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算定表（表面）" sheetId="1" r:id="rId1"/>
    <sheet name="留意事項（裏面）" sheetId="2" r:id="rId2"/>
    <sheet name="記入例" sheetId="3" r:id="rId3"/>
  </sheets>
  <definedNames>
    <definedName name="_xlnm.Print_Area" localSheetId="2">'記入例'!$A$1:$Z$57</definedName>
  </definedNames>
  <calcPr fullCalcOnLoad="1"/>
</workbook>
</file>

<file path=xl/sharedStrings.xml><?xml version="1.0" encoding="utf-8"?>
<sst xmlns="http://schemas.openxmlformats.org/spreadsheetml/2006/main" count="214" uniqueCount="113">
  <si>
    <t>名称</t>
  </si>
  <si>
    <t>所在地</t>
  </si>
  <si>
    <t>判定期間</t>
  </si>
  <si>
    <t>平成</t>
  </si>
  <si>
    <t>年度</t>
  </si>
  <si>
    <t>名　　称</t>
  </si>
  <si>
    <t>判定期間における居宅サービス計画の総数</t>
  </si>
  <si>
    <t>３月</t>
  </si>
  <si>
    <t>４月</t>
  </si>
  <si>
    <t>５月</t>
  </si>
  <si>
    <t>６月</t>
  </si>
  <si>
    <t>７月</t>
  </si>
  <si>
    <t>８月</t>
  </si>
  <si>
    <t>９月</t>
  </si>
  <si>
    <t>１０月</t>
  </si>
  <si>
    <t>１１月</t>
  </si>
  <si>
    <t>１２月</t>
  </si>
  <si>
    <t>１月</t>
  </si>
  <si>
    <t>２月</t>
  </si>
  <si>
    <t>計</t>
  </si>
  <si>
    <t>前期</t>
  </si>
  <si>
    <t>後期</t>
  </si>
  <si>
    <t>紹介率最高法人の</t>
  </si>
  <si>
    <t>住所</t>
  </si>
  <si>
    <t>代表者名</t>
  </si>
  <si>
    <t>ふりがな</t>
  </si>
  <si>
    <t>平成　　年　月　　日</t>
  </si>
  <si>
    <t>事業所番号</t>
  </si>
  <si>
    <t>電話</t>
  </si>
  <si>
    <t>ＦＡＸ</t>
  </si>
  <si>
    <t>（　　　　　）</t>
  </si>
  <si>
    <t>（〒　　　　　－　　　　　　　　）</t>
  </si>
  <si>
    <t>①訪問介護を位置付けた計画数</t>
  </si>
  <si>
    <t>②訪問介護に係る紹介率最高法人の居宅サービス計画数</t>
  </si>
  <si>
    <t>③割合（②÷①×１００）　※小数点第１位まで表示</t>
  </si>
  <si>
    <t>④通所介護を位置付けた計画数</t>
  </si>
  <si>
    <t>⑤通所介護に係る紹介率最高法人の居宅サービス計画数</t>
  </si>
  <si>
    <t>⑥割合（⑤÷④×１００）　※小数点第１位まで表示</t>
  </si>
  <si>
    <t>法人所在地</t>
  </si>
  <si>
    <t>代表者の職・氏名</t>
  </si>
  <si>
    <t>印</t>
  </si>
  <si>
    <t>⑦福祉用具貸与を位置付けた計画数</t>
  </si>
  <si>
    <t>⑧福祉用具貸与に係る紹介率最高法人の居宅サービス計画数</t>
  </si>
  <si>
    <t>⑨割合（⑧÷⑦×１００）　※小数点第１位まで表示</t>
  </si>
  <si>
    <t>事業所</t>
  </si>
  <si>
    <t>該当に○をする</t>
  </si>
  <si>
    <t>【訪　問　介　護】</t>
  </si>
  <si>
    <t>特定事業所集中減算の算定結果</t>
  </si>
  <si>
    <t>90％を超えているサービスは</t>
  </si>
  <si>
    <t>事業所名</t>
  </si>
  <si>
    <t>届出者</t>
  </si>
  <si>
    <t>法 人 名 称</t>
  </si>
  <si>
    <t>提出期限</t>
  </si>
  <si>
    <t>特 定 事 業 所 集 中 減 算 算 定 表</t>
  </si>
  <si>
    <t>③の割合が９０％を超えている場合であって正当な理由がある場合には、裏面の留意事項を参照のうえ該当の番号を記載し、必要に応じて添付書類を提出してください。</t>
  </si>
  <si>
    <t>正当な理由の番号：</t>
  </si>
  <si>
    <t>⑥の割合が９０％を超えている場合であって正当な理由がある場合には、裏面の留意事項を参照のうえ該当の番号を記載し、必要に応じて添付書類を提出してください。</t>
  </si>
  <si>
    <t>⑨の割合が９０％を超えている場合であって正当な理由がある場合には、裏面の留意事項を参照のうえ該当の番号を記載し、必要に応じて添付書類を提出してください。</t>
  </si>
  <si>
    <t>留意事項</t>
  </si>
  <si>
    <t>前期：３月１日～８月末日</t>
  </si>
  <si>
    <t>後期：９月１日～２月末日</t>
  </si>
  <si>
    <t>前期：９月１５日まで</t>
  </si>
  <si>
    <t>後期：３月１５日まで</t>
  </si>
  <si>
    <t>提出先</t>
  </si>
  <si>
    <t>居宅介護支援事業者の通常の事業の実施地域に訪問介護サービス等が各サービスごとでみた場合に５事業所未満である場合などサービス事業所が少数である場合</t>
  </si>
  <si>
    <t>正当な理由の範囲と認めるもの</t>
  </si>
  <si>
    <t>１</t>
  </si>
  <si>
    <t>２</t>
  </si>
  <si>
    <t>３</t>
  </si>
  <si>
    <t>４</t>
  </si>
  <si>
    <t>判定期間の１月当たりの平均居宅サービス計画件数が20件以下であるなど事業所が小規模である場合</t>
  </si>
  <si>
    <t>サービスの質が高いことによる利用者の希望を勘案した場合などにより特定の事業者に集中していると認められる場合</t>
  </si>
  <si>
    <t>※</t>
  </si>
  <si>
    <t>上記理由に該当するという場合には、その事実が確認できる具体的な資料を添付してください。なお、不適切と判断された場合には特定事業所集中減算の適用となります。</t>
  </si>
  <si>
    <t>（あて先）千葉市長　</t>
  </si>
  <si>
    <t>％</t>
  </si>
  <si>
    <t>【通　所　介　護】</t>
  </si>
  <si>
    <t>【福祉用具貸与】</t>
  </si>
  <si>
    <t>Ａ．ない</t>
  </si>
  <si>
    <t>Ｂ．ある</t>
  </si>
  <si>
    <t>その他正当な理由と市長が認めた場合</t>
  </si>
  <si>
    <t>〒260-8722</t>
  </si>
  <si>
    <t>千葉市中央区千葉港１番１号</t>
  </si>
  <si>
    <t>千葉市役所保健福祉局高齢障害部介護保険課 事業者指導係</t>
  </si>
  <si>
    <t>代表取締役</t>
  </si>
  <si>
    <t>千葉　太郎</t>
  </si>
  <si>
    <t>ちば居宅介護支援事業所</t>
  </si>
  <si>
    <t>株式会社　ちば介護</t>
  </si>
  <si>
    <t>043（000）0000</t>
  </si>
  <si>
    <t>（〒000－00000）</t>
  </si>
  <si>
    <t>ちばきょたくかいごしえんじぎょうしょ</t>
  </si>
  <si>
    <t>○</t>
  </si>
  <si>
    <t>千葉市中央区千葉港○－○</t>
  </si>
  <si>
    <t>千葉市中央区○○町△－△</t>
  </si>
  <si>
    <t>千葉　花子</t>
  </si>
  <si>
    <t>ちはな訪問介護事業所</t>
  </si>
  <si>
    <t>有限会社 千葉</t>
  </si>
  <si>
    <t>株式会社　中央介護</t>
  </si>
  <si>
    <t>株式会社　千葉介護サービス</t>
  </si>
  <si>
    <t>千葉　三郎</t>
  </si>
  <si>
    <t>千葉市中央区△△町□－□</t>
  </si>
  <si>
    <t>千葉市中央区□□町○－○</t>
  </si>
  <si>
    <t>ちば福祉用具</t>
  </si>
  <si>
    <t>デイサービスちば</t>
  </si>
  <si>
    <t>介護　一郎</t>
  </si>
  <si>
    <t>○</t>
  </si>
  <si>
    <t>（２）</t>
  </si>
  <si>
    <t>（１）</t>
  </si>
  <si>
    <t>（３）</t>
  </si>
  <si>
    <t>（４）</t>
  </si>
  <si>
    <r>
      <t>平成</t>
    </r>
    <r>
      <rPr>
        <sz val="11"/>
        <color indexed="10"/>
        <rFont val="HGSｺﾞｼｯｸM"/>
        <family val="3"/>
      </rPr>
      <t>２４</t>
    </r>
    <r>
      <rPr>
        <sz val="11"/>
        <rFont val="HGSｺﾞｼｯｸM"/>
        <family val="3"/>
      </rPr>
      <t>年</t>
    </r>
    <r>
      <rPr>
        <sz val="11"/>
        <color indexed="10"/>
        <rFont val="HGSｺﾞｼｯｸM"/>
        <family val="3"/>
      </rPr>
      <t>９</t>
    </r>
    <r>
      <rPr>
        <sz val="11"/>
        <rFont val="HGSｺﾞｼｯｸM"/>
        <family val="3"/>
      </rPr>
      <t>月</t>
    </r>
    <r>
      <rPr>
        <sz val="11"/>
        <color indexed="10"/>
        <rFont val="HGSｺﾞｼｯｸM"/>
        <family val="3"/>
      </rPr>
      <t>１</t>
    </r>
    <r>
      <rPr>
        <sz val="11"/>
        <rFont val="HGSｺﾞｼｯｸM"/>
        <family val="3"/>
      </rPr>
      <t>日</t>
    </r>
  </si>
  <si>
    <t>※提出は郵送でお願いします。なお、郵送の際は封筒の表に「特定事業所集中減算」と記載してください。</t>
  </si>
  <si>
    <t>具体的な内容については、「千葉市における特定事業所集中減算の正当な理由の判断基準について」（市介護保険課）を確認ください。また、特定事業所集中減算算定表における「正当な理由の番号」については、下記（１）～（４）の該当するもの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</si>
</sst>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sz val="11"/>
      <name val="ＭＳ Ｐ明朝"/>
      <family val="1"/>
    </font>
    <font>
      <sz val="11"/>
      <name val="HGSｺﾞｼｯｸM"/>
      <family val="3"/>
    </font>
    <font>
      <b/>
      <sz val="11"/>
      <name val="HGSｺﾞｼｯｸM"/>
      <family val="3"/>
    </font>
    <font>
      <b/>
      <sz val="12"/>
      <name val="HGSｺﾞｼｯｸM"/>
      <family val="3"/>
    </font>
    <font>
      <sz val="10"/>
      <name val="HGSｺﾞｼｯｸM"/>
      <family val="3"/>
    </font>
    <font>
      <sz val="10.5"/>
      <name val="HGSｺﾞｼｯｸM"/>
      <family val="3"/>
    </font>
    <font>
      <sz val="9.75"/>
      <name val="Arial"/>
      <family val="2"/>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8"/>
      <name val="Calibri"/>
      <family val="2"/>
    </font>
    <font>
      <u val="doub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style="thin"/>
    </border>
    <border>
      <left>
        <color indexed="63"/>
      </left>
      <right style="dashed"/>
      <top>
        <color indexed="63"/>
      </top>
      <bottom style="thin"/>
    </border>
    <border>
      <left style="thin"/>
      <right style="thin"/>
      <top style="thin"/>
      <bottom style="dashed"/>
    </border>
    <border>
      <left style="thin"/>
      <right style="thin"/>
      <top style="dashed"/>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7">
    <xf numFmtId="0" fontId="0" fillId="0" borderId="0" xfId="0" applyAlignment="1">
      <alignment/>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horizontal="right"/>
    </xf>
    <xf numFmtId="0" fontId="2" fillId="0" borderId="0" xfId="0" applyFont="1" applyAlignment="1">
      <alignment/>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left" vertical="center"/>
    </xf>
    <xf numFmtId="0" fontId="3" fillId="0" borderId="14"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horizontal="right" vertical="center"/>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left" vertical="center" textRotation="255"/>
    </xf>
    <xf numFmtId="0" fontId="3" fillId="0" borderId="15" xfId="0" applyFont="1" applyBorder="1" applyAlignment="1">
      <alignment horizontal="left" vertical="center" textRotation="255"/>
    </xf>
    <xf numFmtId="0" fontId="3" fillId="0" borderId="13" xfId="0" applyFont="1" applyBorder="1" applyAlignment="1">
      <alignment horizontal="right" vertical="center" shrinkToFit="1"/>
    </xf>
    <xf numFmtId="49" fontId="3" fillId="0" borderId="0" xfId="0" applyNumberFormat="1" applyFont="1" applyAlignment="1">
      <alignment horizontal="right"/>
    </xf>
    <xf numFmtId="0" fontId="3" fillId="0" borderId="0" xfId="0" applyFont="1" applyAlignment="1">
      <alignment/>
    </xf>
    <xf numFmtId="0" fontId="3" fillId="0" borderId="0" xfId="0" applyFont="1" applyAlignment="1">
      <alignment horizontal="right"/>
    </xf>
    <xf numFmtId="0" fontId="7" fillId="0" borderId="0" xfId="0" applyFont="1" applyAlignment="1">
      <alignment vertical="top" wrapText="1"/>
    </xf>
    <xf numFmtId="0" fontId="8" fillId="0" borderId="0" xfId="0" applyFont="1" applyAlignment="1">
      <alignment/>
    </xf>
    <xf numFmtId="0" fontId="3" fillId="0" borderId="0" xfId="0" applyFont="1" applyAlignment="1">
      <alignment horizontal="left" wrapText="1"/>
    </xf>
    <xf numFmtId="0" fontId="3" fillId="0" borderId="13" xfId="0" applyFont="1" applyBorder="1" applyAlignment="1">
      <alignment horizontal="center" vertical="center" shrinkToFit="1"/>
    </xf>
    <xf numFmtId="49" fontId="3" fillId="0" borderId="0" xfId="0" applyNumberFormat="1" applyFont="1" applyAlignment="1">
      <alignment vertical="center"/>
    </xf>
    <xf numFmtId="0" fontId="47" fillId="0" borderId="0" xfId="0" applyFont="1" applyAlignment="1">
      <alignment vertical="center" shrinkToFit="1"/>
    </xf>
    <xf numFmtId="0" fontId="47" fillId="0" borderId="11" xfId="0" applyNumberFormat="1" applyFont="1" applyBorder="1" applyAlignment="1">
      <alignment horizontal="center" vertical="center"/>
    </xf>
    <xf numFmtId="0" fontId="47" fillId="0" borderId="12" xfId="0" applyNumberFormat="1" applyFont="1" applyBorder="1" applyAlignment="1">
      <alignment horizontal="center" vertical="center"/>
    </xf>
    <xf numFmtId="0" fontId="47" fillId="0" borderId="13" xfId="0" applyFont="1" applyBorder="1" applyAlignment="1">
      <alignment vertical="center"/>
    </xf>
    <xf numFmtId="0" fontId="47" fillId="0" borderId="13" xfId="0" applyFont="1" applyBorder="1" applyAlignment="1">
      <alignment horizontal="center" vertical="center"/>
    </xf>
    <xf numFmtId="0" fontId="47" fillId="0" borderId="13" xfId="0" applyFont="1" applyBorder="1" applyAlignment="1">
      <alignment horizontal="center" vertical="center" shrinkToFit="1"/>
    </xf>
    <xf numFmtId="176" fontId="47" fillId="0" borderId="13" xfId="0" applyNumberFormat="1" applyFont="1" applyBorder="1" applyAlignment="1">
      <alignment horizontal="right" vertical="center"/>
    </xf>
    <xf numFmtId="176" fontId="47" fillId="0" borderId="13"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49" fontId="3" fillId="0" borderId="0" xfId="0" applyNumberFormat="1" applyFont="1" applyAlignment="1">
      <alignment/>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13" xfId="0" applyFont="1" applyBorder="1" applyAlignment="1">
      <alignment horizontal="center" vertical="center"/>
    </xf>
    <xf numFmtId="0" fontId="4" fillId="0" borderId="0" xfId="0" applyFont="1" applyAlignment="1">
      <alignment horizontal="center" vertical="center"/>
    </xf>
    <xf numFmtId="0" fontId="3" fillId="0" borderId="23" xfId="0" applyFont="1"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shrinkToFit="1"/>
    </xf>
    <xf numFmtId="0" fontId="3" fillId="0" borderId="13" xfId="0" applyFont="1" applyBorder="1" applyAlignment="1">
      <alignment horizontal="center" vertical="center" textRotation="255"/>
    </xf>
    <xf numFmtId="0" fontId="3" fillId="0" borderId="24" xfId="0" applyFont="1" applyBorder="1" applyAlignment="1">
      <alignment horizontal="left" vertical="center"/>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3" fillId="33" borderId="29" xfId="0" applyFont="1" applyFill="1" applyBorder="1" applyAlignment="1">
      <alignment horizontal="center" vertical="center" shrinkToFit="1"/>
    </xf>
    <xf numFmtId="0" fontId="4" fillId="33" borderId="30" xfId="0" applyFont="1" applyFill="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49" fontId="3" fillId="0" borderId="15"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0" borderId="0" xfId="0" applyFont="1" applyAlignment="1">
      <alignment horizontal="center" vertical="center" shrinkToFit="1"/>
    </xf>
    <xf numFmtId="0" fontId="7"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49" fontId="47" fillId="0" borderId="15" xfId="0" applyNumberFormat="1" applyFont="1" applyBorder="1" applyAlignment="1">
      <alignment horizontal="center" vertical="center"/>
    </xf>
    <xf numFmtId="49" fontId="47" fillId="0" borderId="31" xfId="0" applyNumberFormat="1" applyFont="1" applyBorder="1" applyAlignment="1">
      <alignment horizontal="center" vertical="center"/>
    </xf>
    <xf numFmtId="0" fontId="47" fillId="0" borderId="13" xfId="0" applyFont="1" applyBorder="1" applyAlignment="1">
      <alignment horizontal="left" vertical="center"/>
    </xf>
    <xf numFmtId="0" fontId="47" fillId="0" borderId="13" xfId="0" applyFont="1" applyBorder="1" applyAlignment="1">
      <alignment horizontal="center" vertical="center"/>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47" fillId="0" borderId="0" xfId="0" applyFont="1" applyAlignment="1">
      <alignment horizontal="left" vertical="center" shrinkToFit="1"/>
    </xf>
    <xf numFmtId="0" fontId="47"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28575</xdr:rowOff>
    </xdr:from>
    <xdr:to>
      <xdr:col>18</xdr:col>
      <xdr:colOff>352425</xdr:colOff>
      <xdr:row>56</xdr:row>
      <xdr:rowOff>95250</xdr:rowOff>
    </xdr:to>
    <xdr:sp>
      <xdr:nvSpPr>
        <xdr:cNvPr id="1" name="AutoShape 1"/>
        <xdr:cNvSpPr>
          <a:spLocks/>
        </xdr:cNvSpPr>
      </xdr:nvSpPr>
      <xdr:spPr>
        <a:xfrm>
          <a:off x="0" y="10372725"/>
          <a:ext cx="6648450" cy="590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「Ａ．ない」の場合は、本用紙を事業所で２年間保存する。</a:t>
          </a:r>
          <a:r>
            <a:rPr lang="en-US" cap="none" sz="1100" b="0" i="0" u="none" baseline="0">
              <a:solidFill>
                <a:srgbClr val="000000"/>
              </a:solidFill>
            </a:rPr>
            <a:t>
</a:t>
          </a:r>
          <a:r>
            <a:rPr lang="en-US" cap="none" sz="1100" b="0" i="0" u="none" baseline="0">
              <a:solidFill>
                <a:srgbClr val="000000"/>
              </a:solidFill>
            </a:rPr>
            <a:t>「Ｂ．ある」の場合は、必要事項の記載及び押印の上、指定期日までに千葉市介護保険課に提出する。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53</xdr:row>
      <xdr:rowOff>19050</xdr:rowOff>
    </xdr:from>
    <xdr:to>
      <xdr:col>18</xdr:col>
      <xdr:colOff>400050</xdr:colOff>
      <xdr:row>56</xdr:row>
      <xdr:rowOff>161925</xdr:rowOff>
    </xdr:to>
    <xdr:sp>
      <xdr:nvSpPr>
        <xdr:cNvPr id="1" name="AutoShape 1"/>
        <xdr:cNvSpPr>
          <a:spLocks/>
        </xdr:cNvSpPr>
      </xdr:nvSpPr>
      <xdr:spPr>
        <a:xfrm>
          <a:off x="247650" y="10401300"/>
          <a:ext cx="6448425" cy="666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「Ａ．ない」の場合は、本用紙を事業所で２年間保存する。</a:t>
          </a:r>
          <a:r>
            <a:rPr lang="en-US" cap="none" sz="1100" b="0" i="0" u="none" baseline="0">
              <a:solidFill>
                <a:srgbClr val="000000"/>
              </a:solidFill>
            </a:rPr>
            <a:t>
</a:t>
          </a:r>
          <a:r>
            <a:rPr lang="en-US" cap="none" sz="1100" b="0" i="0" u="none" baseline="0">
              <a:solidFill>
                <a:srgbClr val="000000"/>
              </a:solidFill>
            </a:rPr>
            <a:t>「Ｂ．ある」の場合は、届出者の欄に記入・押印し、指定の期日までに千葉市介護保険課に提出する。</a:t>
          </a:r>
        </a:p>
      </xdr:txBody>
    </xdr:sp>
    <xdr:clientData/>
  </xdr:twoCellAnchor>
  <xdr:twoCellAnchor>
    <xdr:from>
      <xdr:col>15</xdr:col>
      <xdr:colOff>361950</xdr:colOff>
      <xdr:row>52</xdr:row>
      <xdr:rowOff>47625</xdr:rowOff>
    </xdr:from>
    <xdr:to>
      <xdr:col>16</xdr:col>
      <xdr:colOff>390525</xdr:colOff>
      <xdr:row>52</xdr:row>
      <xdr:rowOff>276225</xdr:rowOff>
    </xdr:to>
    <xdr:sp>
      <xdr:nvSpPr>
        <xdr:cNvPr id="2" name="円/楕円 10"/>
        <xdr:cNvSpPr>
          <a:spLocks/>
        </xdr:cNvSpPr>
      </xdr:nvSpPr>
      <xdr:spPr>
        <a:xfrm>
          <a:off x="5372100" y="10115550"/>
          <a:ext cx="457200" cy="22860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323850</xdr:colOff>
      <xdr:row>33</xdr:row>
      <xdr:rowOff>180975</xdr:rowOff>
    </xdr:from>
    <xdr:to>
      <xdr:col>20</xdr:col>
      <xdr:colOff>114300</xdr:colOff>
      <xdr:row>35</xdr:row>
      <xdr:rowOff>152400</xdr:rowOff>
    </xdr:to>
    <xdr:sp>
      <xdr:nvSpPr>
        <xdr:cNvPr id="3" name="右矢印 20"/>
        <xdr:cNvSpPr>
          <a:spLocks/>
        </xdr:cNvSpPr>
      </xdr:nvSpPr>
      <xdr:spPr>
        <a:xfrm rot="12748822">
          <a:off x="6191250" y="6324600"/>
          <a:ext cx="923925" cy="352425"/>
        </a:xfrm>
        <a:prstGeom prst="rightArrow">
          <a:avLst>
            <a:gd name="adj" fmla="val 30791"/>
          </a:avLst>
        </a:prstGeom>
        <a:solidFill>
          <a:srgbClr val="558ED5">
            <a:alpha val="7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361950</xdr:colOff>
      <xdr:row>41</xdr:row>
      <xdr:rowOff>104775</xdr:rowOff>
    </xdr:from>
    <xdr:to>
      <xdr:col>20</xdr:col>
      <xdr:colOff>190500</xdr:colOff>
      <xdr:row>43</xdr:row>
      <xdr:rowOff>76200</xdr:rowOff>
    </xdr:to>
    <xdr:sp>
      <xdr:nvSpPr>
        <xdr:cNvPr id="4" name="右矢印 23"/>
        <xdr:cNvSpPr>
          <a:spLocks/>
        </xdr:cNvSpPr>
      </xdr:nvSpPr>
      <xdr:spPr>
        <a:xfrm rot="8272410">
          <a:off x="6229350" y="7858125"/>
          <a:ext cx="962025" cy="352425"/>
        </a:xfrm>
        <a:prstGeom prst="rightArrow">
          <a:avLst>
            <a:gd name="adj" fmla="val 31638"/>
          </a:avLst>
        </a:prstGeom>
        <a:solidFill>
          <a:srgbClr val="558ED5">
            <a:alpha val="7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27</xdr:row>
      <xdr:rowOff>323850</xdr:rowOff>
    </xdr:from>
    <xdr:to>
      <xdr:col>20</xdr:col>
      <xdr:colOff>9525</xdr:colOff>
      <xdr:row>29</xdr:row>
      <xdr:rowOff>28575</xdr:rowOff>
    </xdr:to>
    <xdr:sp>
      <xdr:nvSpPr>
        <xdr:cNvPr id="5" name="右矢印 24"/>
        <xdr:cNvSpPr>
          <a:spLocks/>
        </xdr:cNvSpPr>
      </xdr:nvSpPr>
      <xdr:spPr>
        <a:xfrm rot="10800000">
          <a:off x="6419850" y="5238750"/>
          <a:ext cx="590550" cy="276225"/>
        </a:xfrm>
        <a:prstGeom prst="rightArrow">
          <a:avLst>
            <a:gd name="adj" fmla="val 26194"/>
          </a:avLst>
        </a:prstGeom>
        <a:solidFill>
          <a:srgbClr val="558ED5">
            <a:alpha val="7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4</xdr:row>
      <xdr:rowOff>152400</xdr:rowOff>
    </xdr:from>
    <xdr:to>
      <xdr:col>23</xdr:col>
      <xdr:colOff>257175</xdr:colOff>
      <xdr:row>10</xdr:row>
      <xdr:rowOff>19050</xdr:rowOff>
    </xdr:to>
    <xdr:sp>
      <xdr:nvSpPr>
        <xdr:cNvPr id="6" name="角丸四角形 25"/>
        <xdr:cNvSpPr>
          <a:spLocks/>
        </xdr:cNvSpPr>
      </xdr:nvSpPr>
      <xdr:spPr>
        <a:xfrm>
          <a:off x="6962775" y="847725"/>
          <a:ext cx="1123950" cy="933450"/>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法人登記の際、使用した代表者印を押印ください。</a:t>
          </a:r>
        </a:p>
      </xdr:txBody>
    </xdr:sp>
    <xdr:clientData/>
  </xdr:twoCellAnchor>
  <xdr:twoCellAnchor>
    <xdr:from>
      <xdr:col>18</xdr:col>
      <xdr:colOff>257175</xdr:colOff>
      <xdr:row>7</xdr:row>
      <xdr:rowOff>9525</xdr:rowOff>
    </xdr:from>
    <xdr:to>
      <xdr:col>19</xdr:col>
      <xdr:colOff>190500</xdr:colOff>
      <xdr:row>8</xdr:row>
      <xdr:rowOff>0</xdr:rowOff>
    </xdr:to>
    <xdr:sp>
      <xdr:nvSpPr>
        <xdr:cNvPr id="7" name="右矢印 26"/>
        <xdr:cNvSpPr>
          <a:spLocks/>
        </xdr:cNvSpPr>
      </xdr:nvSpPr>
      <xdr:spPr>
        <a:xfrm rot="10800000">
          <a:off x="6553200" y="1228725"/>
          <a:ext cx="361950" cy="161925"/>
        </a:xfrm>
        <a:prstGeom prst="rightArrow">
          <a:avLst>
            <a:gd name="adj" fmla="val 24083"/>
          </a:avLst>
        </a:prstGeom>
        <a:solidFill>
          <a:srgbClr val="558ED5">
            <a:alpha val="7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26</xdr:row>
      <xdr:rowOff>76200</xdr:rowOff>
    </xdr:from>
    <xdr:to>
      <xdr:col>25</xdr:col>
      <xdr:colOff>66675</xdr:colOff>
      <xdr:row>32</xdr:row>
      <xdr:rowOff>57150</xdr:rowOff>
    </xdr:to>
    <xdr:sp>
      <xdr:nvSpPr>
        <xdr:cNvPr id="8" name="角丸四角形 27"/>
        <xdr:cNvSpPr>
          <a:spLocks/>
        </xdr:cNvSpPr>
      </xdr:nvSpPr>
      <xdr:spPr>
        <a:xfrm>
          <a:off x="7058025" y="4800600"/>
          <a:ext cx="1390650" cy="120967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正当な理由がある場合には、留意事項（裏面）の該当する理由番号を必ず記載してください。</a:t>
          </a:r>
        </a:p>
      </xdr:txBody>
    </xdr:sp>
    <xdr:clientData/>
  </xdr:twoCellAnchor>
  <xdr:twoCellAnchor>
    <xdr:from>
      <xdr:col>20</xdr:col>
      <xdr:colOff>66675</xdr:colOff>
      <xdr:row>35</xdr:row>
      <xdr:rowOff>85725</xdr:rowOff>
    </xdr:from>
    <xdr:to>
      <xdr:col>25</xdr:col>
      <xdr:colOff>142875</xdr:colOff>
      <xdr:row>41</xdr:row>
      <xdr:rowOff>76200</xdr:rowOff>
    </xdr:to>
    <xdr:sp>
      <xdr:nvSpPr>
        <xdr:cNvPr id="9" name="角丸四角形 29"/>
        <xdr:cNvSpPr>
          <a:spLocks/>
        </xdr:cNvSpPr>
      </xdr:nvSpPr>
      <xdr:spPr>
        <a:xfrm>
          <a:off x="7067550" y="6610350"/>
          <a:ext cx="1457325" cy="1219200"/>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利用者がいる場合は、紹介率にかかわらず必ず記載ください（紹介率</a:t>
          </a:r>
          <a:r>
            <a:rPr lang="en-US" cap="none" sz="1100" b="0" i="0" u="none" baseline="0">
              <a:solidFill>
                <a:srgbClr val="000000"/>
              </a:solidFill>
            </a:rPr>
            <a:t>90</a:t>
          </a:r>
          <a:r>
            <a:rPr lang="en-US" cap="none" sz="1100" b="0" i="0" u="none" baseline="0">
              <a:solidFill>
                <a:srgbClr val="000000"/>
              </a:solidFill>
              <a:latin typeface="ＭＳ Ｐゴシック"/>
              <a:ea typeface="ＭＳ Ｐゴシック"/>
              <a:cs typeface="ＭＳ Ｐゴシック"/>
            </a:rPr>
            <a:t>％以下でも記載必要）。</a:t>
          </a:r>
        </a:p>
      </xdr:txBody>
    </xdr:sp>
    <xdr:clientData/>
  </xdr:twoCellAnchor>
  <xdr:twoCellAnchor>
    <xdr:from>
      <xdr:col>17</xdr:col>
      <xdr:colOff>209550</xdr:colOff>
      <xdr:row>23</xdr:row>
      <xdr:rowOff>57150</xdr:rowOff>
    </xdr:from>
    <xdr:to>
      <xdr:col>20</xdr:col>
      <xdr:colOff>28575</xdr:colOff>
      <xdr:row>24</xdr:row>
      <xdr:rowOff>142875</xdr:rowOff>
    </xdr:to>
    <xdr:sp>
      <xdr:nvSpPr>
        <xdr:cNvPr id="10" name="右矢印 24"/>
        <xdr:cNvSpPr>
          <a:spLocks/>
        </xdr:cNvSpPr>
      </xdr:nvSpPr>
      <xdr:spPr>
        <a:xfrm rot="8543511">
          <a:off x="6076950" y="4210050"/>
          <a:ext cx="952500" cy="276225"/>
        </a:xfrm>
        <a:prstGeom prst="rightArrow">
          <a:avLst>
            <a:gd name="adj" fmla="val 35185"/>
          </a:avLst>
        </a:prstGeom>
        <a:solidFill>
          <a:srgbClr val="558ED5">
            <a:alpha val="7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19</xdr:row>
      <xdr:rowOff>47625</xdr:rowOff>
    </xdr:from>
    <xdr:to>
      <xdr:col>25</xdr:col>
      <xdr:colOff>28575</xdr:colOff>
      <xdr:row>25</xdr:row>
      <xdr:rowOff>114300</xdr:rowOff>
    </xdr:to>
    <xdr:sp>
      <xdr:nvSpPr>
        <xdr:cNvPr id="11" name="角丸四角形 11"/>
        <xdr:cNvSpPr>
          <a:spLocks/>
        </xdr:cNvSpPr>
      </xdr:nvSpPr>
      <xdr:spPr>
        <a:xfrm>
          <a:off x="7019925" y="3438525"/>
          <a:ext cx="1390650" cy="120967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「名称」「住所」「代表者名」は</a:t>
          </a:r>
          <a:r>
            <a:rPr lang="en-US" cap="none" sz="1100" b="0" i="0" u="dbl" baseline="0">
              <a:solidFill>
                <a:srgbClr val="000000"/>
              </a:solidFill>
              <a:latin typeface="ＭＳ Ｐゴシック"/>
              <a:ea typeface="ＭＳ Ｐゴシック"/>
              <a:cs typeface="ＭＳ Ｐゴシック"/>
            </a:rPr>
            <a:t>法人のもの</a:t>
          </a:r>
          <a:r>
            <a:rPr lang="en-US" cap="none" sz="1100" b="0" i="0" u="none" baseline="0">
              <a:solidFill>
                <a:srgbClr val="000000"/>
              </a:solidFill>
              <a:latin typeface="ＭＳ Ｐゴシック"/>
              <a:ea typeface="ＭＳ Ｐゴシック"/>
              <a:cs typeface="ＭＳ Ｐゴシック"/>
            </a:rPr>
            <a:t>を記載してください（事業所のものではありません）。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7"/>
  <sheetViews>
    <sheetView showGridLines="0" tabSelected="1" view="pageBreakPreview" zoomScaleSheetLayoutView="100" zoomScalePageLayoutView="0" workbookViewId="0" topLeftCell="A1">
      <selection activeCell="M6" sqref="M6:R6"/>
    </sheetView>
  </sheetViews>
  <sheetFormatPr defaultColWidth="9.00390625" defaultRowHeight="13.5"/>
  <cols>
    <col min="1" max="1" width="3.625" style="1" customWidth="1"/>
    <col min="2" max="2" width="9.00390625" style="1" customWidth="1"/>
    <col min="3" max="12" width="3.625" style="1" customWidth="1"/>
    <col min="13" max="19" width="5.625" style="1" customWidth="1"/>
    <col min="20" max="26" width="3.625" style="1" customWidth="1"/>
    <col min="27" max="16384" width="9.00390625" style="1" customWidth="1"/>
  </cols>
  <sheetData>
    <row r="1" spans="1:19" ht="13.5">
      <c r="A1" s="5"/>
      <c r="B1" s="5"/>
      <c r="C1" s="52" t="s">
        <v>53</v>
      </c>
      <c r="D1" s="52"/>
      <c r="E1" s="52"/>
      <c r="F1" s="52"/>
      <c r="G1" s="52"/>
      <c r="H1" s="52"/>
      <c r="I1" s="52"/>
      <c r="J1" s="52"/>
      <c r="K1" s="52"/>
      <c r="L1" s="52"/>
      <c r="M1" s="52"/>
      <c r="N1" s="52"/>
      <c r="O1" s="52"/>
      <c r="P1" s="52"/>
      <c r="Q1" s="52"/>
      <c r="R1" s="5"/>
      <c r="S1" s="5"/>
    </row>
    <row r="2" spans="1:19" ht="14.25">
      <c r="A2" s="5"/>
      <c r="B2" s="5"/>
      <c r="C2" s="6"/>
      <c r="D2" s="6"/>
      <c r="E2" s="6"/>
      <c r="F2" s="6"/>
      <c r="G2" s="6"/>
      <c r="H2" s="6"/>
      <c r="I2" s="6"/>
      <c r="J2" s="6"/>
      <c r="K2" s="6"/>
      <c r="L2" s="6"/>
      <c r="M2" s="6"/>
      <c r="N2" s="6"/>
      <c r="O2" s="6"/>
      <c r="P2" s="6"/>
      <c r="Q2" s="6"/>
      <c r="R2" s="5"/>
      <c r="S2" s="5"/>
    </row>
    <row r="3" spans="1:19" ht="13.5">
      <c r="A3" s="5"/>
      <c r="B3" s="5"/>
      <c r="C3" s="5"/>
      <c r="D3" s="5"/>
      <c r="E3" s="5"/>
      <c r="F3" s="5"/>
      <c r="G3" s="5"/>
      <c r="H3" s="5"/>
      <c r="I3" s="5"/>
      <c r="J3" s="5"/>
      <c r="K3" s="5"/>
      <c r="L3" s="5"/>
      <c r="M3" s="5"/>
      <c r="N3" s="5"/>
      <c r="O3" s="5"/>
      <c r="P3" s="5" t="s">
        <v>26</v>
      </c>
      <c r="Q3" s="5"/>
      <c r="R3" s="5"/>
      <c r="S3" s="5"/>
    </row>
    <row r="4" spans="1:19" ht="13.5">
      <c r="A4" s="5"/>
      <c r="B4" s="5" t="s">
        <v>74</v>
      </c>
      <c r="C4" s="5"/>
      <c r="D4" s="5"/>
      <c r="E4" s="5"/>
      <c r="F4" s="5"/>
      <c r="G4" s="5"/>
      <c r="H4" s="5"/>
      <c r="I4" s="5"/>
      <c r="J4" s="5"/>
      <c r="K4" s="5"/>
      <c r="L4" s="5"/>
      <c r="M4" s="5"/>
      <c r="N4" s="5"/>
      <c r="O4" s="5"/>
      <c r="P4" s="5"/>
      <c r="Q4" s="5"/>
      <c r="R4" s="5"/>
      <c r="S4" s="5"/>
    </row>
    <row r="5" spans="1:19" ht="14.25" customHeight="1">
      <c r="A5" s="5"/>
      <c r="B5" s="5"/>
      <c r="C5" s="5"/>
      <c r="D5" s="5"/>
      <c r="E5" s="5"/>
      <c r="F5" s="5"/>
      <c r="G5" s="5"/>
      <c r="H5" s="5"/>
      <c r="I5" s="5"/>
      <c r="J5" s="5"/>
      <c r="K5" s="5"/>
      <c r="L5" s="5"/>
      <c r="M5" s="5"/>
      <c r="N5" s="5"/>
      <c r="O5" s="5"/>
      <c r="P5" s="5"/>
      <c r="Q5" s="5"/>
      <c r="R5" s="5"/>
      <c r="S5" s="5"/>
    </row>
    <row r="6" spans="1:19" ht="13.5">
      <c r="A6" s="5"/>
      <c r="B6" s="5"/>
      <c r="C6" s="5"/>
      <c r="D6" s="5"/>
      <c r="E6" s="5"/>
      <c r="F6" s="5"/>
      <c r="G6" s="5"/>
      <c r="H6" s="5" t="s">
        <v>50</v>
      </c>
      <c r="I6" s="5"/>
      <c r="J6" s="5" t="s">
        <v>38</v>
      </c>
      <c r="K6" s="5"/>
      <c r="L6" s="5"/>
      <c r="M6" s="57"/>
      <c r="N6" s="57"/>
      <c r="O6" s="57"/>
      <c r="P6" s="57"/>
      <c r="Q6" s="57"/>
      <c r="R6" s="57"/>
      <c r="S6" s="5"/>
    </row>
    <row r="7" spans="1:19" ht="13.5">
      <c r="A7" s="5"/>
      <c r="B7" s="5"/>
      <c r="C7" s="5"/>
      <c r="D7" s="5"/>
      <c r="E7" s="5"/>
      <c r="F7" s="5"/>
      <c r="G7" s="5"/>
      <c r="H7" s="5"/>
      <c r="I7" s="5"/>
      <c r="J7" s="5" t="s">
        <v>51</v>
      </c>
      <c r="K7" s="5"/>
      <c r="L7" s="5"/>
      <c r="M7" s="57"/>
      <c r="N7" s="57"/>
      <c r="O7" s="57"/>
      <c r="P7" s="57"/>
      <c r="Q7" s="57"/>
      <c r="R7" s="57"/>
      <c r="S7" s="5"/>
    </row>
    <row r="8" spans="1:19" ht="13.5">
      <c r="A8" s="5"/>
      <c r="B8" s="5"/>
      <c r="C8" s="5"/>
      <c r="D8" s="5"/>
      <c r="E8" s="5"/>
      <c r="F8" s="5"/>
      <c r="G8" s="5"/>
      <c r="H8" s="5"/>
      <c r="I8" s="5"/>
      <c r="J8" s="5" t="s">
        <v>39</v>
      </c>
      <c r="K8" s="5"/>
      <c r="L8" s="5"/>
      <c r="M8" s="8"/>
      <c r="N8" s="57"/>
      <c r="O8" s="57"/>
      <c r="P8" s="82"/>
      <c r="Q8" s="82"/>
      <c r="R8" s="82"/>
      <c r="S8" s="5" t="s">
        <v>40</v>
      </c>
    </row>
    <row r="9" spans="1:19" ht="13.5">
      <c r="A9" s="5"/>
      <c r="B9" s="5"/>
      <c r="C9" s="5"/>
      <c r="D9" s="5"/>
      <c r="E9" s="5"/>
      <c r="F9" s="5"/>
      <c r="G9" s="5"/>
      <c r="H9" s="5"/>
      <c r="I9" s="5"/>
      <c r="J9" s="5"/>
      <c r="K9" s="5"/>
      <c r="L9" s="5"/>
      <c r="M9" s="5"/>
      <c r="N9" s="5"/>
      <c r="O9" s="5"/>
      <c r="P9" s="5"/>
      <c r="Q9" s="5"/>
      <c r="R9" s="5"/>
      <c r="S9" s="5"/>
    </row>
    <row r="10" spans="1:19" ht="15.75" customHeight="1">
      <c r="A10" s="55" t="s">
        <v>27</v>
      </c>
      <c r="B10" s="56"/>
      <c r="C10" s="9">
        <v>1</v>
      </c>
      <c r="D10" s="10">
        <v>2</v>
      </c>
      <c r="E10" s="10"/>
      <c r="F10" s="10"/>
      <c r="G10" s="10"/>
      <c r="H10" s="10"/>
      <c r="I10" s="10"/>
      <c r="J10" s="10"/>
      <c r="K10" s="10"/>
      <c r="L10" s="11"/>
      <c r="M10" s="63"/>
      <c r="N10" s="64"/>
      <c r="O10" s="64"/>
      <c r="P10" s="64"/>
      <c r="Q10" s="64"/>
      <c r="R10" s="64"/>
      <c r="S10" s="64"/>
    </row>
    <row r="11" spans="1:19" ht="15.75" customHeight="1">
      <c r="A11" s="58" t="s">
        <v>44</v>
      </c>
      <c r="B11" s="12" t="s">
        <v>25</v>
      </c>
      <c r="C11" s="46"/>
      <c r="D11" s="46"/>
      <c r="E11" s="46"/>
      <c r="F11" s="46"/>
      <c r="G11" s="46"/>
      <c r="H11" s="46"/>
      <c r="I11" s="46"/>
      <c r="J11" s="46"/>
      <c r="K11" s="46"/>
      <c r="L11" s="46"/>
      <c r="M11" s="46"/>
      <c r="N11" s="46"/>
      <c r="O11" s="12" t="s">
        <v>28</v>
      </c>
      <c r="P11" s="51" t="s">
        <v>30</v>
      </c>
      <c r="Q11" s="51"/>
      <c r="R11" s="51"/>
      <c r="S11" s="51"/>
    </row>
    <row r="12" spans="1:19" ht="15.75" customHeight="1">
      <c r="A12" s="58"/>
      <c r="B12" s="12" t="s">
        <v>5</v>
      </c>
      <c r="C12" s="46"/>
      <c r="D12" s="46"/>
      <c r="E12" s="46"/>
      <c r="F12" s="46"/>
      <c r="G12" s="46"/>
      <c r="H12" s="46"/>
      <c r="I12" s="46"/>
      <c r="J12" s="46"/>
      <c r="K12" s="46"/>
      <c r="L12" s="46"/>
      <c r="M12" s="46"/>
      <c r="N12" s="46"/>
      <c r="O12" s="12" t="s">
        <v>29</v>
      </c>
      <c r="P12" s="51" t="s">
        <v>30</v>
      </c>
      <c r="Q12" s="51"/>
      <c r="R12" s="51"/>
      <c r="S12" s="51"/>
    </row>
    <row r="13" spans="1:19" ht="15.75" customHeight="1">
      <c r="A13" s="58"/>
      <c r="B13" s="51" t="s">
        <v>1</v>
      </c>
      <c r="C13" s="53" t="s">
        <v>31</v>
      </c>
      <c r="D13" s="53"/>
      <c r="E13" s="53"/>
      <c r="F13" s="53"/>
      <c r="G13" s="53"/>
      <c r="H13" s="53"/>
      <c r="I13" s="53"/>
      <c r="J13" s="53"/>
      <c r="K13" s="53"/>
      <c r="L13" s="53"/>
      <c r="M13" s="53"/>
      <c r="N13" s="53"/>
      <c r="O13" s="53"/>
      <c r="P13" s="53"/>
      <c r="Q13" s="53"/>
      <c r="R13" s="53"/>
      <c r="S13" s="53"/>
    </row>
    <row r="14" spans="1:19" ht="15.75" customHeight="1">
      <c r="A14" s="58"/>
      <c r="B14" s="51"/>
      <c r="C14" s="59"/>
      <c r="D14" s="59"/>
      <c r="E14" s="59"/>
      <c r="F14" s="59"/>
      <c r="G14" s="59"/>
      <c r="H14" s="59"/>
      <c r="I14" s="59"/>
      <c r="J14" s="59"/>
      <c r="K14" s="59"/>
      <c r="L14" s="59"/>
      <c r="M14" s="59"/>
      <c r="N14" s="59"/>
      <c r="O14" s="59"/>
      <c r="P14" s="59"/>
      <c r="Q14" s="59"/>
      <c r="R14" s="59"/>
      <c r="S14" s="59"/>
    </row>
    <row r="15" spans="1:19" ht="13.5">
      <c r="A15" s="7"/>
      <c r="B15" s="7"/>
      <c r="C15" s="5"/>
      <c r="D15" s="5"/>
      <c r="E15" s="5"/>
      <c r="F15" s="5"/>
      <c r="G15" s="5"/>
      <c r="H15" s="5"/>
      <c r="I15" s="5"/>
      <c r="J15" s="5"/>
      <c r="K15" s="5"/>
      <c r="L15" s="5"/>
      <c r="M15" s="5"/>
      <c r="N15" s="5"/>
      <c r="O15" s="5"/>
      <c r="P15" s="5"/>
      <c r="Q15" s="5"/>
      <c r="R15" s="5"/>
      <c r="S15" s="5"/>
    </row>
    <row r="16" spans="1:19" ht="15" customHeight="1">
      <c r="A16" s="51" t="s">
        <v>2</v>
      </c>
      <c r="B16" s="51"/>
      <c r="C16" s="65" t="s">
        <v>3</v>
      </c>
      <c r="D16" s="66"/>
      <c r="E16" s="54"/>
      <c r="F16" s="67" t="s">
        <v>4</v>
      </c>
      <c r="G16" s="68"/>
      <c r="H16" s="47" t="s">
        <v>45</v>
      </c>
      <c r="I16" s="48"/>
      <c r="J16" s="13"/>
      <c r="K16" s="51" t="s">
        <v>20</v>
      </c>
      <c r="L16" s="51"/>
      <c r="M16" s="24" t="s">
        <v>7</v>
      </c>
      <c r="N16" s="24" t="s">
        <v>8</v>
      </c>
      <c r="O16" s="24" t="s">
        <v>9</v>
      </c>
      <c r="P16" s="24" t="s">
        <v>10</v>
      </c>
      <c r="Q16" s="24" t="s">
        <v>11</v>
      </c>
      <c r="R16" s="24" t="s">
        <v>12</v>
      </c>
      <c r="S16" s="51" t="s">
        <v>19</v>
      </c>
    </row>
    <row r="17" spans="1:19" ht="15" customHeight="1">
      <c r="A17" s="51"/>
      <c r="B17" s="51"/>
      <c r="C17" s="65"/>
      <c r="D17" s="66"/>
      <c r="E17" s="54"/>
      <c r="F17" s="67"/>
      <c r="G17" s="68"/>
      <c r="H17" s="49"/>
      <c r="I17" s="50"/>
      <c r="J17" s="13"/>
      <c r="K17" s="55" t="s">
        <v>21</v>
      </c>
      <c r="L17" s="56"/>
      <c r="M17" s="24" t="s">
        <v>13</v>
      </c>
      <c r="N17" s="24" t="s">
        <v>14</v>
      </c>
      <c r="O17" s="24" t="s">
        <v>15</v>
      </c>
      <c r="P17" s="24" t="s">
        <v>16</v>
      </c>
      <c r="Q17" s="24" t="s">
        <v>17</v>
      </c>
      <c r="R17" s="24" t="s">
        <v>18</v>
      </c>
      <c r="S17" s="51"/>
    </row>
    <row r="18" spans="1:19" ht="15" customHeight="1">
      <c r="A18" s="46" t="s">
        <v>6</v>
      </c>
      <c r="B18" s="46"/>
      <c r="C18" s="46"/>
      <c r="D18" s="46"/>
      <c r="E18" s="46"/>
      <c r="F18" s="46"/>
      <c r="G18" s="46"/>
      <c r="H18" s="46"/>
      <c r="I18" s="46"/>
      <c r="J18" s="46"/>
      <c r="K18" s="46"/>
      <c r="L18" s="46"/>
      <c r="M18" s="14"/>
      <c r="N18" s="14"/>
      <c r="O18" s="14"/>
      <c r="P18" s="14"/>
      <c r="Q18" s="14"/>
      <c r="R18" s="14"/>
      <c r="S18" s="12">
        <f>IF(E$16="","",M18+N18+O18+P18+Q18+R18)</f>
      </c>
    </row>
    <row r="19" spans="1:19" ht="6.75" customHeight="1">
      <c r="A19" s="15"/>
      <c r="B19" s="15"/>
      <c r="C19" s="15"/>
      <c r="D19" s="15"/>
      <c r="E19" s="15"/>
      <c r="F19" s="15"/>
      <c r="G19" s="15"/>
      <c r="H19" s="15"/>
      <c r="I19" s="15"/>
      <c r="J19" s="15"/>
      <c r="K19" s="15"/>
      <c r="L19" s="15"/>
      <c r="M19" s="16"/>
      <c r="N19" s="16"/>
      <c r="O19" s="16"/>
      <c r="P19" s="16"/>
      <c r="Q19" s="16"/>
      <c r="R19" s="16"/>
      <c r="S19" s="16"/>
    </row>
    <row r="20" spans="1:19" ht="15" customHeight="1">
      <c r="A20" s="17" t="s">
        <v>46</v>
      </c>
      <c r="B20" s="17"/>
      <c r="C20" s="17"/>
      <c r="D20" s="17"/>
      <c r="E20" s="17"/>
      <c r="F20" s="17"/>
      <c r="G20" s="17"/>
      <c r="H20" s="17"/>
      <c r="I20" s="17"/>
      <c r="J20" s="17"/>
      <c r="K20" s="17"/>
      <c r="L20" s="17"/>
      <c r="M20" s="18">
        <f aca="true" t="shared" si="0" ref="M20:R20">IF($J$16="○",M$16,IF($J$17="○",M$17,""))</f>
      </c>
      <c r="N20" s="18">
        <f t="shared" si="0"/>
      </c>
      <c r="O20" s="18">
        <f t="shared" si="0"/>
      </c>
      <c r="P20" s="18">
        <f t="shared" si="0"/>
      </c>
      <c r="Q20" s="18">
        <f t="shared" si="0"/>
      </c>
      <c r="R20" s="18">
        <f t="shared" si="0"/>
      </c>
      <c r="S20" s="19">
        <f>IF($J$16="○",S$16,IF($J$17="○",S$16,""))</f>
      </c>
    </row>
    <row r="21" spans="1:19" ht="15" customHeight="1">
      <c r="A21" s="43" t="s">
        <v>32</v>
      </c>
      <c r="B21" s="44"/>
      <c r="C21" s="44"/>
      <c r="D21" s="44"/>
      <c r="E21" s="44"/>
      <c r="F21" s="44"/>
      <c r="G21" s="44"/>
      <c r="H21" s="44"/>
      <c r="I21" s="44"/>
      <c r="J21" s="44"/>
      <c r="K21" s="44"/>
      <c r="L21" s="45"/>
      <c r="M21" s="31"/>
      <c r="N21" s="31"/>
      <c r="O21" s="31"/>
      <c r="P21" s="31"/>
      <c r="Q21" s="31"/>
      <c r="R21" s="31"/>
      <c r="S21" s="12">
        <f>IF(E$16="","",M21+N21+O21+P21+Q21+R21)</f>
      </c>
    </row>
    <row r="22" spans="1:19" ht="15" customHeight="1">
      <c r="A22" s="43" t="s">
        <v>33</v>
      </c>
      <c r="B22" s="44"/>
      <c r="C22" s="44"/>
      <c r="D22" s="44"/>
      <c r="E22" s="44"/>
      <c r="F22" s="44"/>
      <c r="G22" s="44"/>
      <c r="H22" s="44"/>
      <c r="I22" s="44"/>
      <c r="J22" s="44"/>
      <c r="K22" s="44"/>
      <c r="L22" s="45"/>
      <c r="M22" s="31"/>
      <c r="N22" s="31"/>
      <c r="O22" s="31"/>
      <c r="P22" s="31"/>
      <c r="Q22" s="31"/>
      <c r="R22" s="31"/>
      <c r="S22" s="12">
        <f>IF(E$16="","",M22+N22+O22+P22+Q22+R22)</f>
      </c>
    </row>
    <row r="23" spans="1:19" ht="15" customHeight="1">
      <c r="A23" s="43" t="s">
        <v>34</v>
      </c>
      <c r="B23" s="44"/>
      <c r="C23" s="44"/>
      <c r="D23" s="44"/>
      <c r="E23" s="44"/>
      <c r="F23" s="44"/>
      <c r="G23" s="44"/>
      <c r="H23" s="44"/>
      <c r="I23" s="44"/>
      <c r="J23" s="44"/>
      <c r="K23" s="44"/>
      <c r="L23" s="44"/>
      <c r="M23" s="44"/>
      <c r="N23" s="44"/>
      <c r="O23" s="44"/>
      <c r="P23" s="44"/>
      <c r="Q23" s="45"/>
      <c r="R23" s="41">
        <f>IF(E$16="","",ROUNDDOWN(S22/S21*100,1))</f>
      </c>
      <c r="S23" s="12" t="s">
        <v>75</v>
      </c>
    </row>
    <row r="24" spans="1:19" ht="15" customHeight="1">
      <c r="A24" s="69" t="s">
        <v>22</v>
      </c>
      <c r="B24" s="70"/>
      <c r="C24" s="70"/>
      <c r="D24" s="71"/>
      <c r="E24" s="46" t="s">
        <v>0</v>
      </c>
      <c r="F24" s="46"/>
      <c r="G24" s="46"/>
      <c r="H24" s="46"/>
      <c r="I24" s="46"/>
      <c r="J24" s="46"/>
      <c r="K24" s="46"/>
      <c r="L24" s="46"/>
      <c r="M24" s="46"/>
      <c r="N24" s="46"/>
      <c r="O24" s="46"/>
      <c r="P24" s="46"/>
      <c r="Q24" s="46"/>
      <c r="R24" s="46"/>
      <c r="S24" s="46"/>
    </row>
    <row r="25" spans="1:19" ht="15" customHeight="1">
      <c r="A25" s="63"/>
      <c r="B25" s="72"/>
      <c r="C25" s="72"/>
      <c r="D25" s="73"/>
      <c r="E25" s="46" t="s">
        <v>23</v>
      </c>
      <c r="F25" s="46"/>
      <c r="G25" s="46"/>
      <c r="H25" s="46"/>
      <c r="I25" s="46"/>
      <c r="J25" s="46"/>
      <c r="K25" s="46"/>
      <c r="L25" s="46"/>
      <c r="M25" s="46"/>
      <c r="N25" s="46"/>
      <c r="O25" s="46"/>
      <c r="P25" s="46"/>
      <c r="Q25" s="46"/>
      <c r="R25" s="46"/>
      <c r="S25" s="46"/>
    </row>
    <row r="26" spans="1:19" ht="15" customHeight="1">
      <c r="A26" s="63"/>
      <c r="B26" s="72"/>
      <c r="C26" s="72"/>
      <c r="D26" s="73"/>
      <c r="E26" s="46" t="s">
        <v>24</v>
      </c>
      <c r="F26" s="46"/>
      <c r="G26" s="46"/>
      <c r="H26" s="46"/>
      <c r="I26" s="46"/>
      <c r="J26" s="46"/>
      <c r="K26" s="46"/>
      <c r="L26" s="46"/>
      <c r="M26" s="46"/>
      <c r="N26" s="46"/>
      <c r="O26" s="46"/>
      <c r="P26" s="46"/>
      <c r="Q26" s="46"/>
      <c r="R26" s="46"/>
      <c r="S26" s="46"/>
    </row>
    <row r="27" spans="1:19" ht="15" customHeight="1">
      <c r="A27" s="63"/>
      <c r="B27" s="72"/>
      <c r="C27" s="72"/>
      <c r="D27" s="73"/>
      <c r="E27" s="46" t="s">
        <v>49</v>
      </c>
      <c r="F27" s="46"/>
      <c r="G27" s="46"/>
      <c r="H27" s="46"/>
      <c r="I27" s="46"/>
      <c r="J27" s="46"/>
      <c r="K27" s="46"/>
      <c r="L27" s="46"/>
      <c r="M27" s="46"/>
      <c r="N27" s="46"/>
      <c r="O27" s="46"/>
      <c r="P27" s="46"/>
      <c r="Q27" s="46"/>
      <c r="R27" s="46"/>
      <c r="S27" s="46"/>
    </row>
    <row r="28" spans="1:19" s="2" customFormat="1" ht="30" customHeight="1">
      <c r="A28" s="60" t="s">
        <v>54</v>
      </c>
      <c r="B28" s="61"/>
      <c r="C28" s="61"/>
      <c r="D28" s="61"/>
      <c r="E28" s="61"/>
      <c r="F28" s="61"/>
      <c r="G28" s="61"/>
      <c r="H28" s="61"/>
      <c r="I28" s="61"/>
      <c r="J28" s="61"/>
      <c r="K28" s="61"/>
      <c r="L28" s="61"/>
      <c r="M28" s="61"/>
      <c r="N28" s="61"/>
      <c r="O28" s="61"/>
      <c r="P28" s="61"/>
      <c r="Q28" s="61"/>
      <c r="R28" s="61"/>
      <c r="S28" s="62"/>
    </row>
    <row r="29" spans="1:19" ht="15" customHeight="1">
      <c r="A29" s="78" t="s">
        <v>55</v>
      </c>
      <c r="B29" s="79"/>
      <c r="C29" s="79"/>
      <c r="D29" s="79"/>
      <c r="E29" s="79"/>
      <c r="F29" s="79"/>
      <c r="G29" s="79"/>
      <c r="H29" s="79"/>
      <c r="I29" s="79"/>
      <c r="J29" s="79"/>
      <c r="K29" s="79"/>
      <c r="L29" s="79"/>
      <c r="M29" s="79"/>
      <c r="N29" s="79"/>
      <c r="O29" s="79"/>
      <c r="P29" s="79"/>
      <c r="Q29" s="79"/>
      <c r="R29" s="80"/>
      <c r="S29" s="81"/>
    </row>
    <row r="30" spans="1:19" ht="6.75" customHeight="1">
      <c r="A30" s="20"/>
      <c r="B30" s="20"/>
      <c r="C30" s="20"/>
      <c r="D30" s="20"/>
      <c r="E30" s="20"/>
      <c r="F30" s="20"/>
      <c r="G30" s="20"/>
      <c r="H30" s="20"/>
      <c r="I30" s="20"/>
      <c r="J30" s="20"/>
      <c r="K30" s="20"/>
      <c r="L30" s="20"/>
      <c r="M30" s="20"/>
      <c r="N30" s="20"/>
      <c r="O30" s="20"/>
      <c r="P30" s="20"/>
      <c r="Q30" s="20"/>
      <c r="R30" s="20"/>
      <c r="S30" s="20"/>
    </row>
    <row r="31" spans="1:19" ht="15" customHeight="1">
      <c r="A31" s="21" t="s">
        <v>76</v>
      </c>
      <c r="B31" s="21"/>
      <c r="C31" s="21"/>
      <c r="D31" s="21"/>
      <c r="E31" s="21"/>
      <c r="F31" s="21"/>
      <c r="G31" s="21"/>
      <c r="H31" s="21"/>
      <c r="I31" s="21"/>
      <c r="J31" s="21"/>
      <c r="K31" s="21"/>
      <c r="L31" s="21"/>
      <c r="M31" s="18">
        <f aca="true" t="shared" si="1" ref="M31:R31">IF($J$16="○",M$16,IF($J$17="○",M$17,""))</f>
      </c>
      <c r="N31" s="18">
        <f t="shared" si="1"/>
      </c>
      <c r="O31" s="18">
        <f t="shared" si="1"/>
      </c>
      <c r="P31" s="18">
        <f t="shared" si="1"/>
      </c>
      <c r="Q31" s="18">
        <f t="shared" si="1"/>
      </c>
      <c r="R31" s="18">
        <f t="shared" si="1"/>
      </c>
      <c r="S31" s="19">
        <f>IF($J$16="○",S$16,IF($J$17="○",S$16,""))</f>
      </c>
    </row>
    <row r="32" spans="1:19" ht="15" customHeight="1">
      <c r="A32" s="43" t="s">
        <v>35</v>
      </c>
      <c r="B32" s="44"/>
      <c r="C32" s="44"/>
      <c r="D32" s="44"/>
      <c r="E32" s="44"/>
      <c r="F32" s="44"/>
      <c r="G32" s="44"/>
      <c r="H32" s="44"/>
      <c r="I32" s="44"/>
      <c r="J32" s="44"/>
      <c r="K32" s="44"/>
      <c r="L32" s="45"/>
      <c r="M32" s="31"/>
      <c r="N32" s="31"/>
      <c r="O32" s="31"/>
      <c r="P32" s="31"/>
      <c r="Q32" s="31"/>
      <c r="R32" s="31"/>
      <c r="S32" s="12">
        <f>IF(E$16="","",M32+N32+O32+P32+Q32+R32)</f>
      </c>
    </row>
    <row r="33" spans="1:19" ht="15" customHeight="1">
      <c r="A33" s="43" t="s">
        <v>36</v>
      </c>
      <c r="B33" s="44"/>
      <c r="C33" s="44"/>
      <c r="D33" s="44"/>
      <c r="E33" s="44"/>
      <c r="F33" s="44"/>
      <c r="G33" s="44"/>
      <c r="H33" s="44"/>
      <c r="I33" s="44"/>
      <c r="J33" s="44"/>
      <c r="K33" s="44"/>
      <c r="L33" s="45"/>
      <c r="M33" s="31"/>
      <c r="N33" s="31"/>
      <c r="O33" s="31"/>
      <c r="P33" s="31"/>
      <c r="Q33" s="31"/>
      <c r="R33" s="31"/>
      <c r="S33" s="12">
        <f>IF(E$16="","",M33+N33+O33+P33+Q33+R33)</f>
      </c>
    </row>
    <row r="34" spans="1:19" ht="15" customHeight="1">
      <c r="A34" s="43" t="s">
        <v>37</v>
      </c>
      <c r="B34" s="44"/>
      <c r="C34" s="44"/>
      <c r="D34" s="44"/>
      <c r="E34" s="44"/>
      <c r="F34" s="44"/>
      <c r="G34" s="44"/>
      <c r="H34" s="44"/>
      <c r="I34" s="44"/>
      <c r="J34" s="44"/>
      <c r="K34" s="44"/>
      <c r="L34" s="44"/>
      <c r="M34" s="44"/>
      <c r="N34" s="44"/>
      <c r="O34" s="44"/>
      <c r="P34" s="44"/>
      <c r="Q34" s="45"/>
      <c r="R34" s="41">
        <f>IF(E$16="","",ROUNDDOWN(S33/S32*100,1))</f>
      </c>
      <c r="S34" s="12" t="s">
        <v>75</v>
      </c>
    </row>
    <row r="35" spans="1:19" ht="15" customHeight="1">
      <c r="A35" s="55" t="s">
        <v>22</v>
      </c>
      <c r="B35" s="54"/>
      <c r="C35" s="54"/>
      <c r="D35" s="56"/>
      <c r="E35" s="46" t="s">
        <v>0</v>
      </c>
      <c r="F35" s="46"/>
      <c r="G35" s="46"/>
      <c r="H35" s="46"/>
      <c r="I35" s="46"/>
      <c r="J35" s="46"/>
      <c r="K35" s="46"/>
      <c r="L35" s="46"/>
      <c r="M35" s="46"/>
      <c r="N35" s="46"/>
      <c r="O35" s="46"/>
      <c r="P35" s="46"/>
      <c r="Q35" s="46"/>
      <c r="R35" s="46"/>
      <c r="S35" s="46"/>
    </row>
    <row r="36" spans="1:19" ht="15" customHeight="1">
      <c r="A36" s="55"/>
      <c r="B36" s="54"/>
      <c r="C36" s="54"/>
      <c r="D36" s="56"/>
      <c r="E36" s="46" t="s">
        <v>23</v>
      </c>
      <c r="F36" s="46"/>
      <c r="G36" s="46"/>
      <c r="H36" s="46"/>
      <c r="I36" s="46"/>
      <c r="J36" s="46"/>
      <c r="K36" s="46"/>
      <c r="L36" s="46"/>
      <c r="M36" s="46"/>
      <c r="N36" s="46"/>
      <c r="O36" s="46"/>
      <c r="P36" s="46"/>
      <c r="Q36" s="46"/>
      <c r="R36" s="46"/>
      <c r="S36" s="46"/>
    </row>
    <row r="37" spans="1:19" ht="15" customHeight="1">
      <c r="A37" s="55"/>
      <c r="B37" s="54"/>
      <c r="C37" s="54"/>
      <c r="D37" s="56"/>
      <c r="E37" s="46" t="s">
        <v>24</v>
      </c>
      <c r="F37" s="46"/>
      <c r="G37" s="46"/>
      <c r="H37" s="46"/>
      <c r="I37" s="46"/>
      <c r="J37" s="46"/>
      <c r="K37" s="46"/>
      <c r="L37" s="46"/>
      <c r="M37" s="46"/>
      <c r="N37" s="46"/>
      <c r="O37" s="46"/>
      <c r="P37" s="46"/>
      <c r="Q37" s="46"/>
      <c r="R37" s="46"/>
      <c r="S37" s="46"/>
    </row>
    <row r="38" spans="1:19" ht="15" customHeight="1">
      <c r="A38" s="55"/>
      <c r="B38" s="54"/>
      <c r="C38" s="54"/>
      <c r="D38" s="56"/>
      <c r="E38" s="46" t="s">
        <v>49</v>
      </c>
      <c r="F38" s="46"/>
      <c r="G38" s="46"/>
      <c r="H38" s="46"/>
      <c r="I38" s="46"/>
      <c r="J38" s="46"/>
      <c r="K38" s="46"/>
      <c r="L38" s="46"/>
      <c r="M38" s="46"/>
      <c r="N38" s="46"/>
      <c r="O38" s="46"/>
      <c r="P38" s="46"/>
      <c r="Q38" s="46"/>
      <c r="R38" s="46"/>
      <c r="S38" s="46"/>
    </row>
    <row r="39" spans="1:19" s="2" customFormat="1" ht="30" customHeight="1">
      <c r="A39" s="60" t="s">
        <v>56</v>
      </c>
      <c r="B39" s="61"/>
      <c r="C39" s="61"/>
      <c r="D39" s="61"/>
      <c r="E39" s="61"/>
      <c r="F39" s="61"/>
      <c r="G39" s="61"/>
      <c r="H39" s="61"/>
      <c r="I39" s="61"/>
      <c r="J39" s="61"/>
      <c r="K39" s="61"/>
      <c r="L39" s="61"/>
      <c r="M39" s="61"/>
      <c r="N39" s="61"/>
      <c r="O39" s="61"/>
      <c r="P39" s="61"/>
      <c r="Q39" s="61"/>
      <c r="R39" s="61"/>
      <c r="S39" s="62"/>
    </row>
    <row r="40" spans="1:19" ht="15" customHeight="1">
      <c r="A40" s="78" t="s">
        <v>55</v>
      </c>
      <c r="B40" s="79"/>
      <c r="C40" s="79"/>
      <c r="D40" s="79"/>
      <c r="E40" s="79"/>
      <c r="F40" s="79"/>
      <c r="G40" s="79"/>
      <c r="H40" s="79"/>
      <c r="I40" s="79"/>
      <c r="J40" s="79"/>
      <c r="K40" s="79"/>
      <c r="L40" s="79"/>
      <c r="M40" s="79"/>
      <c r="N40" s="79"/>
      <c r="O40" s="79"/>
      <c r="P40" s="79"/>
      <c r="Q40" s="79"/>
      <c r="R40" s="80"/>
      <c r="S40" s="81"/>
    </row>
    <row r="41" spans="1:19" ht="6.75" customHeight="1">
      <c r="A41" s="22"/>
      <c r="B41" s="22"/>
      <c r="C41" s="22"/>
      <c r="D41" s="22"/>
      <c r="E41" s="22"/>
      <c r="F41" s="22"/>
      <c r="G41" s="22"/>
      <c r="H41" s="22"/>
      <c r="I41" s="22"/>
      <c r="J41" s="22"/>
      <c r="K41" s="22"/>
      <c r="L41" s="22"/>
      <c r="M41" s="22"/>
      <c r="N41" s="22"/>
      <c r="O41" s="22"/>
      <c r="P41" s="22"/>
      <c r="Q41" s="22"/>
      <c r="R41" s="22"/>
      <c r="S41" s="22"/>
    </row>
    <row r="42" spans="1:19" ht="15" customHeight="1">
      <c r="A42" s="17" t="s">
        <v>77</v>
      </c>
      <c r="B42" s="23"/>
      <c r="C42" s="23"/>
      <c r="D42" s="23"/>
      <c r="E42" s="23"/>
      <c r="F42" s="23"/>
      <c r="G42" s="23"/>
      <c r="H42" s="23"/>
      <c r="I42" s="23"/>
      <c r="J42" s="23"/>
      <c r="K42" s="23"/>
      <c r="L42" s="23"/>
      <c r="M42" s="18">
        <f aca="true" t="shared" si="2" ref="M42:R42">IF($J$16="○",M$16,IF($J$17="○",M$17,""))</f>
      </c>
      <c r="N42" s="18">
        <f t="shared" si="2"/>
      </c>
      <c r="O42" s="18">
        <f t="shared" si="2"/>
      </c>
      <c r="P42" s="18">
        <f t="shared" si="2"/>
      </c>
      <c r="Q42" s="18">
        <f t="shared" si="2"/>
      </c>
      <c r="R42" s="18">
        <f t="shared" si="2"/>
      </c>
      <c r="S42" s="19">
        <f>IF($J$16="○",S$16,IF($J$17="○",S$16,""))</f>
      </c>
    </row>
    <row r="43" spans="1:19" ht="15" customHeight="1">
      <c r="A43" s="43" t="s">
        <v>41</v>
      </c>
      <c r="B43" s="44"/>
      <c r="C43" s="44"/>
      <c r="D43" s="44"/>
      <c r="E43" s="44"/>
      <c r="F43" s="44"/>
      <c r="G43" s="44"/>
      <c r="H43" s="44"/>
      <c r="I43" s="44"/>
      <c r="J43" s="44"/>
      <c r="K43" s="44"/>
      <c r="L43" s="45"/>
      <c r="M43" s="31"/>
      <c r="N43" s="31"/>
      <c r="O43" s="31"/>
      <c r="P43" s="31"/>
      <c r="Q43" s="31"/>
      <c r="R43" s="31"/>
      <c r="S43" s="12">
        <f>IF(E$16="","",M43+N43+O43+P43+Q43+R43)</f>
      </c>
    </row>
    <row r="44" spans="1:19" ht="15" customHeight="1">
      <c r="A44" s="43" t="s">
        <v>42</v>
      </c>
      <c r="B44" s="44"/>
      <c r="C44" s="44"/>
      <c r="D44" s="44"/>
      <c r="E44" s="44"/>
      <c r="F44" s="44"/>
      <c r="G44" s="44"/>
      <c r="H44" s="44"/>
      <c r="I44" s="44"/>
      <c r="J44" s="44"/>
      <c r="K44" s="44"/>
      <c r="L44" s="45"/>
      <c r="M44" s="31"/>
      <c r="N44" s="31"/>
      <c r="O44" s="31"/>
      <c r="P44" s="31"/>
      <c r="Q44" s="31"/>
      <c r="R44" s="31"/>
      <c r="S44" s="12">
        <f>IF(E$16="","",M44+N44+O44+P44+Q44+R44)</f>
      </c>
    </row>
    <row r="45" spans="1:19" ht="15" customHeight="1">
      <c r="A45" s="43" t="s">
        <v>43</v>
      </c>
      <c r="B45" s="44"/>
      <c r="C45" s="44"/>
      <c r="D45" s="44"/>
      <c r="E45" s="44"/>
      <c r="F45" s="44"/>
      <c r="G45" s="44"/>
      <c r="H45" s="44"/>
      <c r="I45" s="44"/>
      <c r="J45" s="44"/>
      <c r="K45" s="44"/>
      <c r="L45" s="44"/>
      <c r="M45" s="44"/>
      <c r="N45" s="44"/>
      <c r="O45" s="44"/>
      <c r="P45" s="44"/>
      <c r="Q45" s="45"/>
      <c r="R45" s="41">
        <f>IF(E$16="","",ROUNDDOWN(S44/S43*100,1))</f>
      </c>
      <c r="S45" s="12" t="s">
        <v>75</v>
      </c>
    </row>
    <row r="46" spans="1:19" ht="15" customHeight="1">
      <c r="A46" s="69" t="s">
        <v>22</v>
      </c>
      <c r="B46" s="70"/>
      <c r="C46" s="70"/>
      <c r="D46" s="71"/>
      <c r="E46" s="46" t="s">
        <v>0</v>
      </c>
      <c r="F46" s="46"/>
      <c r="G46" s="46"/>
      <c r="H46" s="46"/>
      <c r="I46" s="46"/>
      <c r="J46" s="46"/>
      <c r="K46" s="46"/>
      <c r="L46" s="46"/>
      <c r="M46" s="46"/>
      <c r="N46" s="46"/>
      <c r="O46" s="46"/>
      <c r="P46" s="46"/>
      <c r="Q46" s="46"/>
      <c r="R46" s="46"/>
      <c r="S46" s="46"/>
    </row>
    <row r="47" spans="1:19" ht="15" customHeight="1">
      <c r="A47" s="63"/>
      <c r="B47" s="72"/>
      <c r="C47" s="72"/>
      <c r="D47" s="73"/>
      <c r="E47" s="46" t="s">
        <v>23</v>
      </c>
      <c r="F47" s="46"/>
      <c r="G47" s="46"/>
      <c r="H47" s="46"/>
      <c r="I47" s="46"/>
      <c r="J47" s="46"/>
      <c r="K47" s="46"/>
      <c r="L47" s="46"/>
      <c r="M47" s="46"/>
      <c r="N47" s="46"/>
      <c r="O47" s="46"/>
      <c r="P47" s="46"/>
      <c r="Q47" s="46"/>
      <c r="R47" s="46"/>
      <c r="S47" s="46"/>
    </row>
    <row r="48" spans="1:19" ht="15" customHeight="1">
      <c r="A48" s="63"/>
      <c r="B48" s="72"/>
      <c r="C48" s="72"/>
      <c r="D48" s="73"/>
      <c r="E48" s="46" t="s">
        <v>24</v>
      </c>
      <c r="F48" s="46"/>
      <c r="G48" s="46"/>
      <c r="H48" s="46"/>
      <c r="I48" s="46"/>
      <c r="J48" s="46"/>
      <c r="K48" s="46"/>
      <c r="L48" s="46"/>
      <c r="M48" s="46"/>
      <c r="N48" s="46"/>
      <c r="O48" s="46"/>
      <c r="P48" s="46"/>
      <c r="Q48" s="46"/>
      <c r="R48" s="46"/>
      <c r="S48" s="46"/>
    </row>
    <row r="49" spans="1:19" ht="15" customHeight="1">
      <c r="A49" s="63"/>
      <c r="B49" s="72"/>
      <c r="C49" s="72"/>
      <c r="D49" s="73"/>
      <c r="E49" s="46" t="s">
        <v>49</v>
      </c>
      <c r="F49" s="46"/>
      <c r="G49" s="46"/>
      <c r="H49" s="46"/>
      <c r="I49" s="46"/>
      <c r="J49" s="46"/>
      <c r="K49" s="46"/>
      <c r="L49" s="46"/>
      <c r="M49" s="46"/>
      <c r="N49" s="46"/>
      <c r="O49" s="46"/>
      <c r="P49" s="46"/>
      <c r="Q49" s="46"/>
      <c r="R49" s="46"/>
      <c r="S49" s="46"/>
    </row>
    <row r="50" spans="1:19" s="2" customFormat="1" ht="30" customHeight="1">
      <c r="A50" s="60" t="s">
        <v>57</v>
      </c>
      <c r="B50" s="61"/>
      <c r="C50" s="61"/>
      <c r="D50" s="61"/>
      <c r="E50" s="61"/>
      <c r="F50" s="61"/>
      <c r="G50" s="61"/>
      <c r="H50" s="61"/>
      <c r="I50" s="61"/>
      <c r="J50" s="61"/>
      <c r="K50" s="61"/>
      <c r="L50" s="61"/>
      <c r="M50" s="61"/>
      <c r="N50" s="61"/>
      <c r="O50" s="61"/>
      <c r="P50" s="61"/>
      <c r="Q50" s="61"/>
      <c r="R50" s="61"/>
      <c r="S50" s="62"/>
    </row>
    <row r="51" spans="1:19" ht="15" customHeight="1">
      <c r="A51" s="78" t="s">
        <v>55</v>
      </c>
      <c r="B51" s="79"/>
      <c r="C51" s="79"/>
      <c r="D51" s="79"/>
      <c r="E51" s="79"/>
      <c r="F51" s="79"/>
      <c r="G51" s="79"/>
      <c r="H51" s="79"/>
      <c r="I51" s="79"/>
      <c r="J51" s="79"/>
      <c r="K51" s="79"/>
      <c r="L51" s="79"/>
      <c r="M51" s="79"/>
      <c r="N51" s="79"/>
      <c r="O51" s="79"/>
      <c r="P51" s="79"/>
      <c r="Q51" s="79"/>
      <c r="R51" s="80"/>
      <c r="S51" s="81"/>
    </row>
    <row r="52" spans="1:19" ht="14.25" customHeight="1" thickBot="1">
      <c r="A52" s="5"/>
      <c r="B52" s="5"/>
      <c r="C52" s="5"/>
      <c r="D52" s="5"/>
      <c r="E52" s="5"/>
      <c r="F52" s="5"/>
      <c r="G52" s="5"/>
      <c r="H52" s="5"/>
      <c r="I52" s="5"/>
      <c r="J52" s="5"/>
      <c r="K52" s="5"/>
      <c r="L52" s="5"/>
      <c r="M52" s="5"/>
      <c r="N52" s="5"/>
      <c r="O52" s="5"/>
      <c r="P52" s="5"/>
      <c r="Q52" s="5"/>
      <c r="R52" s="5"/>
      <c r="S52" s="5"/>
    </row>
    <row r="53" spans="1:19" ht="24.75" customHeight="1" thickBot="1" thickTop="1">
      <c r="A53" s="74" t="s">
        <v>47</v>
      </c>
      <c r="B53" s="75"/>
      <c r="C53" s="75"/>
      <c r="D53" s="75"/>
      <c r="E53" s="75"/>
      <c r="F53" s="75"/>
      <c r="G53" s="75"/>
      <c r="H53" s="76" t="s">
        <v>48</v>
      </c>
      <c r="I53" s="76"/>
      <c r="J53" s="76"/>
      <c r="K53" s="76"/>
      <c r="L53" s="76"/>
      <c r="M53" s="76"/>
      <c r="N53" s="75" t="s">
        <v>78</v>
      </c>
      <c r="O53" s="75"/>
      <c r="P53" s="75" t="s">
        <v>79</v>
      </c>
      <c r="Q53" s="77"/>
      <c r="R53" s="5"/>
      <c r="S53" s="5"/>
    </row>
    <row r="54" spans="1:19" ht="14.25" thickTop="1">
      <c r="A54" s="5"/>
      <c r="B54" s="5"/>
      <c r="C54" s="5"/>
      <c r="D54" s="5"/>
      <c r="E54" s="5"/>
      <c r="F54" s="5"/>
      <c r="G54" s="5"/>
      <c r="H54" s="5"/>
      <c r="I54" s="5"/>
      <c r="J54" s="5"/>
      <c r="K54" s="5"/>
      <c r="L54" s="5"/>
      <c r="M54" s="5"/>
      <c r="N54" s="5"/>
      <c r="O54" s="5"/>
      <c r="P54" s="5"/>
      <c r="Q54" s="5"/>
      <c r="R54" s="5"/>
      <c r="S54" s="5"/>
    </row>
    <row r="55" spans="1:19" ht="13.5">
      <c r="A55" s="5"/>
      <c r="B55" s="5"/>
      <c r="C55" s="5"/>
      <c r="D55" s="5"/>
      <c r="E55" s="5"/>
      <c r="F55" s="5"/>
      <c r="G55" s="5"/>
      <c r="H55" s="5"/>
      <c r="I55" s="5"/>
      <c r="J55" s="5"/>
      <c r="K55" s="5"/>
      <c r="L55" s="5"/>
      <c r="M55" s="5"/>
      <c r="N55" s="5"/>
      <c r="O55" s="5"/>
      <c r="P55" s="5"/>
      <c r="Q55" s="5"/>
      <c r="R55" s="5"/>
      <c r="S55" s="5"/>
    </row>
    <row r="56" spans="1:19" ht="13.5">
      <c r="A56" s="5"/>
      <c r="B56" s="5"/>
      <c r="C56" s="5"/>
      <c r="D56" s="5"/>
      <c r="E56" s="5"/>
      <c r="F56" s="5"/>
      <c r="G56" s="5"/>
      <c r="H56" s="5"/>
      <c r="I56" s="5"/>
      <c r="J56" s="5"/>
      <c r="K56" s="5"/>
      <c r="L56" s="5"/>
      <c r="M56" s="5"/>
      <c r="N56" s="5"/>
      <c r="O56" s="5"/>
      <c r="P56" s="5"/>
      <c r="Q56" s="5"/>
      <c r="R56" s="5"/>
      <c r="S56" s="5"/>
    </row>
    <row r="57" spans="1:19" ht="13.5">
      <c r="A57" s="5"/>
      <c r="B57" s="5"/>
      <c r="C57" s="5"/>
      <c r="D57" s="5"/>
      <c r="E57" s="5"/>
      <c r="F57" s="5"/>
      <c r="G57" s="5"/>
      <c r="H57" s="5"/>
      <c r="I57" s="5"/>
      <c r="J57" s="5"/>
      <c r="K57" s="5"/>
      <c r="L57" s="5"/>
      <c r="M57" s="5"/>
      <c r="N57" s="5"/>
      <c r="O57" s="5"/>
      <c r="P57" s="5"/>
      <c r="Q57" s="5"/>
      <c r="R57" s="5"/>
      <c r="S57" s="5"/>
    </row>
  </sheetData>
  <sheetProtection/>
  <mergeCells count="73">
    <mergeCell ref="R29:S29"/>
    <mergeCell ref="A39:S39"/>
    <mergeCell ref="A40:Q40"/>
    <mergeCell ref="R40:S40"/>
    <mergeCell ref="A32:L32"/>
    <mergeCell ref="A33:L33"/>
    <mergeCell ref="A34:Q34"/>
    <mergeCell ref="E35:G35"/>
    <mergeCell ref="H35:S35"/>
    <mergeCell ref="P8:R8"/>
    <mergeCell ref="M7:R7"/>
    <mergeCell ref="M6:R6"/>
    <mergeCell ref="E49:G49"/>
    <mergeCell ref="H49:S49"/>
    <mergeCell ref="E24:G24"/>
    <mergeCell ref="H36:S36"/>
    <mergeCell ref="E37:G37"/>
    <mergeCell ref="H37:S37"/>
    <mergeCell ref="A29:Q29"/>
    <mergeCell ref="A50:S50"/>
    <mergeCell ref="A53:G53"/>
    <mergeCell ref="H53:M53"/>
    <mergeCell ref="N53:O53"/>
    <mergeCell ref="P53:Q53"/>
    <mergeCell ref="A51:Q51"/>
    <mergeCell ref="R51:S51"/>
    <mergeCell ref="H26:S26"/>
    <mergeCell ref="H27:S27"/>
    <mergeCell ref="A46:D49"/>
    <mergeCell ref="E46:G46"/>
    <mergeCell ref="H46:S46"/>
    <mergeCell ref="E47:G47"/>
    <mergeCell ref="A44:L44"/>
    <mergeCell ref="A45:Q45"/>
    <mergeCell ref="H47:S47"/>
    <mergeCell ref="E48:G48"/>
    <mergeCell ref="A43:L43"/>
    <mergeCell ref="H48:S48"/>
    <mergeCell ref="M10:S10"/>
    <mergeCell ref="B13:B14"/>
    <mergeCell ref="A10:B10"/>
    <mergeCell ref="C16:D17"/>
    <mergeCell ref="F16:G17"/>
    <mergeCell ref="A35:D38"/>
    <mergeCell ref="A23:Q23"/>
    <mergeCell ref="A24:D27"/>
    <mergeCell ref="A11:A14"/>
    <mergeCell ref="C14:S14"/>
    <mergeCell ref="C12:N12"/>
    <mergeCell ref="E38:G38"/>
    <mergeCell ref="H38:S38"/>
    <mergeCell ref="E36:G36"/>
    <mergeCell ref="A28:S28"/>
    <mergeCell ref="E26:G26"/>
    <mergeCell ref="E27:G27"/>
    <mergeCell ref="H24:S24"/>
    <mergeCell ref="C1:Q1"/>
    <mergeCell ref="P11:S11"/>
    <mergeCell ref="P12:S12"/>
    <mergeCell ref="C13:S13"/>
    <mergeCell ref="E16:E17"/>
    <mergeCell ref="C11:N11"/>
    <mergeCell ref="S16:S17"/>
    <mergeCell ref="K16:L16"/>
    <mergeCell ref="K17:L17"/>
    <mergeCell ref="N8:O8"/>
    <mergeCell ref="A22:L22"/>
    <mergeCell ref="A18:L18"/>
    <mergeCell ref="H16:I17"/>
    <mergeCell ref="A16:B17"/>
    <mergeCell ref="A21:L21"/>
    <mergeCell ref="E25:G25"/>
    <mergeCell ref="H25:S25"/>
  </mergeCells>
  <dataValidations count="1">
    <dataValidation type="list" allowBlank="1" showInputMessage="1" showErrorMessage="1" sqref="J16:J17">
      <formula1>"○"</formula1>
    </dataValidation>
  </dataValidations>
  <printOptions/>
  <pageMargins left="0.7874015748031497" right="0.5905511811023623"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3"/>
  <sheetViews>
    <sheetView showGridLines="0" view="pageBreakPreview" zoomScaleSheetLayoutView="100" zoomScalePageLayoutView="0" workbookViewId="0" topLeftCell="A13">
      <selection activeCell="B20" sqref="B20"/>
    </sheetView>
  </sheetViews>
  <sheetFormatPr defaultColWidth="9.00390625" defaultRowHeight="13.5"/>
  <cols>
    <col min="1" max="1" width="4.00390625" style="3" customWidth="1"/>
    <col min="2" max="16384" width="9.00390625" style="4" customWidth="1"/>
  </cols>
  <sheetData>
    <row r="1" spans="1:10" ht="13.5">
      <c r="A1" s="25"/>
      <c r="B1" s="25" t="s">
        <v>58</v>
      </c>
      <c r="C1" s="26"/>
      <c r="D1" s="26"/>
      <c r="E1" s="26"/>
      <c r="F1" s="26"/>
      <c r="G1" s="26"/>
      <c r="H1" s="26"/>
      <c r="I1" s="26"/>
      <c r="J1" s="26"/>
    </row>
    <row r="2" spans="1:10" ht="13.5">
      <c r="A2" s="25"/>
      <c r="B2" s="26"/>
      <c r="C2" s="26"/>
      <c r="D2" s="26"/>
      <c r="E2" s="26"/>
      <c r="F2" s="26"/>
      <c r="G2" s="26"/>
      <c r="H2" s="26"/>
      <c r="I2" s="26"/>
      <c r="J2" s="26"/>
    </row>
    <row r="3" spans="1:10" ht="13.5">
      <c r="A3" s="25" t="s">
        <v>66</v>
      </c>
      <c r="B3" s="26" t="s">
        <v>2</v>
      </c>
      <c r="C3" s="26" t="s">
        <v>59</v>
      </c>
      <c r="D3" s="26"/>
      <c r="E3" s="26"/>
      <c r="F3" s="26"/>
      <c r="G3" s="26"/>
      <c r="H3" s="26"/>
      <c r="I3" s="26"/>
      <c r="J3" s="26"/>
    </row>
    <row r="4" spans="1:10" ht="13.5">
      <c r="A4" s="25"/>
      <c r="B4" s="26"/>
      <c r="C4" s="26" t="s">
        <v>60</v>
      </c>
      <c r="D4" s="26"/>
      <c r="E4" s="26"/>
      <c r="F4" s="26"/>
      <c r="G4" s="26"/>
      <c r="H4" s="26"/>
      <c r="I4" s="26"/>
      <c r="J4" s="26"/>
    </row>
    <row r="5" spans="1:10" ht="13.5">
      <c r="A5" s="25"/>
      <c r="B5" s="26"/>
      <c r="C5" s="26"/>
      <c r="D5" s="26"/>
      <c r="E5" s="26"/>
      <c r="F5" s="26"/>
      <c r="G5" s="26"/>
      <c r="H5" s="26"/>
      <c r="I5" s="26"/>
      <c r="J5" s="26"/>
    </row>
    <row r="6" spans="1:10" ht="13.5">
      <c r="A6" s="25" t="s">
        <v>67</v>
      </c>
      <c r="B6" s="26" t="s">
        <v>52</v>
      </c>
      <c r="C6" s="26" t="s">
        <v>61</v>
      </c>
      <c r="D6" s="26"/>
      <c r="E6" s="26"/>
      <c r="F6" s="26"/>
      <c r="G6" s="26"/>
      <c r="H6" s="26"/>
      <c r="I6" s="26"/>
      <c r="J6" s="26"/>
    </row>
    <row r="7" spans="1:10" ht="13.5">
      <c r="A7" s="25"/>
      <c r="B7" s="26"/>
      <c r="C7" s="26" t="s">
        <v>62</v>
      </c>
      <c r="D7" s="26"/>
      <c r="E7" s="26"/>
      <c r="F7" s="26"/>
      <c r="G7" s="26"/>
      <c r="H7" s="26"/>
      <c r="I7" s="26"/>
      <c r="J7" s="26"/>
    </row>
    <row r="8" spans="1:10" ht="13.5">
      <c r="A8" s="25"/>
      <c r="B8" s="26"/>
      <c r="C8" s="26"/>
      <c r="D8" s="26"/>
      <c r="E8" s="26"/>
      <c r="F8" s="26"/>
      <c r="G8" s="26"/>
      <c r="H8" s="26"/>
      <c r="I8" s="26"/>
      <c r="J8" s="26"/>
    </row>
    <row r="9" spans="1:10" ht="14.25">
      <c r="A9" s="25" t="s">
        <v>68</v>
      </c>
      <c r="B9" s="26" t="s">
        <v>63</v>
      </c>
      <c r="C9" s="26" t="s">
        <v>81</v>
      </c>
      <c r="D9" s="26"/>
      <c r="E9" s="26"/>
      <c r="F9" s="26"/>
      <c r="G9" s="26"/>
      <c r="H9" s="26"/>
      <c r="I9" s="29"/>
      <c r="J9" s="26"/>
    </row>
    <row r="10" spans="1:10" ht="14.25">
      <c r="A10" s="25"/>
      <c r="B10" s="26"/>
      <c r="C10" s="26" t="s">
        <v>82</v>
      </c>
      <c r="D10" s="26"/>
      <c r="E10" s="26"/>
      <c r="F10" s="26"/>
      <c r="G10" s="26"/>
      <c r="H10" s="26"/>
      <c r="I10" s="29"/>
      <c r="J10" s="26"/>
    </row>
    <row r="11" spans="1:10" ht="14.25">
      <c r="A11" s="25"/>
      <c r="B11" s="26"/>
      <c r="C11" s="26" t="s">
        <v>83</v>
      </c>
      <c r="D11" s="26"/>
      <c r="E11" s="26"/>
      <c r="F11" s="26"/>
      <c r="G11" s="26"/>
      <c r="H11" s="26"/>
      <c r="I11" s="29"/>
      <c r="J11" s="26"/>
    </row>
    <row r="12" spans="1:10" ht="14.25" customHeight="1">
      <c r="A12" s="25"/>
      <c r="B12" s="26"/>
      <c r="C12" s="87" t="s">
        <v>111</v>
      </c>
      <c r="D12" s="87"/>
      <c r="E12" s="87"/>
      <c r="F12" s="87"/>
      <c r="G12" s="87"/>
      <c r="H12" s="87"/>
      <c r="I12" s="87"/>
      <c r="J12" s="87"/>
    </row>
    <row r="13" spans="1:10" ht="13.5">
      <c r="A13" s="25"/>
      <c r="B13" s="26"/>
      <c r="C13" s="87"/>
      <c r="D13" s="87"/>
      <c r="E13" s="87"/>
      <c r="F13" s="87"/>
      <c r="G13" s="87"/>
      <c r="H13" s="87"/>
      <c r="I13" s="87"/>
      <c r="J13" s="87"/>
    </row>
    <row r="14" spans="1:10" ht="13.5">
      <c r="A14" s="25"/>
      <c r="B14" s="26"/>
      <c r="C14" s="30"/>
      <c r="D14" s="30"/>
      <c r="E14" s="30"/>
      <c r="F14" s="30"/>
      <c r="G14" s="30"/>
      <c r="H14" s="30"/>
      <c r="I14" s="30"/>
      <c r="J14" s="30"/>
    </row>
    <row r="15" spans="1:10" ht="13.5">
      <c r="A15" s="25" t="s">
        <v>69</v>
      </c>
      <c r="B15" s="26" t="s">
        <v>65</v>
      </c>
      <c r="C15" s="26"/>
      <c r="D15" s="26"/>
      <c r="E15" s="26"/>
      <c r="F15" s="26"/>
      <c r="G15" s="26"/>
      <c r="H15" s="26"/>
      <c r="I15" s="26"/>
      <c r="J15" s="26"/>
    </row>
    <row r="16" spans="1:10" ht="13.5">
      <c r="A16" s="25"/>
      <c r="B16" s="88" t="s">
        <v>112</v>
      </c>
      <c r="C16" s="88"/>
      <c r="D16" s="88"/>
      <c r="E16" s="88"/>
      <c r="F16" s="88"/>
      <c r="G16" s="88"/>
      <c r="H16" s="88"/>
      <c r="I16" s="88"/>
      <c r="J16" s="88"/>
    </row>
    <row r="17" spans="1:10" ht="13.5">
      <c r="A17" s="25"/>
      <c r="B17" s="88"/>
      <c r="C17" s="88"/>
      <c r="D17" s="88"/>
      <c r="E17" s="88"/>
      <c r="F17" s="88"/>
      <c r="G17" s="88"/>
      <c r="H17" s="88"/>
      <c r="I17" s="88"/>
      <c r="J17" s="88"/>
    </row>
    <row r="18" spans="1:10" ht="13.5">
      <c r="A18" s="25"/>
      <c r="B18" s="88"/>
      <c r="C18" s="88"/>
      <c r="D18" s="88"/>
      <c r="E18" s="88"/>
      <c r="F18" s="88"/>
      <c r="G18" s="88"/>
      <c r="H18" s="88"/>
      <c r="I18" s="88"/>
      <c r="J18" s="88"/>
    </row>
    <row r="19" spans="1:10" ht="13.5">
      <c r="A19" s="25"/>
      <c r="B19" s="88"/>
      <c r="C19" s="88"/>
      <c r="D19" s="88"/>
      <c r="E19" s="88"/>
      <c r="F19" s="88"/>
      <c r="G19" s="88"/>
      <c r="H19" s="88"/>
      <c r="I19" s="88"/>
      <c r="J19" s="88"/>
    </row>
    <row r="20" spans="1:10" ht="13.5" customHeight="1">
      <c r="A20" s="25"/>
      <c r="B20" s="25" t="s">
        <v>107</v>
      </c>
      <c r="C20" s="85" t="s">
        <v>64</v>
      </c>
      <c r="D20" s="85"/>
      <c r="E20" s="85"/>
      <c r="F20" s="85"/>
      <c r="G20" s="85"/>
      <c r="H20" s="85"/>
      <c r="I20" s="85"/>
      <c r="J20" s="85"/>
    </row>
    <row r="21" spans="1:10" ht="13.5">
      <c r="A21" s="25"/>
      <c r="B21" s="42"/>
      <c r="C21" s="85"/>
      <c r="D21" s="85"/>
      <c r="E21" s="85"/>
      <c r="F21" s="85"/>
      <c r="G21" s="85"/>
      <c r="H21" s="85"/>
      <c r="I21" s="85"/>
      <c r="J21" s="85"/>
    </row>
    <row r="22" spans="1:10" ht="13.5">
      <c r="A22" s="25"/>
      <c r="B22" s="42"/>
      <c r="C22" s="28"/>
      <c r="D22" s="28"/>
      <c r="E22" s="28"/>
      <c r="F22" s="28"/>
      <c r="G22" s="28"/>
      <c r="H22" s="28"/>
      <c r="I22" s="28"/>
      <c r="J22" s="28"/>
    </row>
    <row r="23" spans="1:10" ht="13.5">
      <c r="A23" s="25"/>
      <c r="B23" s="25" t="s">
        <v>106</v>
      </c>
      <c r="C23" s="83" t="s">
        <v>70</v>
      </c>
      <c r="D23" s="84"/>
      <c r="E23" s="84"/>
      <c r="F23" s="84"/>
      <c r="G23" s="84"/>
      <c r="H23" s="84"/>
      <c r="I23" s="84"/>
      <c r="J23" s="84"/>
    </row>
    <row r="24" spans="1:10" ht="13.5">
      <c r="A24" s="25"/>
      <c r="B24" s="42"/>
      <c r="C24" s="84"/>
      <c r="D24" s="84"/>
      <c r="E24" s="84"/>
      <c r="F24" s="84"/>
      <c r="G24" s="84"/>
      <c r="H24" s="84"/>
      <c r="I24" s="84"/>
      <c r="J24" s="84"/>
    </row>
    <row r="25" spans="1:10" ht="13.5">
      <c r="A25" s="25"/>
      <c r="B25" s="42"/>
      <c r="C25" s="26"/>
      <c r="D25" s="26"/>
      <c r="E25" s="26"/>
      <c r="F25" s="26"/>
      <c r="G25" s="26"/>
      <c r="H25" s="26"/>
      <c r="I25" s="26"/>
      <c r="J25" s="26"/>
    </row>
    <row r="26" spans="1:10" ht="13.5">
      <c r="A26" s="25"/>
      <c r="B26" s="25" t="s">
        <v>108</v>
      </c>
      <c r="C26" s="83" t="s">
        <v>71</v>
      </c>
      <c r="D26" s="84"/>
      <c r="E26" s="84"/>
      <c r="F26" s="84"/>
      <c r="G26" s="84"/>
      <c r="H26" s="84"/>
      <c r="I26" s="84"/>
      <c r="J26" s="84"/>
    </row>
    <row r="27" spans="1:10" ht="13.5">
      <c r="A27" s="25"/>
      <c r="B27" s="42"/>
      <c r="C27" s="84"/>
      <c r="D27" s="84"/>
      <c r="E27" s="84"/>
      <c r="F27" s="84"/>
      <c r="G27" s="84"/>
      <c r="H27" s="84"/>
      <c r="I27" s="84"/>
      <c r="J27" s="84"/>
    </row>
    <row r="28" spans="1:10" ht="13.5">
      <c r="A28" s="25"/>
      <c r="B28" s="42"/>
      <c r="C28" s="26"/>
      <c r="D28" s="26"/>
      <c r="E28" s="26"/>
      <c r="F28" s="26"/>
      <c r="G28" s="26"/>
      <c r="H28" s="26"/>
      <c r="I28" s="26"/>
      <c r="J28" s="26"/>
    </row>
    <row r="29" spans="1:10" ht="13.5">
      <c r="A29" s="25"/>
      <c r="B29" s="25" t="s">
        <v>109</v>
      </c>
      <c r="C29" s="26" t="s">
        <v>80</v>
      </c>
      <c r="D29" s="26"/>
      <c r="E29" s="26"/>
      <c r="F29" s="26"/>
      <c r="G29" s="26"/>
      <c r="H29" s="26"/>
      <c r="I29" s="26"/>
      <c r="J29" s="26"/>
    </row>
    <row r="30" spans="1:10" ht="13.5">
      <c r="A30" s="25"/>
      <c r="B30" s="26"/>
      <c r="C30" s="26"/>
      <c r="D30" s="26"/>
      <c r="E30" s="26"/>
      <c r="F30" s="26"/>
      <c r="G30" s="26"/>
      <c r="H30" s="26"/>
      <c r="I30" s="26"/>
      <c r="J30" s="26"/>
    </row>
    <row r="31" spans="1:10" ht="13.5">
      <c r="A31" s="25"/>
      <c r="B31" s="27" t="s">
        <v>72</v>
      </c>
      <c r="C31" s="84" t="s">
        <v>73</v>
      </c>
      <c r="D31" s="84"/>
      <c r="E31" s="84"/>
      <c r="F31" s="84"/>
      <c r="G31" s="84"/>
      <c r="H31" s="84"/>
      <c r="I31" s="84"/>
      <c r="J31" s="84"/>
    </row>
    <row r="32" spans="1:10" ht="13.5">
      <c r="A32" s="25"/>
      <c r="B32" s="26"/>
      <c r="C32" s="84"/>
      <c r="D32" s="84"/>
      <c r="E32" s="84"/>
      <c r="F32" s="84"/>
      <c r="G32" s="84"/>
      <c r="H32" s="84"/>
      <c r="I32" s="84"/>
      <c r="J32" s="84"/>
    </row>
    <row r="33" spans="1:10" ht="13.5">
      <c r="A33" s="25"/>
      <c r="B33" s="27"/>
      <c r="C33" s="86"/>
      <c r="D33" s="86"/>
      <c r="E33" s="86"/>
      <c r="F33" s="86"/>
      <c r="G33" s="86"/>
      <c r="H33" s="86"/>
      <c r="I33" s="86"/>
      <c r="J33" s="86"/>
    </row>
  </sheetData>
  <sheetProtection/>
  <mergeCells count="6">
    <mergeCell ref="C23:J24"/>
    <mergeCell ref="C26:J27"/>
    <mergeCell ref="C20:J21"/>
    <mergeCell ref="C31:J33"/>
    <mergeCell ref="C12:J13"/>
    <mergeCell ref="B16:J19"/>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22">
      <selection activeCell="H25" sqref="H25:S25"/>
    </sheetView>
  </sheetViews>
  <sheetFormatPr defaultColWidth="9.00390625" defaultRowHeight="13.5"/>
  <cols>
    <col min="1" max="1" width="3.625" style="1" customWidth="1"/>
    <col min="2" max="2" width="9.00390625" style="1" customWidth="1"/>
    <col min="3" max="12" width="3.625" style="1" customWidth="1"/>
    <col min="13" max="19" width="5.625" style="1" customWidth="1"/>
    <col min="20" max="26" width="3.625" style="1" customWidth="1"/>
    <col min="27" max="16384" width="9.00390625" style="1" customWidth="1"/>
  </cols>
  <sheetData>
    <row r="1" spans="1:19" ht="13.5">
      <c r="A1" s="5"/>
      <c r="B1" s="5"/>
      <c r="C1" s="52" t="s">
        <v>53</v>
      </c>
      <c r="D1" s="52"/>
      <c r="E1" s="52"/>
      <c r="F1" s="52"/>
      <c r="G1" s="52"/>
      <c r="H1" s="52"/>
      <c r="I1" s="52"/>
      <c r="J1" s="52"/>
      <c r="K1" s="52"/>
      <c r="L1" s="52"/>
      <c r="M1" s="52"/>
      <c r="N1" s="52"/>
      <c r="O1" s="52"/>
      <c r="P1" s="52"/>
      <c r="Q1" s="52"/>
      <c r="R1" s="5"/>
      <c r="S1" s="5"/>
    </row>
    <row r="2" spans="1:19" ht="14.25">
      <c r="A2" s="5"/>
      <c r="B2" s="5"/>
      <c r="C2" s="6"/>
      <c r="D2" s="6"/>
      <c r="E2" s="6"/>
      <c r="F2" s="6"/>
      <c r="G2" s="6"/>
      <c r="H2" s="6"/>
      <c r="I2" s="6"/>
      <c r="J2" s="6"/>
      <c r="K2" s="6"/>
      <c r="L2" s="6"/>
      <c r="M2" s="6"/>
      <c r="N2" s="6"/>
      <c r="O2" s="6"/>
      <c r="P2" s="6"/>
      <c r="Q2" s="6"/>
      <c r="R2" s="5"/>
      <c r="S2" s="5"/>
    </row>
    <row r="3" spans="1:19" ht="13.5">
      <c r="A3" s="5"/>
      <c r="B3" s="5"/>
      <c r="C3" s="5"/>
      <c r="D3" s="5"/>
      <c r="E3" s="5"/>
      <c r="F3" s="5"/>
      <c r="G3" s="5"/>
      <c r="H3" s="5"/>
      <c r="I3" s="5"/>
      <c r="J3" s="5"/>
      <c r="K3" s="5"/>
      <c r="L3" s="5"/>
      <c r="M3" s="5"/>
      <c r="N3" s="5"/>
      <c r="O3" s="5"/>
      <c r="P3" s="32" t="s">
        <v>110</v>
      </c>
      <c r="Q3" s="5"/>
      <c r="R3" s="5"/>
      <c r="S3" s="5"/>
    </row>
    <row r="4" spans="1:19" ht="13.5">
      <c r="A4" s="5"/>
      <c r="B4" s="5" t="s">
        <v>74</v>
      </c>
      <c r="C4" s="5"/>
      <c r="D4" s="5"/>
      <c r="E4" s="5"/>
      <c r="F4" s="5"/>
      <c r="G4" s="5"/>
      <c r="H4" s="5"/>
      <c r="I4" s="5"/>
      <c r="J4" s="5"/>
      <c r="K4" s="5"/>
      <c r="L4" s="5"/>
      <c r="M4" s="5"/>
      <c r="N4" s="5"/>
      <c r="O4" s="5"/>
      <c r="P4" s="5"/>
      <c r="Q4" s="5"/>
      <c r="R4" s="5"/>
      <c r="S4" s="5"/>
    </row>
    <row r="5" spans="1:19" ht="14.25" customHeight="1">
      <c r="A5" s="5"/>
      <c r="B5" s="5"/>
      <c r="C5" s="5"/>
      <c r="D5" s="5"/>
      <c r="E5" s="5"/>
      <c r="F5" s="5"/>
      <c r="G5" s="5"/>
      <c r="H5" s="5"/>
      <c r="I5" s="5"/>
      <c r="J5" s="5"/>
      <c r="K5" s="5"/>
      <c r="L5" s="5"/>
      <c r="M5" s="5"/>
      <c r="N5" s="5"/>
      <c r="O5" s="5"/>
      <c r="P5" s="5"/>
      <c r="Q5" s="5"/>
      <c r="R5" s="5"/>
      <c r="S5" s="5"/>
    </row>
    <row r="6" spans="1:19" ht="13.5">
      <c r="A6" s="5"/>
      <c r="B6" s="5"/>
      <c r="C6" s="5"/>
      <c r="D6" s="5"/>
      <c r="E6" s="5"/>
      <c r="F6" s="5"/>
      <c r="G6" s="5"/>
      <c r="H6" s="5" t="s">
        <v>50</v>
      </c>
      <c r="I6" s="5"/>
      <c r="J6" s="5" t="s">
        <v>38</v>
      </c>
      <c r="K6" s="5"/>
      <c r="L6" s="5"/>
      <c r="M6" s="95" t="s">
        <v>92</v>
      </c>
      <c r="N6" s="95"/>
      <c r="O6" s="95"/>
      <c r="P6" s="95"/>
      <c r="Q6" s="95"/>
      <c r="R6" s="95"/>
      <c r="S6" s="5"/>
    </row>
    <row r="7" spans="1:19" ht="13.5">
      <c r="A7" s="5"/>
      <c r="B7" s="5"/>
      <c r="C7" s="5"/>
      <c r="D7" s="5"/>
      <c r="E7" s="5"/>
      <c r="F7" s="5"/>
      <c r="G7" s="5"/>
      <c r="H7" s="5"/>
      <c r="I7" s="5"/>
      <c r="J7" s="5" t="s">
        <v>51</v>
      </c>
      <c r="K7" s="5"/>
      <c r="L7" s="5"/>
      <c r="M7" s="95" t="s">
        <v>87</v>
      </c>
      <c r="N7" s="95"/>
      <c r="O7" s="95"/>
      <c r="P7" s="95"/>
      <c r="Q7" s="95"/>
      <c r="R7" s="95"/>
      <c r="S7" s="5"/>
    </row>
    <row r="8" spans="1:19" ht="13.5">
      <c r="A8" s="5"/>
      <c r="B8" s="5"/>
      <c r="C8" s="5"/>
      <c r="D8" s="5"/>
      <c r="E8" s="5"/>
      <c r="F8" s="5"/>
      <c r="G8" s="5"/>
      <c r="H8" s="5"/>
      <c r="I8" s="5"/>
      <c r="J8" s="5" t="s">
        <v>39</v>
      </c>
      <c r="K8" s="5"/>
      <c r="L8" s="5"/>
      <c r="M8" s="33"/>
      <c r="N8" s="95" t="s">
        <v>84</v>
      </c>
      <c r="O8" s="95"/>
      <c r="P8" s="96" t="s">
        <v>85</v>
      </c>
      <c r="Q8" s="96"/>
      <c r="R8" s="96"/>
      <c r="S8" s="5" t="s">
        <v>40</v>
      </c>
    </row>
    <row r="9" spans="1:19" ht="13.5">
      <c r="A9" s="5"/>
      <c r="B9" s="5"/>
      <c r="C9" s="5"/>
      <c r="D9" s="5"/>
      <c r="E9" s="5"/>
      <c r="F9" s="5"/>
      <c r="G9" s="5"/>
      <c r="H9" s="5"/>
      <c r="I9" s="5"/>
      <c r="J9" s="5"/>
      <c r="K9" s="5"/>
      <c r="L9" s="5"/>
      <c r="M9" s="5"/>
      <c r="N9" s="5"/>
      <c r="O9" s="5"/>
      <c r="P9" s="5"/>
      <c r="Q9" s="5"/>
      <c r="R9" s="5"/>
      <c r="S9" s="5"/>
    </row>
    <row r="10" spans="1:19" ht="15.75" customHeight="1">
      <c r="A10" s="55" t="s">
        <v>27</v>
      </c>
      <c r="B10" s="56"/>
      <c r="C10" s="9">
        <v>1</v>
      </c>
      <c r="D10" s="10">
        <v>2</v>
      </c>
      <c r="E10" s="34" t="s">
        <v>105</v>
      </c>
      <c r="F10" s="34" t="s">
        <v>105</v>
      </c>
      <c r="G10" s="34" t="s">
        <v>105</v>
      </c>
      <c r="H10" s="34" t="s">
        <v>105</v>
      </c>
      <c r="I10" s="34" t="s">
        <v>105</v>
      </c>
      <c r="J10" s="34" t="s">
        <v>105</v>
      </c>
      <c r="K10" s="34" t="s">
        <v>105</v>
      </c>
      <c r="L10" s="35" t="s">
        <v>105</v>
      </c>
      <c r="M10" s="63"/>
      <c r="N10" s="64"/>
      <c r="O10" s="64"/>
      <c r="P10" s="64"/>
      <c r="Q10" s="64"/>
      <c r="R10" s="64"/>
      <c r="S10" s="64"/>
    </row>
    <row r="11" spans="1:19" ht="15.75" customHeight="1">
      <c r="A11" s="58" t="s">
        <v>44</v>
      </c>
      <c r="B11" s="12" t="s">
        <v>25</v>
      </c>
      <c r="C11" s="91" t="s">
        <v>90</v>
      </c>
      <c r="D11" s="91"/>
      <c r="E11" s="91"/>
      <c r="F11" s="91"/>
      <c r="G11" s="91"/>
      <c r="H11" s="91"/>
      <c r="I11" s="91"/>
      <c r="J11" s="91"/>
      <c r="K11" s="91"/>
      <c r="L11" s="91"/>
      <c r="M11" s="91"/>
      <c r="N11" s="91"/>
      <c r="O11" s="12" t="s">
        <v>28</v>
      </c>
      <c r="P11" s="92" t="s">
        <v>88</v>
      </c>
      <c r="Q11" s="92"/>
      <c r="R11" s="92"/>
      <c r="S11" s="92"/>
    </row>
    <row r="12" spans="1:19" ht="15.75" customHeight="1">
      <c r="A12" s="58"/>
      <c r="B12" s="12" t="s">
        <v>5</v>
      </c>
      <c r="C12" s="91" t="s">
        <v>86</v>
      </c>
      <c r="D12" s="91"/>
      <c r="E12" s="91"/>
      <c r="F12" s="91"/>
      <c r="G12" s="91"/>
      <c r="H12" s="91"/>
      <c r="I12" s="91"/>
      <c r="J12" s="91"/>
      <c r="K12" s="91"/>
      <c r="L12" s="91"/>
      <c r="M12" s="91"/>
      <c r="N12" s="91"/>
      <c r="O12" s="12" t="s">
        <v>29</v>
      </c>
      <c r="P12" s="92" t="s">
        <v>88</v>
      </c>
      <c r="Q12" s="92"/>
      <c r="R12" s="92"/>
      <c r="S12" s="92"/>
    </row>
    <row r="13" spans="1:19" ht="15.75" customHeight="1">
      <c r="A13" s="58"/>
      <c r="B13" s="51" t="s">
        <v>1</v>
      </c>
      <c r="C13" s="93" t="s">
        <v>89</v>
      </c>
      <c r="D13" s="93"/>
      <c r="E13" s="93"/>
      <c r="F13" s="93"/>
      <c r="G13" s="93"/>
      <c r="H13" s="93"/>
      <c r="I13" s="93"/>
      <c r="J13" s="93"/>
      <c r="K13" s="93"/>
      <c r="L13" s="93"/>
      <c r="M13" s="93"/>
      <c r="N13" s="93"/>
      <c r="O13" s="93"/>
      <c r="P13" s="93"/>
      <c r="Q13" s="93"/>
      <c r="R13" s="93"/>
      <c r="S13" s="93"/>
    </row>
    <row r="14" spans="1:19" ht="15.75" customHeight="1">
      <c r="A14" s="58"/>
      <c r="B14" s="51"/>
      <c r="C14" s="94" t="s">
        <v>92</v>
      </c>
      <c r="D14" s="94"/>
      <c r="E14" s="94"/>
      <c r="F14" s="94"/>
      <c r="G14" s="94"/>
      <c r="H14" s="94"/>
      <c r="I14" s="94"/>
      <c r="J14" s="94"/>
      <c r="K14" s="94"/>
      <c r="L14" s="94"/>
      <c r="M14" s="94"/>
      <c r="N14" s="94"/>
      <c r="O14" s="94"/>
      <c r="P14" s="94"/>
      <c r="Q14" s="94"/>
      <c r="R14" s="94"/>
      <c r="S14" s="94"/>
    </row>
    <row r="15" spans="1:19" ht="13.5">
      <c r="A15" s="7"/>
      <c r="B15" s="7"/>
      <c r="C15" s="5"/>
      <c r="D15" s="5"/>
      <c r="E15" s="5"/>
      <c r="F15" s="5"/>
      <c r="G15" s="5"/>
      <c r="H15" s="5"/>
      <c r="I15" s="5"/>
      <c r="J15" s="5"/>
      <c r="K15" s="5"/>
      <c r="L15" s="5"/>
      <c r="M15" s="5"/>
      <c r="N15" s="5"/>
      <c r="O15" s="5"/>
      <c r="P15" s="5"/>
      <c r="Q15" s="5"/>
      <c r="R15" s="5"/>
      <c r="S15" s="5"/>
    </row>
    <row r="16" spans="1:19" ht="15" customHeight="1">
      <c r="A16" s="51" t="s">
        <v>2</v>
      </c>
      <c r="B16" s="51"/>
      <c r="C16" s="65" t="s">
        <v>3</v>
      </c>
      <c r="D16" s="66"/>
      <c r="E16" s="54">
        <v>24</v>
      </c>
      <c r="F16" s="67" t="s">
        <v>4</v>
      </c>
      <c r="G16" s="68"/>
      <c r="H16" s="47" t="s">
        <v>45</v>
      </c>
      <c r="I16" s="48"/>
      <c r="J16" s="13"/>
      <c r="K16" s="51" t="s">
        <v>20</v>
      </c>
      <c r="L16" s="51"/>
      <c r="M16" s="24" t="s">
        <v>7</v>
      </c>
      <c r="N16" s="24" t="s">
        <v>8</v>
      </c>
      <c r="O16" s="24" t="s">
        <v>9</v>
      </c>
      <c r="P16" s="24" t="s">
        <v>10</v>
      </c>
      <c r="Q16" s="24" t="s">
        <v>11</v>
      </c>
      <c r="R16" s="24" t="s">
        <v>12</v>
      </c>
      <c r="S16" s="51" t="s">
        <v>19</v>
      </c>
    </row>
    <row r="17" spans="1:19" ht="15" customHeight="1">
      <c r="A17" s="51"/>
      <c r="B17" s="51"/>
      <c r="C17" s="65"/>
      <c r="D17" s="66"/>
      <c r="E17" s="54"/>
      <c r="F17" s="67"/>
      <c r="G17" s="68"/>
      <c r="H17" s="49"/>
      <c r="I17" s="50"/>
      <c r="J17" s="13" t="s">
        <v>91</v>
      </c>
      <c r="K17" s="55" t="s">
        <v>21</v>
      </c>
      <c r="L17" s="56"/>
      <c r="M17" s="24" t="s">
        <v>13</v>
      </c>
      <c r="N17" s="24" t="s">
        <v>14</v>
      </c>
      <c r="O17" s="24" t="s">
        <v>15</v>
      </c>
      <c r="P17" s="24" t="s">
        <v>16</v>
      </c>
      <c r="Q17" s="24" t="s">
        <v>17</v>
      </c>
      <c r="R17" s="24" t="s">
        <v>18</v>
      </c>
      <c r="S17" s="51"/>
    </row>
    <row r="18" spans="1:19" ht="15" customHeight="1">
      <c r="A18" s="46" t="s">
        <v>6</v>
      </c>
      <c r="B18" s="46"/>
      <c r="C18" s="46"/>
      <c r="D18" s="46"/>
      <c r="E18" s="46"/>
      <c r="F18" s="46"/>
      <c r="G18" s="46"/>
      <c r="H18" s="46"/>
      <c r="I18" s="46"/>
      <c r="J18" s="46"/>
      <c r="K18" s="46"/>
      <c r="L18" s="46"/>
      <c r="M18" s="36">
        <v>18</v>
      </c>
      <c r="N18" s="36">
        <v>18</v>
      </c>
      <c r="O18" s="36">
        <v>18</v>
      </c>
      <c r="P18" s="36">
        <v>18</v>
      </c>
      <c r="Q18" s="36">
        <v>18</v>
      </c>
      <c r="R18" s="36">
        <v>18</v>
      </c>
      <c r="S18" s="37">
        <f>IF(E$16="","",M18+N18+O18+P18+Q18+R18)</f>
        <v>108</v>
      </c>
    </row>
    <row r="19" spans="1:19" ht="6.75" customHeight="1">
      <c r="A19" s="15"/>
      <c r="B19" s="15"/>
      <c r="C19" s="15"/>
      <c r="D19" s="15"/>
      <c r="E19" s="15"/>
      <c r="F19" s="15"/>
      <c r="G19" s="15"/>
      <c r="H19" s="15"/>
      <c r="I19" s="15"/>
      <c r="J19" s="15"/>
      <c r="K19" s="15"/>
      <c r="L19" s="15"/>
      <c r="M19" s="16"/>
      <c r="N19" s="16"/>
      <c r="O19" s="16"/>
      <c r="P19" s="16"/>
      <c r="Q19" s="16"/>
      <c r="R19" s="16"/>
      <c r="S19" s="16"/>
    </row>
    <row r="20" spans="1:19" ht="15" customHeight="1">
      <c r="A20" s="17" t="s">
        <v>46</v>
      </c>
      <c r="B20" s="17"/>
      <c r="C20" s="17"/>
      <c r="D20" s="17"/>
      <c r="E20" s="17"/>
      <c r="F20" s="17"/>
      <c r="G20" s="17"/>
      <c r="H20" s="17"/>
      <c r="I20" s="17"/>
      <c r="J20" s="17"/>
      <c r="K20" s="17"/>
      <c r="L20" s="17"/>
      <c r="M20" s="18" t="str">
        <f aca="true" t="shared" si="0" ref="M20:R20">IF($J$16="○",M$16,IF($J$17="○",M$17,""))</f>
        <v>９月</v>
      </c>
      <c r="N20" s="18" t="str">
        <f t="shared" si="0"/>
        <v>１０月</v>
      </c>
      <c r="O20" s="18" t="str">
        <f t="shared" si="0"/>
        <v>１１月</v>
      </c>
      <c r="P20" s="18" t="str">
        <f t="shared" si="0"/>
        <v>１２月</v>
      </c>
      <c r="Q20" s="18" t="str">
        <f t="shared" si="0"/>
        <v>１月</v>
      </c>
      <c r="R20" s="18" t="str">
        <f t="shared" si="0"/>
        <v>２月</v>
      </c>
      <c r="S20" s="19" t="str">
        <f>IF($J$16="○",S$16,IF($J$17="○",S$16,""))</f>
        <v>計</v>
      </c>
    </row>
    <row r="21" spans="1:19" ht="15" customHeight="1">
      <c r="A21" s="43" t="s">
        <v>32</v>
      </c>
      <c r="B21" s="44"/>
      <c r="C21" s="44"/>
      <c r="D21" s="44"/>
      <c r="E21" s="44"/>
      <c r="F21" s="44"/>
      <c r="G21" s="44"/>
      <c r="H21" s="44"/>
      <c r="I21" s="44"/>
      <c r="J21" s="44"/>
      <c r="K21" s="44"/>
      <c r="L21" s="45"/>
      <c r="M21" s="38">
        <v>15</v>
      </c>
      <c r="N21" s="38">
        <v>15</v>
      </c>
      <c r="O21" s="38">
        <v>15</v>
      </c>
      <c r="P21" s="38">
        <v>15</v>
      </c>
      <c r="Q21" s="38">
        <v>15</v>
      </c>
      <c r="R21" s="37">
        <v>15</v>
      </c>
      <c r="S21" s="37">
        <f>IF(E$16="","",M21+N21+O21+P21+Q21+R21)</f>
        <v>90</v>
      </c>
    </row>
    <row r="22" spans="1:19" ht="15" customHeight="1">
      <c r="A22" s="43" t="s">
        <v>33</v>
      </c>
      <c r="B22" s="44"/>
      <c r="C22" s="44"/>
      <c r="D22" s="44"/>
      <c r="E22" s="44"/>
      <c r="F22" s="44"/>
      <c r="G22" s="44"/>
      <c r="H22" s="44"/>
      <c r="I22" s="44"/>
      <c r="J22" s="44"/>
      <c r="K22" s="44"/>
      <c r="L22" s="45"/>
      <c r="M22" s="38">
        <v>14</v>
      </c>
      <c r="N22" s="38">
        <v>14</v>
      </c>
      <c r="O22" s="38">
        <v>14</v>
      </c>
      <c r="P22" s="38">
        <v>14</v>
      </c>
      <c r="Q22" s="38">
        <v>14</v>
      </c>
      <c r="R22" s="37">
        <v>14</v>
      </c>
      <c r="S22" s="37">
        <f>IF(E$16="","",M22+N22+O22+P22+Q22+R22)</f>
        <v>84</v>
      </c>
    </row>
    <row r="23" spans="1:19" ht="15" customHeight="1">
      <c r="A23" s="43" t="s">
        <v>34</v>
      </c>
      <c r="B23" s="44"/>
      <c r="C23" s="44"/>
      <c r="D23" s="44"/>
      <c r="E23" s="44"/>
      <c r="F23" s="44"/>
      <c r="G23" s="44"/>
      <c r="H23" s="44"/>
      <c r="I23" s="44"/>
      <c r="J23" s="44"/>
      <c r="K23" s="44"/>
      <c r="L23" s="44"/>
      <c r="M23" s="44"/>
      <c r="N23" s="44"/>
      <c r="O23" s="44"/>
      <c r="P23" s="44"/>
      <c r="Q23" s="45"/>
      <c r="R23" s="39">
        <f>IF(E$16="","",S22/S21*100)</f>
        <v>93.33333333333333</v>
      </c>
      <c r="S23" s="12" t="s">
        <v>75</v>
      </c>
    </row>
    <row r="24" spans="1:19" ht="15" customHeight="1">
      <c r="A24" s="69" t="s">
        <v>22</v>
      </c>
      <c r="B24" s="70"/>
      <c r="C24" s="70"/>
      <c r="D24" s="71"/>
      <c r="E24" s="46" t="s">
        <v>0</v>
      </c>
      <c r="F24" s="46"/>
      <c r="G24" s="46"/>
      <c r="H24" s="91" t="s">
        <v>96</v>
      </c>
      <c r="I24" s="91"/>
      <c r="J24" s="91"/>
      <c r="K24" s="91"/>
      <c r="L24" s="91"/>
      <c r="M24" s="91"/>
      <c r="N24" s="91"/>
      <c r="O24" s="91"/>
      <c r="P24" s="91"/>
      <c r="Q24" s="91"/>
      <c r="R24" s="91"/>
      <c r="S24" s="91"/>
    </row>
    <row r="25" spans="1:19" ht="15" customHeight="1">
      <c r="A25" s="63"/>
      <c r="B25" s="72"/>
      <c r="C25" s="72"/>
      <c r="D25" s="73"/>
      <c r="E25" s="46" t="s">
        <v>23</v>
      </c>
      <c r="F25" s="46"/>
      <c r="G25" s="46"/>
      <c r="H25" s="91" t="s">
        <v>93</v>
      </c>
      <c r="I25" s="91"/>
      <c r="J25" s="91"/>
      <c r="K25" s="91"/>
      <c r="L25" s="91"/>
      <c r="M25" s="91"/>
      <c r="N25" s="91"/>
      <c r="O25" s="91"/>
      <c r="P25" s="91"/>
      <c r="Q25" s="91"/>
      <c r="R25" s="91"/>
      <c r="S25" s="91"/>
    </row>
    <row r="26" spans="1:19" ht="15" customHeight="1">
      <c r="A26" s="63"/>
      <c r="B26" s="72"/>
      <c r="C26" s="72"/>
      <c r="D26" s="73"/>
      <c r="E26" s="46" t="s">
        <v>24</v>
      </c>
      <c r="F26" s="46"/>
      <c r="G26" s="46"/>
      <c r="H26" s="91" t="s">
        <v>94</v>
      </c>
      <c r="I26" s="91"/>
      <c r="J26" s="91"/>
      <c r="K26" s="91"/>
      <c r="L26" s="91"/>
      <c r="M26" s="91"/>
      <c r="N26" s="91"/>
      <c r="O26" s="91"/>
      <c r="P26" s="91"/>
      <c r="Q26" s="91"/>
      <c r="R26" s="91"/>
      <c r="S26" s="91"/>
    </row>
    <row r="27" spans="1:19" ht="15" customHeight="1">
      <c r="A27" s="63"/>
      <c r="B27" s="72"/>
      <c r="C27" s="72"/>
      <c r="D27" s="73"/>
      <c r="E27" s="46" t="s">
        <v>49</v>
      </c>
      <c r="F27" s="46"/>
      <c r="G27" s="46"/>
      <c r="H27" s="91" t="s">
        <v>95</v>
      </c>
      <c r="I27" s="91"/>
      <c r="J27" s="91"/>
      <c r="K27" s="91"/>
      <c r="L27" s="91"/>
      <c r="M27" s="91"/>
      <c r="N27" s="91"/>
      <c r="O27" s="91"/>
      <c r="P27" s="91"/>
      <c r="Q27" s="91"/>
      <c r="R27" s="91"/>
      <c r="S27" s="91"/>
    </row>
    <row r="28" spans="1:19" s="2" customFormat="1" ht="30" customHeight="1">
      <c r="A28" s="60" t="s">
        <v>54</v>
      </c>
      <c r="B28" s="61"/>
      <c r="C28" s="61"/>
      <c r="D28" s="61"/>
      <c r="E28" s="61"/>
      <c r="F28" s="61"/>
      <c r="G28" s="61"/>
      <c r="H28" s="61"/>
      <c r="I28" s="61"/>
      <c r="J28" s="61"/>
      <c r="K28" s="61"/>
      <c r="L28" s="61"/>
      <c r="M28" s="61"/>
      <c r="N28" s="61"/>
      <c r="O28" s="61"/>
      <c r="P28" s="61"/>
      <c r="Q28" s="61"/>
      <c r="R28" s="61"/>
      <c r="S28" s="62"/>
    </row>
    <row r="29" spans="1:19" ht="15" customHeight="1">
      <c r="A29" s="78" t="s">
        <v>55</v>
      </c>
      <c r="B29" s="79"/>
      <c r="C29" s="79"/>
      <c r="D29" s="79"/>
      <c r="E29" s="79"/>
      <c r="F29" s="79"/>
      <c r="G29" s="79"/>
      <c r="H29" s="79"/>
      <c r="I29" s="79"/>
      <c r="J29" s="79"/>
      <c r="K29" s="79"/>
      <c r="L29" s="79"/>
      <c r="M29" s="79"/>
      <c r="N29" s="79"/>
      <c r="O29" s="79"/>
      <c r="P29" s="79"/>
      <c r="Q29" s="79"/>
      <c r="R29" s="89" t="s">
        <v>106</v>
      </c>
      <c r="S29" s="90"/>
    </row>
    <row r="30" spans="1:19" ht="6.75" customHeight="1">
      <c r="A30" s="20"/>
      <c r="B30" s="20"/>
      <c r="C30" s="20"/>
      <c r="D30" s="20"/>
      <c r="E30" s="20"/>
      <c r="F30" s="20"/>
      <c r="G30" s="20"/>
      <c r="H30" s="20"/>
      <c r="I30" s="20"/>
      <c r="J30" s="20"/>
      <c r="K30" s="20"/>
      <c r="L30" s="20"/>
      <c r="M30" s="20"/>
      <c r="N30" s="20"/>
      <c r="O30" s="20"/>
      <c r="P30" s="20"/>
      <c r="Q30" s="20"/>
      <c r="R30" s="20"/>
      <c r="S30" s="20"/>
    </row>
    <row r="31" spans="1:19" ht="15" customHeight="1">
      <c r="A31" s="21" t="s">
        <v>76</v>
      </c>
      <c r="B31" s="21"/>
      <c r="C31" s="21"/>
      <c r="D31" s="21"/>
      <c r="E31" s="21"/>
      <c r="F31" s="21"/>
      <c r="G31" s="21"/>
      <c r="H31" s="21"/>
      <c r="I31" s="21"/>
      <c r="J31" s="21"/>
      <c r="K31" s="21"/>
      <c r="L31" s="21"/>
      <c r="M31" s="18" t="str">
        <f aca="true" t="shared" si="1" ref="M31:R31">IF($J$16="○",M$16,IF($J$17="○",M$17,""))</f>
        <v>９月</v>
      </c>
      <c r="N31" s="18" t="str">
        <f t="shared" si="1"/>
        <v>１０月</v>
      </c>
      <c r="O31" s="18" t="str">
        <f t="shared" si="1"/>
        <v>１１月</v>
      </c>
      <c r="P31" s="18" t="str">
        <f t="shared" si="1"/>
        <v>１２月</v>
      </c>
      <c r="Q31" s="18" t="str">
        <f t="shared" si="1"/>
        <v>１月</v>
      </c>
      <c r="R31" s="18" t="str">
        <f t="shared" si="1"/>
        <v>２月</v>
      </c>
      <c r="S31" s="19" t="str">
        <f>IF($J$16="○",S$16,IF($J$17="○",S$16,""))</f>
        <v>計</v>
      </c>
    </row>
    <row r="32" spans="1:19" ht="15" customHeight="1">
      <c r="A32" s="43" t="s">
        <v>35</v>
      </c>
      <c r="B32" s="44"/>
      <c r="C32" s="44"/>
      <c r="D32" s="44"/>
      <c r="E32" s="44"/>
      <c r="F32" s="44"/>
      <c r="G32" s="44"/>
      <c r="H32" s="44"/>
      <c r="I32" s="44"/>
      <c r="J32" s="44"/>
      <c r="K32" s="44"/>
      <c r="L32" s="45"/>
      <c r="M32" s="37">
        <v>5</v>
      </c>
      <c r="N32" s="37">
        <v>5</v>
      </c>
      <c r="O32" s="37">
        <v>5</v>
      </c>
      <c r="P32" s="37">
        <v>5</v>
      </c>
      <c r="Q32" s="37">
        <v>5</v>
      </c>
      <c r="R32" s="37">
        <v>5</v>
      </c>
      <c r="S32" s="37">
        <f>IF(E$16="","",M32+N32+O32+P32+Q32+R32)</f>
        <v>30</v>
      </c>
    </row>
    <row r="33" spans="1:19" ht="15" customHeight="1">
      <c r="A33" s="43" t="s">
        <v>36</v>
      </c>
      <c r="B33" s="44"/>
      <c r="C33" s="44"/>
      <c r="D33" s="44"/>
      <c r="E33" s="44"/>
      <c r="F33" s="44"/>
      <c r="G33" s="44"/>
      <c r="H33" s="44"/>
      <c r="I33" s="44"/>
      <c r="J33" s="44"/>
      <c r="K33" s="44"/>
      <c r="L33" s="45"/>
      <c r="M33" s="37">
        <v>3</v>
      </c>
      <c r="N33" s="37">
        <v>3</v>
      </c>
      <c r="O33" s="37">
        <v>3</v>
      </c>
      <c r="P33" s="37">
        <v>3</v>
      </c>
      <c r="Q33" s="37">
        <v>3</v>
      </c>
      <c r="R33" s="37">
        <v>3</v>
      </c>
      <c r="S33" s="37">
        <f>IF(E$16="","",M33+N33+O33+P33+Q33+R33)</f>
        <v>18</v>
      </c>
    </row>
    <row r="34" spans="1:19" ht="15" customHeight="1">
      <c r="A34" s="43" t="s">
        <v>37</v>
      </c>
      <c r="B34" s="44"/>
      <c r="C34" s="44"/>
      <c r="D34" s="44"/>
      <c r="E34" s="44"/>
      <c r="F34" s="44"/>
      <c r="G34" s="44"/>
      <c r="H34" s="44"/>
      <c r="I34" s="44"/>
      <c r="J34" s="44"/>
      <c r="K34" s="44"/>
      <c r="L34" s="44"/>
      <c r="M34" s="44"/>
      <c r="N34" s="44"/>
      <c r="O34" s="44"/>
      <c r="P34" s="44"/>
      <c r="Q34" s="45"/>
      <c r="R34" s="39">
        <f>IF(E$16="","",S33/S32*100)</f>
        <v>60</v>
      </c>
      <c r="S34" s="12" t="s">
        <v>75</v>
      </c>
    </row>
    <row r="35" spans="1:19" ht="15" customHeight="1">
      <c r="A35" s="55" t="s">
        <v>22</v>
      </c>
      <c r="B35" s="54"/>
      <c r="C35" s="54"/>
      <c r="D35" s="56"/>
      <c r="E35" s="46" t="s">
        <v>0</v>
      </c>
      <c r="F35" s="46"/>
      <c r="G35" s="46"/>
      <c r="H35" s="91" t="s">
        <v>97</v>
      </c>
      <c r="I35" s="91"/>
      <c r="J35" s="91"/>
      <c r="K35" s="91"/>
      <c r="L35" s="91"/>
      <c r="M35" s="91"/>
      <c r="N35" s="91"/>
      <c r="O35" s="91"/>
      <c r="P35" s="91"/>
      <c r="Q35" s="91"/>
      <c r="R35" s="91"/>
      <c r="S35" s="91"/>
    </row>
    <row r="36" spans="1:19" ht="15" customHeight="1">
      <c r="A36" s="55"/>
      <c r="B36" s="54"/>
      <c r="C36" s="54"/>
      <c r="D36" s="56"/>
      <c r="E36" s="46" t="s">
        <v>23</v>
      </c>
      <c r="F36" s="46"/>
      <c r="G36" s="46"/>
      <c r="H36" s="91" t="s">
        <v>100</v>
      </c>
      <c r="I36" s="91"/>
      <c r="J36" s="91"/>
      <c r="K36" s="91"/>
      <c r="L36" s="91"/>
      <c r="M36" s="91"/>
      <c r="N36" s="91"/>
      <c r="O36" s="91"/>
      <c r="P36" s="91"/>
      <c r="Q36" s="91"/>
      <c r="R36" s="91"/>
      <c r="S36" s="91"/>
    </row>
    <row r="37" spans="1:19" ht="15" customHeight="1">
      <c r="A37" s="55"/>
      <c r="B37" s="54"/>
      <c r="C37" s="54"/>
      <c r="D37" s="56"/>
      <c r="E37" s="46" t="s">
        <v>24</v>
      </c>
      <c r="F37" s="46"/>
      <c r="G37" s="46"/>
      <c r="H37" s="91" t="s">
        <v>104</v>
      </c>
      <c r="I37" s="91"/>
      <c r="J37" s="91"/>
      <c r="K37" s="91"/>
      <c r="L37" s="91"/>
      <c r="M37" s="91"/>
      <c r="N37" s="91"/>
      <c r="O37" s="91"/>
      <c r="P37" s="91"/>
      <c r="Q37" s="91"/>
      <c r="R37" s="91"/>
      <c r="S37" s="91"/>
    </row>
    <row r="38" spans="1:19" ht="15" customHeight="1">
      <c r="A38" s="55"/>
      <c r="B38" s="54"/>
      <c r="C38" s="54"/>
      <c r="D38" s="56"/>
      <c r="E38" s="46" t="s">
        <v>49</v>
      </c>
      <c r="F38" s="46"/>
      <c r="G38" s="46"/>
      <c r="H38" s="91" t="s">
        <v>103</v>
      </c>
      <c r="I38" s="91"/>
      <c r="J38" s="91"/>
      <c r="K38" s="91"/>
      <c r="L38" s="91"/>
      <c r="M38" s="91"/>
      <c r="N38" s="91"/>
      <c r="O38" s="91"/>
      <c r="P38" s="91"/>
      <c r="Q38" s="91"/>
      <c r="R38" s="91"/>
      <c r="S38" s="91"/>
    </row>
    <row r="39" spans="1:19" s="2" customFormat="1" ht="30" customHeight="1">
      <c r="A39" s="60" t="s">
        <v>56</v>
      </c>
      <c r="B39" s="61"/>
      <c r="C39" s="61"/>
      <c r="D39" s="61"/>
      <c r="E39" s="61"/>
      <c r="F39" s="61"/>
      <c r="G39" s="61"/>
      <c r="H39" s="61"/>
      <c r="I39" s="61"/>
      <c r="J39" s="61"/>
      <c r="K39" s="61"/>
      <c r="L39" s="61"/>
      <c r="M39" s="61"/>
      <c r="N39" s="61"/>
      <c r="O39" s="61"/>
      <c r="P39" s="61"/>
      <c r="Q39" s="61"/>
      <c r="R39" s="61"/>
      <c r="S39" s="62"/>
    </row>
    <row r="40" spans="1:19" ht="15" customHeight="1">
      <c r="A40" s="78" t="s">
        <v>55</v>
      </c>
      <c r="B40" s="79"/>
      <c r="C40" s="79"/>
      <c r="D40" s="79"/>
      <c r="E40" s="79"/>
      <c r="F40" s="79"/>
      <c r="G40" s="79"/>
      <c r="H40" s="79"/>
      <c r="I40" s="79"/>
      <c r="J40" s="79"/>
      <c r="K40" s="79"/>
      <c r="L40" s="79"/>
      <c r="M40" s="79"/>
      <c r="N40" s="79"/>
      <c r="O40" s="79"/>
      <c r="P40" s="79"/>
      <c r="Q40" s="79"/>
      <c r="R40" s="80"/>
      <c r="S40" s="81"/>
    </row>
    <row r="41" spans="1:19" ht="6.75" customHeight="1">
      <c r="A41" s="22"/>
      <c r="B41" s="22"/>
      <c r="C41" s="22"/>
      <c r="D41" s="22"/>
      <c r="E41" s="22"/>
      <c r="F41" s="22"/>
      <c r="G41" s="22"/>
      <c r="H41" s="22"/>
      <c r="I41" s="22"/>
      <c r="J41" s="22"/>
      <c r="K41" s="22"/>
      <c r="L41" s="22"/>
      <c r="M41" s="22"/>
      <c r="N41" s="22"/>
      <c r="O41" s="22"/>
      <c r="P41" s="22"/>
      <c r="Q41" s="22"/>
      <c r="R41" s="22"/>
      <c r="S41" s="22"/>
    </row>
    <row r="42" spans="1:19" ht="15" customHeight="1">
      <c r="A42" s="17" t="s">
        <v>77</v>
      </c>
      <c r="B42" s="23"/>
      <c r="C42" s="23"/>
      <c r="D42" s="23"/>
      <c r="E42" s="23"/>
      <c r="F42" s="23"/>
      <c r="G42" s="23"/>
      <c r="H42" s="23"/>
      <c r="I42" s="23"/>
      <c r="J42" s="23"/>
      <c r="K42" s="23"/>
      <c r="L42" s="23"/>
      <c r="M42" s="18" t="str">
        <f aca="true" t="shared" si="2" ref="M42:R42">IF($J$16="○",M$16,IF($J$17="○",M$17,""))</f>
        <v>９月</v>
      </c>
      <c r="N42" s="18" t="str">
        <f t="shared" si="2"/>
        <v>１０月</v>
      </c>
      <c r="O42" s="18" t="str">
        <f t="shared" si="2"/>
        <v>１１月</v>
      </c>
      <c r="P42" s="18" t="str">
        <f t="shared" si="2"/>
        <v>１２月</v>
      </c>
      <c r="Q42" s="18" t="str">
        <f t="shared" si="2"/>
        <v>１月</v>
      </c>
      <c r="R42" s="18" t="str">
        <f t="shared" si="2"/>
        <v>２月</v>
      </c>
      <c r="S42" s="19" t="str">
        <f>IF($J$16="○",S$16,IF($J$17="○",S$16,""))</f>
        <v>計</v>
      </c>
    </row>
    <row r="43" spans="1:19" ht="15" customHeight="1">
      <c r="A43" s="43" t="s">
        <v>41</v>
      </c>
      <c r="B43" s="44"/>
      <c r="C43" s="44"/>
      <c r="D43" s="44"/>
      <c r="E43" s="44"/>
      <c r="F43" s="44"/>
      <c r="G43" s="44"/>
      <c r="H43" s="44"/>
      <c r="I43" s="44"/>
      <c r="J43" s="44"/>
      <c r="K43" s="44"/>
      <c r="L43" s="45"/>
      <c r="M43" s="37">
        <v>3</v>
      </c>
      <c r="N43" s="37">
        <v>3</v>
      </c>
      <c r="O43" s="37">
        <v>3</v>
      </c>
      <c r="P43" s="37">
        <v>3</v>
      </c>
      <c r="Q43" s="37">
        <v>3</v>
      </c>
      <c r="R43" s="37">
        <v>3</v>
      </c>
      <c r="S43" s="37">
        <f>IF(E$16="","",M43+N43+O43+P43+Q43+R43)</f>
        <v>18</v>
      </c>
    </row>
    <row r="44" spans="1:19" ht="15" customHeight="1">
      <c r="A44" s="43" t="s">
        <v>42</v>
      </c>
      <c r="B44" s="44"/>
      <c r="C44" s="44"/>
      <c r="D44" s="44"/>
      <c r="E44" s="44"/>
      <c r="F44" s="44"/>
      <c r="G44" s="44"/>
      <c r="H44" s="44"/>
      <c r="I44" s="44"/>
      <c r="J44" s="44"/>
      <c r="K44" s="44"/>
      <c r="L44" s="45"/>
      <c r="M44" s="37">
        <v>3</v>
      </c>
      <c r="N44" s="37">
        <v>3</v>
      </c>
      <c r="O44" s="37">
        <v>3</v>
      </c>
      <c r="P44" s="37">
        <v>3</v>
      </c>
      <c r="Q44" s="37">
        <v>3</v>
      </c>
      <c r="R44" s="37">
        <v>3</v>
      </c>
      <c r="S44" s="37">
        <f>IF(E$16="","",M44+N44+O44+P44+Q44+R44)</f>
        <v>18</v>
      </c>
    </row>
    <row r="45" spans="1:19" ht="15" customHeight="1">
      <c r="A45" s="43" t="s">
        <v>43</v>
      </c>
      <c r="B45" s="44"/>
      <c r="C45" s="44"/>
      <c r="D45" s="44"/>
      <c r="E45" s="44"/>
      <c r="F45" s="44"/>
      <c r="G45" s="44"/>
      <c r="H45" s="44"/>
      <c r="I45" s="44"/>
      <c r="J45" s="44"/>
      <c r="K45" s="44"/>
      <c r="L45" s="44"/>
      <c r="M45" s="44"/>
      <c r="N45" s="44"/>
      <c r="O45" s="44"/>
      <c r="P45" s="44"/>
      <c r="Q45" s="45"/>
      <c r="R45" s="40">
        <f>IF(E$16="","",S44/S43*100)</f>
        <v>100</v>
      </c>
      <c r="S45" s="12" t="s">
        <v>75</v>
      </c>
    </row>
    <row r="46" spans="1:19" ht="15" customHeight="1">
      <c r="A46" s="69" t="s">
        <v>22</v>
      </c>
      <c r="B46" s="70"/>
      <c r="C46" s="70"/>
      <c r="D46" s="71"/>
      <c r="E46" s="46" t="s">
        <v>0</v>
      </c>
      <c r="F46" s="46"/>
      <c r="G46" s="46"/>
      <c r="H46" s="91" t="s">
        <v>98</v>
      </c>
      <c r="I46" s="91"/>
      <c r="J46" s="91"/>
      <c r="K46" s="91"/>
      <c r="L46" s="91"/>
      <c r="M46" s="91"/>
      <c r="N46" s="91"/>
      <c r="O46" s="91"/>
      <c r="P46" s="91"/>
      <c r="Q46" s="91"/>
      <c r="R46" s="91"/>
      <c r="S46" s="91"/>
    </row>
    <row r="47" spans="1:19" ht="15" customHeight="1">
      <c r="A47" s="63"/>
      <c r="B47" s="72"/>
      <c r="C47" s="72"/>
      <c r="D47" s="73"/>
      <c r="E47" s="46" t="s">
        <v>23</v>
      </c>
      <c r="F47" s="46"/>
      <c r="G47" s="46"/>
      <c r="H47" s="91" t="s">
        <v>101</v>
      </c>
      <c r="I47" s="91"/>
      <c r="J47" s="91"/>
      <c r="K47" s="91"/>
      <c r="L47" s="91"/>
      <c r="M47" s="91"/>
      <c r="N47" s="91"/>
      <c r="O47" s="91"/>
      <c r="P47" s="91"/>
      <c r="Q47" s="91"/>
      <c r="R47" s="91"/>
      <c r="S47" s="91"/>
    </row>
    <row r="48" spans="1:19" ht="15" customHeight="1">
      <c r="A48" s="63"/>
      <c r="B48" s="72"/>
      <c r="C48" s="72"/>
      <c r="D48" s="73"/>
      <c r="E48" s="46" t="s">
        <v>24</v>
      </c>
      <c r="F48" s="46"/>
      <c r="G48" s="46"/>
      <c r="H48" s="91" t="s">
        <v>99</v>
      </c>
      <c r="I48" s="91"/>
      <c r="J48" s="91"/>
      <c r="K48" s="91"/>
      <c r="L48" s="91"/>
      <c r="M48" s="91"/>
      <c r="N48" s="91"/>
      <c r="O48" s="91"/>
      <c r="P48" s="91"/>
      <c r="Q48" s="91"/>
      <c r="R48" s="91"/>
      <c r="S48" s="91"/>
    </row>
    <row r="49" spans="1:19" ht="15" customHeight="1">
      <c r="A49" s="63"/>
      <c r="B49" s="72"/>
      <c r="C49" s="72"/>
      <c r="D49" s="73"/>
      <c r="E49" s="46" t="s">
        <v>49</v>
      </c>
      <c r="F49" s="46"/>
      <c r="G49" s="46"/>
      <c r="H49" s="91" t="s">
        <v>102</v>
      </c>
      <c r="I49" s="91"/>
      <c r="J49" s="91"/>
      <c r="K49" s="91"/>
      <c r="L49" s="91"/>
      <c r="M49" s="91"/>
      <c r="N49" s="91"/>
      <c r="O49" s="91"/>
      <c r="P49" s="91"/>
      <c r="Q49" s="91"/>
      <c r="R49" s="91"/>
      <c r="S49" s="91"/>
    </row>
    <row r="50" spans="1:19" s="2" customFormat="1" ht="30" customHeight="1">
      <c r="A50" s="60" t="s">
        <v>57</v>
      </c>
      <c r="B50" s="61"/>
      <c r="C50" s="61"/>
      <c r="D50" s="61"/>
      <c r="E50" s="61"/>
      <c r="F50" s="61"/>
      <c r="G50" s="61"/>
      <c r="H50" s="61"/>
      <c r="I50" s="61"/>
      <c r="J50" s="61"/>
      <c r="K50" s="61"/>
      <c r="L50" s="61"/>
      <c r="M50" s="61"/>
      <c r="N50" s="61"/>
      <c r="O50" s="61"/>
      <c r="P50" s="61"/>
      <c r="Q50" s="61"/>
      <c r="R50" s="61"/>
      <c r="S50" s="62"/>
    </row>
    <row r="51" spans="1:19" ht="15" customHeight="1">
      <c r="A51" s="78" t="s">
        <v>55</v>
      </c>
      <c r="B51" s="79"/>
      <c r="C51" s="79"/>
      <c r="D51" s="79"/>
      <c r="E51" s="79"/>
      <c r="F51" s="79"/>
      <c r="G51" s="79"/>
      <c r="H51" s="79"/>
      <c r="I51" s="79"/>
      <c r="J51" s="79"/>
      <c r="K51" s="79"/>
      <c r="L51" s="79"/>
      <c r="M51" s="79"/>
      <c r="N51" s="79"/>
      <c r="O51" s="79"/>
      <c r="P51" s="79"/>
      <c r="Q51" s="79"/>
      <c r="R51" s="89" t="s">
        <v>106</v>
      </c>
      <c r="S51" s="90"/>
    </row>
    <row r="52" spans="1:19" ht="17.25" customHeight="1" thickBot="1">
      <c r="A52" s="5"/>
      <c r="B52" s="5"/>
      <c r="C52" s="5"/>
      <c r="D52" s="5"/>
      <c r="E52" s="5"/>
      <c r="F52" s="5"/>
      <c r="G52" s="5"/>
      <c r="H52" s="5"/>
      <c r="I52" s="5"/>
      <c r="J52" s="5"/>
      <c r="K52" s="5"/>
      <c r="L52" s="5"/>
      <c r="M52" s="5"/>
      <c r="N52" s="5"/>
      <c r="O52" s="5"/>
      <c r="P52" s="5"/>
      <c r="Q52" s="5"/>
      <c r="R52" s="5"/>
      <c r="S52" s="5"/>
    </row>
    <row r="53" spans="1:19" ht="24.75" customHeight="1" thickBot="1" thickTop="1">
      <c r="A53" s="74" t="s">
        <v>47</v>
      </c>
      <c r="B53" s="75"/>
      <c r="C53" s="75"/>
      <c r="D53" s="75"/>
      <c r="E53" s="75"/>
      <c r="F53" s="75"/>
      <c r="G53" s="75"/>
      <c r="H53" s="76" t="s">
        <v>48</v>
      </c>
      <c r="I53" s="76"/>
      <c r="J53" s="76"/>
      <c r="K53" s="76"/>
      <c r="L53" s="76"/>
      <c r="M53" s="76"/>
      <c r="N53" s="75" t="s">
        <v>78</v>
      </c>
      <c r="O53" s="75"/>
      <c r="P53" s="75" t="s">
        <v>79</v>
      </c>
      <c r="Q53" s="77"/>
      <c r="R53" s="5"/>
      <c r="S53" s="5"/>
    </row>
    <row r="54" spans="1:19" ht="14.25" thickTop="1">
      <c r="A54" s="5"/>
      <c r="B54" s="5"/>
      <c r="C54" s="5"/>
      <c r="D54" s="5"/>
      <c r="E54" s="5"/>
      <c r="F54" s="5"/>
      <c r="G54" s="5"/>
      <c r="H54" s="5"/>
      <c r="I54" s="5"/>
      <c r="J54" s="5"/>
      <c r="K54" s="5"/>
      <c r="L54" s="5"/>
      <c r="M54" s="5"/>
      <c r="N54" s="5"/>
      <c r="O54" s="5"/>
      <c r="P54" s="5"/>
      <c r="Q54" s="5"/>
      <c r="R54" s="5"/>
      <c r="S54" s="5"/>
    </row>
    <row r="55" spans="1:19" ht="13.5">
      <c r="A55" s="5"/>
      <c r="B55" s="5"/>
      <c r="C55" s="5"/>
      <c r="D55" s="5"/>
      <c r="E55" s="5"/>
      <c r="F55" s="5"/>
      <c r="G55" s="5"/>
      <c r="H55" s="5"/>
      <c r="I55" s="5"/>
      <c r="J55" s="5"/>
      <c r="K55" s="5"/>
      <c r="L55" s="5"/>
      <c r="M55" s="5"/>
      <c r="N55" s="5"/>
      <c r="O55" s="5"/>
      <c r="P55" s="5"/>
      <c r="Q55" s="5"/>
      <c r="R55" s="5"/>
      <c r="S55" s="5"/>
    </row>
    <row r="56" spans="1:19" ht="13.5">
      <c r="A56" s="5"/>
      <c r="B56" s="5"/>
      <c r="C56" s="5"/>
      <c r="D56" s="5"/>
      <c r="E56" s="5"/>
      <c r="F56" s="5"/>
      <c r="G56" s="5"/>
      <c r="H56" s="5"/>
      <c r="I56" s="5"/>
      <c r="J56" s="5"/>
      <c r="K56" s="5"/>
      <c r="L56" s="5"/>
      <c r="M56" s="5"/>
      <c r="N56" s="5"/>
      <c r="O56" s="5"/>
      <c r="P56" s="5"/>
      <c r="Q56" s="5"/>
      <c r="R56" s="5"/>
      <c r="S56" s="5"/>
    </row>
    <row r="57" spans="1:19" ht="13.5">
      <c r="A57" s="5"/>
      <c r="B57" s="5"/>
      <c r="C57" s="5"/>
      <c r="D57" s="5"/>
      <c r="E57" s="5"/>
      <c r="F57" s="5"/>
      <c r="G57" s="5"/>
      <c r="H57" s="5"/>
      <c r="I57" s="5"/>
      <c r="J57" s="5"/>
      <c r="K57" s="5"/>
      <c r="L57" s="5"/>
      <c r="M57" s="5"/>
      <c r="N57" s="5"/>
      <c r="O57" s="5"/>
      <c r="P57" s="5"/>
      <c r="Q57" s="5"/>
      <c r="R57" s="5"/>
      <c r="S57" s="5"/>
    </row>
  </sheetData>
  <sheetProtection/>
  <mergeCells count="73">
    <mergeCell ref="C1:Q1"/>
    <mergeCell ref="M6:R6"/>
    <mergeCell ref="M7:R7"/>
    <mergeCell ref="N8:O8"/>
    <mergeCell ref="P8:R8"/>
    <mergeCell ref="A10:B10"/>
    <mergeCell ref="M10:S10"/>
    <mergeCell ref="H16:I17"/>
    <mergeCell ref="K16:L16"/>
    <mergeCell ref="A11:A14"/>
    <mergeCell ref="C11:N11"/>
    <mergeCell ref="P11:S11"/>
    <mergeCell ref="C12:N12"/>
    <mergeCell ref="P12:S12"/>
    <mergeCell ref="B13:B14"/>
    <mergeCell ref="C13:S13"/>
    <mergeCell ref="C14:S14"/>
    <mergeCell ref="S16:S17"/>
    <mergeCell ref="K17:L17"/>
    <mergeCell ref="A18:L18"/>
    <mergeCell ref="A21:L21"/>
    <mergeCell ref="A22:L22"/>
    <mergeCell ref="A23:Q23"/>
    <mergeCell ref="A16:B17"/>
    <mergeCell ref="C16:D17"/>
    <mergeCell ref="E16:E17"/>
    <mergeCell ref="F16:G17"/>
    <mergeCell ref="A24:D27"/>
    <mergeCell ref="E24:G24"/>
    <mergeCell ref="H24:S24"/>
    <mergeCell ref="E25:G25"/>
    <mergeCell ref="H25:S25"/>
    <mergeCell ref="E26:G26"/>
    <mergeCell ref="H26:S26"/>
    <mergeCell ref="E27:G27"/>
    <mergeCell ref="H27:S27"/>
    <mergeCell ref="A28:S28"/>
    <mergeCell ref="A29:Q29"/>
    <mergeCell ref="R29:S29"/>
    <mergeCell ref="A32:L32"/>
    <mergeCell ref="A33:L33"/>
    <mergeCell ref="A34:Q34"/>
    <mergeCell ref="A35:D38"/>
    <mergeCell ref="E35:G35"/>
    <mergeCell ref="H35:S35"/>
    <mergeCell ref="E36:G36"/>
    <mergeCell ref="H36:S36"/>
    <mergeCell ref="E37:G37"/>
    <mergeCell ref="H37:S37"/>
    <mergeCell ref="E38:G38"/>
    <mergeCell ref="H38:S38"/>
    <mergeCell ref="A39:S39"/>
    <mergeCell ref="A40:Q40"/>
    <mergeCell ref="R40:S40"/>
    <mergeCell ref="A43:L43"/>
    <mergeCell ref="A44:L44"/>
    <mergeCell ref="A45:Q45"/>
    <mergeCell ref="A46:D49"/>
    <mergeCell ref="E46:G46"/>
    <mergeCell ref="H46:S46"/>
    <mergeCell ref="E47:G47"/>
    <mergeCell ref="H47:S47"/>
    <mergeCell ref="E48:G48"/>
    <mergeCell ref="H48:S48"/>
    <mergeCell ref="E49:G49"/>
    <mergeCell ref="H49:S49"/>
    <mergeCell ref="A50:S50"/>
    <mergeCell ref="A51:Q51"/>
    <mergeCell ref="R51:S51"/>
    <mergeCell ref="A53:G53"/>
    <mergeCell ref="H53:M53"/>
    <mergeCell ref="N53:O53"/>
    <mergeCell ref="P53:Q53"/>
  </mergeCells>
  <dataValidations count="1">
    <dataValidation type="list" allowBlank="1" showInputMessage="1" showErrorMessage="1" sqref="J16:J17">
      <formula1>"○"</formula1>
    </dataValidation>
  </dataValidations>
  <printOptions/>
  <pageMargins left="0.7874015748031497" right="0.5905511811023623" top="0.3937007874015748" bottom="0.1968503937007874" header="0.5118110236220472" footer="0.5118110236220472"/>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2014-09-19T00:40:24Z</dcterms:created>
  <dcterms:modified xsi:type="dcterms:W3CDTF">2014-09-19T00:42:39Z</dcterms:modified>
  <cp:category/>
  <cp:version/>
  <cp:contentType/>
  <cp:contentStatus/>
</cp:coreProperties>
</file>