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8205" activeTab="0"/>
  </bookViews>
  <sheets>
    <sheet name="内訳計算書" sheetId="1" r:id="rId1"/>
    <sheet name="算定要件確認シート" sheetId="2" r:id="rId2"/>
  </sheets>
  <definedNames>
    <definedName name="_xlfn.COUNTIFS" hidden="1">#NAME?</definedName>
    <definedName name="_xlnm.Print_Area" localSheetId="1">'算定要件確認シート'!$A$1:$AC$26</definedName>
    <definedName name="_xlnm.Print_Area" localSheetId="0">'内訳計算書'!$A$1:$K$80</definedName>
  </definedNames>
  <calcPr fullCalcOnLoad="1"/>
</workbook>
</file>

<file path=xl/sharedStrings.xml><?xml version="1.0" encoding="utf-8"?>
<sst xmlns="http://schemas.openxmlformats.org/spreadsheetml/2006/main" count="110" uniqueCount="90">
  <si>
    <t>前6月間計</t>
  </si>
  <si>
    <t>前３月間計</t>
  </si>
  <si>
    <t>在宅復帰率</t>
  </si>
  <si>
    <t>Ａ</t>
  </si>
  <si>
    <t>Ｂ</t>
  </si>
  <si>
    <t>ベッド回転率</t>
  </si>
  <si>
    <t>Ｃ</t>
  </si>
  <si>
    <t>入所前後訪問指導割合</t>
  </si>
  <si>
    <t>Ｄ</t>
  </si>
  <si>
    <t>退所前後訪問指導割合</t>
  </si>
  <si>
    <t>リハ専門職員の配置割合</t>
  </si>
  <si>
    <t>支援相談員の配置割合</t>
  </si>
  <si>
    <t>要介護４又は５の割合</t>
  </si>
  <si>
    <t>喀痰吸引の実施割合</t>
  </si>
  <si>
    <t>経管栄養の実施割合</t>
  </si>
  <si>
    <t>前６月間における
居宅への退所者の延数　①</t>
  </si>
  <si>
    <t>前３月間における要介護４若しくは要介護５
に該当する入所者の延日数　　　　　　　　　　　①</t>
  </si>
  <si>
    <t>直近３月間の入所者ごとの喀痰吸引を
実施した延入所者数　　　　　　　　　　　　　　①</t>
  </si>
  <si>
    <t>直近３月間の入所者ごとの経管栄養を
実施した延入所者数　　　　　　　　　　　　　　①</t>
  </si>
  <si>
    <t>前６月間における
退所者数の延数　　　　②</t>
  </si>
  <si>
    <t>①/②×１００</t>
  </si>
  <si>
    <t>理学療法士等が前３月間に勤務すべき時間　　　　②</t>
  </si>
  <si>
    <t>支援相談員が前３月間に勤務すべき時間　　　　　②</t>
  </si>
  <si>
    <t>当該施設における直近３月間の入所者延日数　　　②</t>
  </si>
  <si>
    <t>算定日が属する月の前３月間における延入所者数　③</t>
  </si>
  <si>
    <t>前３月間における延入所者数　　　　　　　　　　③</t>
  </si>
  <si>
    <t>算定日が属する月の前３月間の日数　　　　　　　④</t>
  </si>
  <si>
    <t>①/②/③×④×100</t>
  </si>
  <si>
    <t>Ｆ</t>
  </si>
  <si>
    <t>Ｇ</t>
  </si>
  <si>
    <t>Ｈ</t>
  </si>
  <si>
    <t>Ｉ</t>
  </si>
  <si>
    <t>Ｊ</t>
  </si>
  <si>
    <t>前６月間における
死亡者の総数　　　　　③</t>
  </si>
  <si>
    <t>直近３か月間の延入所者数　　　　　　①</t>
  </si>
  <si>
    <t>直近３か月間の新規入所者数の延数　　②</t>
  </si>
  <si>
    <t>直近３か月間の新規退所者数　　　　　③</t>
  </si>
  <si>
    <t>前３月間における新規入所者のうち
入所前後訪問指導を行った者の延数　　　①</t>
  </si>
  <si>
    <t>前３月間における新規入所者の延数　　　②　　　　　　　　　　　　　</t>
  </si>
  <si>
    <t>前３月間における新規退所者のうち
退所前後訪問指導を行った者の延数　　　①</t>
  </si>
  <si>
    <t>前３月間における居宅への新規退所者数
の延数　　　　　　　　　　　　　　　　②</t>
  </si>
  <si>
    <t>前３月間における理学療法士等の当該介護保健
施設サービスの提供に従事する勤務延時間数　　　①</t>
  </si>
  <si>
    <t>前３月間において支援相談員が当該介護保健
施設サービスの提供に従事する勤務延時間数　　　①</t>
  </si>
  <si>
    <t>前３月間の延日数　　　　　　　　　　　　　　　④</t>
  </si>
  <si>
    <t>当該施設における直近３月間の延入所者数　　　　②</t>
  </si>
  <si>
    <t>①/②×100</t>
  </si>
  <si>
    <r>
      <t>平成</t>
    </r>
    <r>
      <rPr>
        <sz val="13"/>
        <color indexed="8"/>
        <rFont val="HGSｺﾞｼｯｸM"/>
        <family val="3"/>
      </rPr>
      <t>　　年　　月　　日</t>
    </r>
  </si>
  <si>
    <t>１　事  業  所  名</t>
  </si>
  <si>
    <r>
      <rPr>
        <sz val="13"/>
        <color indexed="8"/>
        <rFont val="HGSｺﾞｼｯｸM"/>
        <family val="3"/>
      </rPr>
      <t>２　異  動  区  分</t>
    </r>
  </si>
  <si>
    <r>
      <t>新規　　　　　</t>
    </r>
    <r>
      <rPr>
        <sz val="13"/>
        <color indexed="8"/>
        <rFont val="HGSｺﾞｼｯｸM"/>
        <family val="3"/>
      </rPr>
      <t>変更　　　　　終了</t>
    </r>
  </si>
  <si>
    <t>３　施設等区分　</t>
  </si>
  <si>
    <t>介護保健施設　　　　　ユニット型介護保健施設</t>
  </si>
  <si>
    <t>４　算定要件等　※</t>
  </si>
  <si>
    <t>超強化型　　　在宅強化型　　　加算型　　　基本型　　　その他型</t>
  </si>
  <si>
    <t>項目（算定要件）</t>
  </si>
  <si>
    <t>適否</t>
  </si>
  <si>
    <t>施設等基準</t>
  </si>
  <si>
    <t>厚生労働大臣が定める基準（平成27年厚生労働省告示95号、平成27年3月23日）五十六号に規定する基準を満たしていますか。</t>
  </si>
  <si>
    <t>はい　　　いいえ</t>
  </si>
  <si>
    <t>退所時指導等</t>
  </si>
  <si>
    <t>入所者の居宅等への退所時に当該入所者及びその家族等に対して退所後の療養上の指導を行っていますか。</t>
  </si>
  <si>
    <t>当該施設を退所した者（死亡退所又は病院等入院した者は除く）の退所後30日以内（要介護4・5の場合は14日以内）に当該施設の従事者が当該退所者の居宅を訪問し、又は居宅支援事業者から情報提供を受けることより、当該退所者の在宅における生活が継続する見込みであることを確認し、記録していますか。</t>
  </si>
  <si>
    <t>リハビリテーションマネジメント</t>
  </si>
  <si>
    <t>入所者の心身の諸機能の維持回復を図り、日常生活の自立を助けるため、理学療法、作業療法、その他必要なリハビリテーションを計画的に行い、適宜その他評価を行っていますか。</t>
  </si>
  <si>
    <t>充実したリハビリテーション</t>
  </si>
  <si>
    <t>少なくとも週３回程度以上のリハビリテーションを実施していますか。</t>
  </si>
  <si>
    <t>地域貢献活動</t>
  </si>
  <si>
    <t>地域に貢献する活動を行っていますか。</t>
  </si>
  <si>
    <t>在宅復帰・在宅療養支援等指標</t>
  </si>
  <si>
    <t>はい　　　いいえ</t>
  </si>
  <si>
    <t>指標値＝</t>
  </si>
  <si>
    <t>※在宅復帰・在宅療養支援等指標値70以上…超強化型</t>
  </si>
  <si>
    <t>※在宅復帰・在宅療養支援等指標値60以上…在宅強化型</t>
  </si>
  <si>
    <t>※在宅復帰・在宅療養支援等指標値40以上…加算型</t>
  </si>
  <si>
    <t>※在宅復帰・在宅療養支援等指標値20以上…基本型</t>
  </si>
  <si>
    <t>※上記の要件を満たさない…その他型</t>
  </si>
  <si>
    <t>在宅復帰・在宅療養支援等指標値を確認しましたか。</t>
  </si>
  <si>
    <t>基本施設サービス費及び在宅復帰・在宅療養支援機能加算に係る内訳計算書</t>
  </si>
  <si>
    <t>介護老人保健施設　基本報酬及び在宅復帰・在宅療養支援機能加算の算定要件確認シート</t>
  </si>
  <si>
    <t>①/（②-③）×100</t>
  </si>
  <si>
    <t>30.4/①×（②+③）/2×100</t>
  </si>
  <si>
    <t>E</t>
  </si>
  <si>
    <t>居宅サービスの実施数</t>
  </si>
  <si>
    <t>前３月間に提供実績のある訪問リハビリテーション、通所リハビリテーション及び短期入所療養介護の種類数</t>
  </si>
  <si>
    <t>訪問リハビリテーション</t>
  </si>
  <si>
    <t>通所リハビリテーション</t>
  </si>
  <si>
    <t>短期入所療養介護</t>
  </si>
  <si>
    <t>提供実績ありの数</t>
  </si>
  <si>
    <t>提供実績あり</t>
  </si>
  <si>
    <t>提供実績なし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</si>
</sst>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000_ "/>
    <numFmt numFmtId="180" formatCode="0_ "/>
    <numFmt numFmtId="181" formatCode="#,###&quot;月&quot;"/>
  </numFmts>
  <fonts count="50">
    <font>
      <sz val="11"/>
      <name val="ＭＳ Ｐゴシック"/>
      <family val="3"/>
    </font>
    <font>
      <sz val="6"/>
      <name val="ＭＳ Ｐゴシック"/>
      <family val="3"/>
    </font>
    <font>
      <sz val="11"/>
      <name val="HG丸ｺﾞｼｯｸM-PRO"/>
      <family val="3"/>
    </font>
    <font>
      <b/>
      <sz val="11"/>
      <name val="ＭＳ Ｐゴシック"/>
      <family val="3"/>
    </font>
    <font>
      <sz val="11"/>
      <color indexed="10"/>
      <name val="HGSｺﾞｼｯｸM"/>
      <family val="3"/>
    </font>
    <font>
      <sz val="13"/>
      <color indexed="8"/>
      <name val="HGSｺﾞｼｯｸM"/>
      <family val="3"/>
    </font>
    <font>
      <sz val="13"/>
      <name val="HGｺﾞｼｯｸM"/>
      <family val="3"/>
    </font>
    <font>
      <sz val="13"/>
      <name val="HGSｺﾞｼｯｸM"/>
      <family val="3"/>
    </font>
    <font>
      <sz val="11"/>
      <name val="HGSｺﾞｼｯｸM"/>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SｺﾞｼｯｸM"/>
      <family val="3"/>
    </font>
    <font>
      <u val="single"/>
      <sz val="13"/>
      <color indexed="8"/>
      <name val="HGSｺﾞｼｯｸM"/>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SｺﾞｼｯｸM"/>
      <family val="3"/>
    </font>
    <font>
      <sz val="13"/>
      <color theme="1"/>
      <name val="HGSｺﾞｼｯｸM"/>
      <family val="3"/>
    </font>
    <font>
      <u val="single"/>
      <sz val="13"/>
      <color theme="1"/>
      <name val="HGS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theme="3" tint="0.7999799847602844"/>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dotted"/>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0" fillId="0" borderId="0">
      <alignment/>
      <protection/>
    </xf>
    <xf numFmtId="0" fontId="46" fillId="32" borderId="0" applyNumberFormat="0" applyBorder="0" applyAlignment="0" applyProtection="0"/>
  </cellStyleXfs>
  <cellXfs count="54">
    <xf numFmtId="0" fontId="0" fillId="0" borderId="0" xfId="0" applyAlignment="1">
      <alignment vertical="center"/>
    </xf>
    <xf numFmtId="0" fontId="0" fillId="0" borderId="0" xfId="0" applyAlignment="1">
      <alignment horizontal="center" vertical="center"/>
    </xf>
    <xf numFmtId="0" fontId="2" fillId="33" borderId="10" xfId="61" applyFont="1" applyFill="1" applyBorder="1" applyAlignment="1">
      <alignment horizontal="center" vertical="center"/>
      <protection/>
    </xf>
    <xf numFmtId="0" fontId="2" fillId="33" borderId="10" xfId="61" applyFont="1" applyFill="1" applyBorder="1" applyAlignment="1">
      <alignment horizontal="center" vertical="center" wrapText="1"/>
      <protection/>
    </xf>
    <xf numFmtId="0" fontId="3" fillId="0" borderId="0" xfId="0" applyFont="1" applyAlignment="1">
      <alignment vertical="center"/>
    </xf>
    <xf numFmtId="0" fontId="0" fillId="34" borderId="10" xfId="0" applyFill="1" applyBorder="1" applyAlignment="1">
      <alignment horizontal="center" vertical="center"/>
    </xf>
    <xf numFmtId="0" fontId="3" fillId="0" borderId="10" xfId="0" applyFont="1" applyBorder="1" applyAlignment="1">
      <alignment vertical="center"/>
    </xf>
    <xf numFmtId="181" fontId="2" fillId="35" borderId="10" xfId="61" applyNumberFormat="1" applyFont="1" applyFill="1" applyBorder="1" applyAlignment="1" applyProtection="1">
      <alignment horizontal="center" vertical="center"/>
      <protection locked="0"/>
    </xf>
    <xf numFmtId="0" fontId="2" fillId="35" borderId="10" xfId="61" applyFont="1" applyFill="1" applyBorder="1" applyAlignment="1" applyProtection="1">
      <alignment horizontal="center" vertical="center"/>
      <protection locked="0"/>
    </xf>
    <xf numFmtId="0" fontId="2" fillId="35" borderId="10" xfId="0" applyFont="1" applyFill="1" applyBorder="1" applyAlignment="1" applyProtection="1">
      <alignment horizontal="center" vertical="center"/>
      <protection locked="0"/>
    </xf>
    <xf numFmtId="0" fontId="47" fillId="33" borderId="0" xfId="60" applyFont="1" applyFill="1" applyAlignment="1">
      <alignment horizontal="left" vertical="center"/>
      <protection/>
    </xf>
    <xf numFmtId="0" fontId="4" fillId="33" borderId="0" xfId="60" applyFont="1" applyFill="1" applyAlignment="1">
      <alignment horizontal="left" vertical="center"/>
      <protection/>
    </xf>
    <xf numFmtId="0" fontId="48" fillId="33" borderId="0" xfId="60" applyFont="1" applyFill="1" applyAlignment="1">
      <alignment horizontal="left" vertical="center"/>
      <protection/>
    </xf>
    <xf numFmtId="0" fontId="48" fillId="33" borderId="0" xfId="60" applyFont="1" applyFill="1" applyAlignment="1">
      <alignment horizontal="right" vertical="center"/>
      <protection/>
    </xf>
    <xf numFmtId="0" fontId="5" fillId="33" borderId="11" xfId="60" applyFont="1" applyFill="1" applyBorder="1" applyAlignment="1">
      <alignment vertical="center"/>
      <protection/>
    </xf>
    <xf numFmtId="0" fontId="48" fillId="33" borderId="12" xfId="60" applyFont="1" applyFill="1" applyBorder="1" applyAlignment="1">
      <alignment vertical="center"/>
      <protection/>
    </xf>
    <xf numFmtId="0" fontId="48" fillId="33" borderId="13" xfId="60" applyFont="1" applyFill="1" applyBorder="1" applyAlignment="1">
      <alignment vertical="center"/>
      <protection/>
    </xf>
    <xf numFmtId="0" fontId="48" fillId="33" borderId="11" xfId="60" applyFont="1" applyFill="1" applyBorder="1" applyAlignment="1">
      <alignment vertical="center"/>
      <protection/>
    </xf>
    <xf numFmtId="0" fontId="48" fillId="33" borderId="12" xfId="60" applyFont="1" applyFill="1" applyBorder="1" applyAlignment="1">
      <alignment horizontal="left" vertical="center"/>
      <protection/>
    </xf>
    <xf numFmtId="0" fontId="47" fillId="33" borderId="13" xfId="60" applyFont="1" applyFill="1" applyBorder="1" applyAlignment="1">
      <alignment horizontal="left" vertical="center"/>
      <protection/>
    </xf>
    <xf numFmtId="0" fontId="47" fillId="33" borderId="13" xfId="60" applyFont="1" applyFill="1" applyBorder="1">
      <alignment/>
      <protection/>
    </xf>
    <xf numFmtId="0" fontId="4" fillId="33" borderId="0" xfId="60" applyFont="1" applyFill="1">
      <alignment/>
      <protection/>
    </xf>
    <xf numFmtId="0" fontId="48" fillId="33" borderId="0" xfId="60" applyFont="1" applyFill="1" applyBorder="1" applyAlignment="1">
      <alignment vertical="center"/>
      <protection/>
    </xf>
    <xf numFmtId="0" fontId="48" fillId="33" borderId="0" xfId="60" applyFont="1" applyFill="1" applyBorder="1" applyAlignment="1">
      <alignment horizontal="left" vertical="center"/>
      <protection/>
    </xf>
    <xf numFmtId="0" fontId="0" fillId="0" borderId="0" xfId="60">
      <alignment/>
      <protection/>
    </xf>
    <xf numFmtId="0" fontId="0" fillId="0" borderId="0" xfId="60" applyAlignment="1">
      <alignment horizontal="center"/>
      <protection/>
    </xf>
    <xf numFmtId="0" fontId="2" fillId="33" borderId="10" xfId="61" applyFont="1" applyFill="1" applyBorder="1" applyAlignment="1">
      <alignment horizontal="left" vertical="center" wrapText="1"/>
      <protection/>
    </xf>
    <xf numFmtId="0" fontId="3" fillId="0" borderId="10" xfId="0" applyFont="1"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3" fillId="0" borderId="10" xfId="0" applyFont="1" applyBorder="1" applyAlignment="1">
      <alignment horizontal="center" vertical="center"/>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19" xfId="0" applyFont="1" applyBorder="1" applyAlignment="1">
      <alignment horizontal="center" vertical="center" shrinkToFit="1"/>
    </xf>
    <xf numFmtId="0" fontId="0" fillId="0" borderId="10" xfId="0" applyBorder="1" applyAlignment="1">
      <alignment horizontal="center" vertical="center"/>
    </xf>
    <xf numFmtId="0" fontId="49" fillId="33" borderId="0" xfId="60" applyFont="1" applyFill="1" applyAlignment="1">
      <alignment horizontal="center" vertical="center" wrapText="1"/>
      <protection/>
    </xf>
    <xf numFmtId="0" fontId="49" fillId="33" borderId="0" xfId="60" applyFont="1" applyFill="1" applyAlignment="1">
      <alignment horizontal="center" vertical="center"/>
      <protection/>
    </xf>
    <xf numFmtId="0" fontId="48" fillId="33" borderId="11" xfId="60" applyFont="1" applyFill="1" applyBorder="1" applyAlignment="1">
      <alignment horizontal="left" vertical="center"/>
      <protection/>
    </xf>
    <xf numFmtId="0" fontId="48" fillId="33" borderId="12" xfId="60" applyFont="1" applyFill="1" applyBorder="1" applyAlignment="1">
      <alignment horizontal="left" vertical="center"/>
      <protection/>
    </xf>
    <xf numFmtId="0" fontId="48" fillId="33" borderId="13" xfId="60" applyFont="1" applyFill="1" applyBorder="1" applyAlignment="1">
      <alignment horizontal="left" vertical="center"/>
      <protection/>
    </xf>
    <xf numFmtId="0" fontId="6" fillId="6" borderId="10" xfId="60" applyFont="1" applyFill="1" applyBorder="1" applyAlignment="1">
      <alignment horizontal="center" vertical="center"/>
      <protection/>
    </xf>
    <xf numFmtId="0" fontId="7" fillId="0" borderId="10" xfId="60" applyFont="1" applyBorder="1" applyAlignment="1">
      <alignment horizontal="left" vertical="center" wrapText="1"/>
      <protection/>
    </xf>
    <xf numFmtId="0" fontId="8" fillId="0" borderId="10" xfId="60" applyFont="1" applyBorder="1" applyAlignment="1">
      <alignment horizontal="center" vertical="center"/>
      <protection/>
    </xf>
    <xf numFmtId="0" fontId="7" fillId="0" borderId="10" xfId="60" applyFont="1" applyBorder="1" applyAlignment="1">
      <alignment vertical="center" wrapText="1"/>
      <protection/>
    </xf>
    <xf numFmtId="0" fontId="7" fillId="0" borderId="15" xfId="60" applyFont="1" applyBorder="1" applyAlignment="1">
      <alignment horizontal="left" vertical="center" wrapText="1"/>
      <protection/>
    </xf>
    <xf numFmtId="0" fontId="7" fillId="0" borderId="18" xfId="60" applyFont="1" applyBorder="1" applyAlignment="1">
      <alignment horizontal="left" vertical="center" wrapText="1"/>
      <protection/>
    </xf>
    <xf numFmtId="0" fontId="8" fillId="0" borderId="20" xfId="60" applyFont="1" applyBorder="1" applyAlignment="1">
      <alignment horizontal="center" vertical="center"/>
      <protection/>
    </xf>
    <xf numFmtId="0" fontId="8" fillId="0" borderId="21" xfId="60" applyFont="1" applyBorder="1" applyAlignment="1">
      <alignment horizontal="left" vertical="center"/>
      <protection/>
    </xf>
    <xf numFmtId="0" fontId="2" fillId="0" borderId="0" xfId="0" applyFont="1" applyAlignment="1">
      <alignment horizontal="center" vertical="center" shrinkToFit="1"/>
    </xf>
    <xf numFmtId="0" fontId="2" fillId="0" borderId="1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訪問入浴bettenn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O80"/>
  <sheetViews>
    <sheetView tabSelected="1" view="pageBreakPreview" zoomScaleSheetLayoutView="100" zoomScalePageLayoutView="0" workbookViewId="0" topLeftCell="A58">
      <selection activeCell="M38" sqref="M38"/>
    </sheetView>
  </sheetViews>
  <sheetFormatPr defaultColWidth="9.00390625" defaultRowHeight="13.5"/>
  <cols>
    <col min="1" max="1" width="4.875" style="0" customWidth="1"/>
    <col min="2" max="2" width="3.00390625" style="4" bestFit="1" customWidth="1"/>
    <col min="3" max="3" width="15.125" style="0" bestFit="1" customWidth="1"/>
    <col min="11" max="11" width="11.875" style="1" customWidth="1"/>
    <col min="15" max="15" width="9.00390625" style="0" hidden="1" customWidth="1"/>
    <col min="16" max="16" width="0" style="0" hidden="1" customWidth="1"/>
  </cols>
  <sheetData>
    <row r="2" spans="2:11" ht="13.5">
      <c r="B2" s="32" t="s">
        <v>77</v>
      </c>
      <c r="C2" s="33"/>
      <c r="D2" s="33"/>
      <c r="E2" s="33"/>
      <c r="F2" s="33"/>
      <c r="G2" s="33"/>
      <c r="H2" s="33"/>
      <c r="I2" s="33"/>
      <c r="J2" s="33"/>
      <c r="K2" s="34"/>
    </row>
    <row r="3" spans="2:11" ht="13.5">
      <c r="B3" s="35"/>
      <c r="C3" s="36"/>
      <c r="D3" s="36"/>
      <c r="E3" s="36"/>
      <c r="F3" s="36"/>
      <c r="G3" s="36"/>
      <c r="H3" s="36"/>
      <c r="I3" s="36"/>
      <c r="J3" s="36"/>
      <c r="K3" s="37"/>
    </row>
    <row r="5" spans="2:3" ht="13.5">
      <c r="B5" s="6" t="s">
        <v>3</v>
      </c>
      <c r="C5" s="4" t="s">
        <v>2</v>
      </c>
    </row>
    <row r="6" spans="2:11" ht="13.5">
      <c r="B6" s="31"/>
      <c r="C6" s="31"/>
      <c r="D6" s="31"/>
      <c r="E6" s="7">
        <v>10</v>
      </c>
      <c r="F6" s="7">
        <v>11</v>
      </c>
      <c r="G6" s="7">
        <v>12</v>
      </c>
      <c r="H6" s="7">
        <v>1</v>
      </c>
      <c r="I6" s="7">
        <v>2</v>
      </c>
      <c r="J6" s="7">
        <v>3</v>
      </c>
      <c r="K6" s="3" t="s">
        <v>0</v>
      </c>
    </row>
    <row r="7" spans="2:11" ht="30" customHeight="1">
      <c r="B7" s="26" t="s">
        <v>15</v>
      </c>
      <c r="C7" s="26"/>
      <c r="D7" s="26"/>
      <c r="E7" s="8"/>
      <c r="F7" s="8"/>
      <c r="G7" s="8"/>
      <c r="H7" s="8"/>
      <c r="I7" s="8"/>
      <c r="J7" s="8"/>
      <c r="K7" s="2"/>
    </row>
    <row r="8" spans="2:11" ht="30" customHeight="1">
      <c r="B8" s="26" t="s">
        <v>19</v>
      </c>
      <c r="C8" s="26"/>
      <c r="D8" s="26"/>
      <c r="E8" s="8"/>
      <c r="F8" s="8"/>
      <c r="G8" s="8"/>
      <c r="H8" s="8"/>
      <c r="I8" s="8"/>
      <c r="J8" s="8"/>
      <c r="K8" s="2"/>
    </row>
    <row r="9" spans="2:11" ht="30" customHeight="1">
      <c r="B9" s="26" t="s">
        <v>33</v>
      </c>
      <c r="C9" s="26"/>
      <c r="D9" s="26"/>
      <c r="E9" s="8"/>
      <c r="F9" s="8"/>
      <c r="G9" s="8"/>
      <c r="H9" s="8"/>
      <c r="I9" s="8"/>
      <c r="J9" s="8"/>
      <c r="K9" s="2"/>
    </row>
    <row r="11" spans="4:11" ht="19.5" customHeight="1">
      <c r="D11" s="38" t="s">
        <v>79</v>
      </c>
      <c r="E11" s="38"/>
      <c r="F11" s="38"/>
      <c r="G11" s="38"/>
      <c r="H11" s="38"/>
      <c r="I11" s="38" t="str">
        <f>C5</f>
        <v>在宅復帰率</v>
      </c>
      <c r="J11" s="38"/>
      <c r="K11" s="5" t="e">
        <f>K7/(K8-K9)*100</f>
        <v>#DIV/0!</v>
      </c>
    </row>
    <row r="13" spans="2:3" ht="13.5">
      <c r="B13" s="6" t="s">
        <v>4</v>
      </c>
      <c r="C13" s="4" t="s">
        <v>5</v>
      </c>
    </row>
    <row r="14" spans="2:11" ht="13.5">
      <c r="B14" s="31"/>
      <c r="C14" s="31"/>
      <c r="D14" s="31"/>
      <c r="E14" s="31"/>
      <c r="F14" s="31"/>
      <c r="G14" s="31"/>
      <c r="H14" s="7">
        <f>$H$6</f>
        <v>1</v>
      </c>
      <c r="I14" s="7">
        <f>$I$6</f>
        <v>2</v>
      </c>
      <c r="J14" s="7">
        <f>$J$6</f>
        <v>3</v>
      </c>
      <c r="K14" s="3" t="s">
        <v>1</v>
      </c>
    </row>
    <row r="15" spans="2:11" ht="13.5" customHeight="1">
      <c r="B15" s="26" t="s">
        <v>34</v>
      </c>
      <c r="C15" s="26"/>
      <c r="D15" s="26"/>
      <c r="E15" s="26"/>
      <c r="F15" s="26"/>
      <c r="G15" s="26"/>
      <c r="H15" s="9"/>
      <c r="I15" s="9"/>
      <c r="J15" s="9"/>
      <c r="K15" s="2"/>
    </row>
    <row r="16" spans="2:11" ht="13.5" customHeight="1">
      <c r="B16" s="26" t="s">
        <v>35</v>
      </c>
      <c r="C16" s="26"/>
      <c r="D16" s="26"/>
      <c r="E16" s="26"/>
      <c r="F16" s="26"/>
      <c r="G16" s="26"/>
      <c r="H16" s="9"/>
      <c r="I16" s="9"/>
      <c r="J16" s="9"/>
      <c r="K16" s="2"/>
    </row>
    <row r="17" spans="2:11" ht="13.5" customHeight="1">
      <c r="B17" s="26" t="s">
        <v>36</v>
      </c>
      <c r="C17" s="26"/>
      <c r="D17" s="26"/>
      <c r="E17" s="26"/>
      <c r="F17" s="26"/>
      <c r="G17" s="26"/>
      <c r="H17" s="9"/>
      <c r="I17" s="9"/>
      <c r="J17" s="9"/>
      <c r="K17" s="2"/>
    </row>
    <row r="19" spans="4:11" ht="19.5" customHeight="1">
      <c r="D19" s="38" t="s">
        <v>80</v>
      </c>
      <c r="E19" s="38"/>
      <c r="F19" s="38"/>
      <c r="G19" s="38"/>
      <c r="H19" s="38"/>
      <c r="I19" s="38" t="str">
        <f>C13</f>
        <v>ベッド回転率</v>
      </c>
      <c r="J19" s="38"/>
      <c r="K19" s="5" t="e">
        <f>30.4/K15*(K16+K17)/2*100</f>
        <v>#DIV/0!</v>
      </c>
    </row>
    <row r="21" spans="2:3" ht="13.5">
      <c r="B21" s="6" t="s">
        <v>6</v>
      </c>
      <c r="C21" s="4" t="s">
        <v>7</v>
      </c>
    </row>
    <row r="22" spans="2:11" ht="13.5">
      <c r="B22" s="27"/>
      <c r="C22" s="27"/>
      <c r="D22" s="27"/>
      <c r="E22" s="27"/>
      <c r="F22" s="27"/>
      <c r="G22" s="27"/>
      <c r="H22" s="7">
        <f>$H$6</f>
        <v>1</v>
      </c>
      <c r="I22" s="7">
        <f>$I$6</f>
        <v>2</v>
      </c>
      <c r="J22" s="7">
        <f>$J$6</f>
        <v>3</v>
      </c>
      <c r="K22" s="3" t="s">
        <v>1</v>
      </c>
    </row>
    <row r="23" spans="2:11" ht="30" customHeight="1">
      <c r="B23" s="26" t="s">
        <v>37</v>
      </c>
      <c r="C23" s="26"/>
      <c r="D23" s="26"/>
      <c r="E23" s="26"/>
      <c r="F23" s="26"/>
      <c r="G23" s="26"/>
      <c r="H23" s="9"/>
      <c r="I23" s="9"/>
      <c r="J23" s="9"/>
      <c r="K23" s="2"/>
    </row>
    <row r="24" spans="2:11" ht="30" customHeight="1">
      <c r="B24" s="26" t="s">
        <v>38</v>
      </c>
      <c r="C24" s="26"/>
      <c r="D24" s="26"/>
      <c r="E24" s="26"/>
      <c r="F24" s="26"/>
      <c r="G24" s="26"/>
      <c r="H24" s="9"/>
      <c r="I24" s="9"/>
      <c r="J24" s="9"/>
      <c r="K24" s="2"/>
    </row>
    <row r="26" spans="4:11" ht="19.5" customHeight="1">
      <c r="D26" s="30" t="s">
        <v>20</v>
      </c>
      <c r="E26" s="28"/>
      <c r="F26" s="28"/>
      <c r="G26" s="29"/>
      <c r="H26" s="28" t="str">
        <f>C21</f>
        <v>入所前後訪問指導割合</v>
      </c>
      <c r="I26" s="28"/>
      <c r="J26" s="29"/>
      <c r="K26" s="5" t="e">
        <f>K23/K24*100</f>
        <v>#DIV/0!</v>
      </c>
    </row>
    <row r="28" spans="2:3" ht="13.5">
      <c r="B28" s="6" t="s">
        <v>8</v>
      </c>
      <c r="C28" s="4" t="s">
        <v>9</v>
      </c>
    </row>
    <row r="29" spans="2:11" ht="13.5">
      <c r="B29" s="31"/>
      <c r="C29" s="31"/>
      <c r="D29" s="31"/>
      <c r="E29" s="31"/>
      <c r="F29" s="31"/>
      <c r="G29" s="31"/>
      <c r="H29" s="7">
        <f>$H$6</f>
        <v>1</v>
      </c>
      <c r="I29" s="7">
        <f>$I$6</f>
        <v>2</v>
      </c>
      <c r="J29" s="7">
        <f>$J$6</f>
        <v>3</v>
      </c>
      <c r="K29" s="3" t="s">
        <v>1</v>
      </c>
    </row>
    <row r="30" spans="2:11" ht="30" customHeight="1">
      <c r="B30" s="26" t="s">
        <v>39</v>
      </c>
      <c r="C30" s="26"/>
      <c r="D30" s="26"/>
      <c r="E30" s="26"/>
      <c r="F30" s="26"/>
      <c r="G30" s="26"/>
      <c r="H30" s="9"/>
      <c r="I30" s="9"/>
      <c r="J30" s="9"/>
      <c r="K30" s="2"/>
    </row>
    <row r="31" spans="2:11" ht="30" customHeight="1">
      <c r="B31" s="26" t="s">
        <v>40</v>
      </c>
      <c r="C31" s="26"/>
      <c r="D31" s="26"/>
      <c r="E31" s="26"/>
      <c r="F31" s="26"/>
      <c r="G31" s="26"/>
      <c r="H31" s="9"/>
      <c r="I31" s="9"/>
      <c r="J31" s="9"/>
      <c r="K31" s="2"/>
    </row>
    <row r="33" spans="4:11" ht="19.5" customHeight="1">
      <c r="D33" s="30" t="s">
        <v>20</v>
      </c>
      <c r="E33" s="28"/>
      <c r="F33" s="28"/>
      <c r="G33" s="29"/>
      <c r="H33" s="28" t="str">
        <f>C28</f>
        <v>退所前後訪問指導割合</v>
      </c>
      <c r="I33" s="28"/>
      <c r="J33" s="29"/>
      <c r="K33" s="5" t="e">
        <f>K30/K31*100</f>
        <v>#DIV/0!</v>
      </c>
    </row>
    <row r="35" spans="2:3" ht="13.5">
      <c r="B35" s="6" t="s">
        <v>81</v>
      </c>
      <c r="C35" s="4" t="s">
        <v>82</v>
      </c>
    </row>
    <row r="36" spans="2:11" ht="13.5">
      <c r="B36" s="52" t="s">
        <v>83</v>
      </c>
      <c r="C36" s="52"/>
      <c r="D36" s="52"/>
      <c r="E36" s="52"/>
      <c r="F36" s="52"/>
      <c r="G36" s="52"/>
      <c r="H36" s="52"/>
      <c r="I36" s="52"/>
      <c r="J36" s="52"/>
      <c r="K36" s="52"/>
    </row>
    <row r="37" spans="2:7" ht="19.5" customHeight="1">
      <c r="B37" s="53" t="s">
        <v>84</v>
      </c>
      <c r="C37" s="53"/>
      <c r="D37" s="53"/>
      <c r="E37" s="53" t="s">
        <v>89</v>
      </c>
      <c r="F37" s="53"/>
      <c r="G37" s="53"/>
    </row>
    <row r="38" spans="2:7" ht="19.5" customHeight="1">
      <c r="B38" s="53" t="s">
        <v>85</v>
      </c>
      <c r="C38" s="53"/>
      <c r="D38" s="53"/>
      <c r="E38" s="53" t="s">
        <v>88</v>
      </c>
      <c r="F38" s="53"/>
      <c r="G38" s="53"/>
    </row>
    <row r="39" spans="2:7" ht="19.5" customHeight="1">
      <c r="B39" s="53" t="s">
        <v>86</v>
      </c>
      <c r="C39" s="53"/>
      <c r="D39" s="53"/>
      <c r="E39" s="53" t="s">
        <v>88</v>
      </c>
      <c r="F39" s="53"/>
      <c r="G39" s="53"/>
    </row>
    <row r="40" ht="13.5">
      <c r="O40" t="s">
        <v>88</v>
      </c>
    </row>
    <row r="41" spans="8:15" ht="19.5" customHeight="1">
      <c r="H41" s="38" t="s">
        <v>87</v>
      </c>
      <c r="I41" s="38"/>
      <c r="J41" s="38"/>
      <c r="K41" s="5">
        <f>_xlfn.COUNTIFS(E37:G39,O40)</f>
        <v>2</v>
      </c>
      <c r="O41" t="s">
        <v>89</v>
      </c>
    </row>
    <row r="43" spans="2:3" ht="13.5">
      <c r="B43" s="6" t="s">
        <v>28</v>
      </c>
      <c r="C43" s="4" t="s">
        <v>10</v>
      </c>
    </row>
    <row r="44" spans="2:11" ht="13.5">
      <c r="B44" s="27"/>
      <c r="C44" s="27"/>
      <c r="D44" s="27"/>
      <c r="E44" s="27"/>
      <c r="F44" s="27"/>
      <c r="G44" s="27"/>
      <c r="H44" s="7">
        <f>$H$6</f>
        <v>1</v>
      </c>
      <c r="I44" s="7">
        <f>$I$6</f>
        <v>2</v>
      </c>
      <c r="J44" s="7">
        <f>$J$6</f>
        <v>3</v>
      </c>
      <c r="K44" s="3" t="s">
        <v>1</v>
      </c>
    </row>
    <row r="45" spans="2:11" ht="30" customHeight="1">
      <c r="B45" s="26" t="s">
        <v>41</v>
      </c>
      <c r="C45" s="26"/>
      <c r="D45" s="26"/>
      <c r="E45" s="26"/>
      <c r="F45" s="26"/>
      <c r="G45" s="26"/>
      <c r="H45" s="9"/>
      <c r="I45" s="9"/>
      <c r="J45" s="9"/>
      <c r="K45" s="2"/>
    </row>
    <row r="46" spans="2:11" ht="30" customHeight="1">
      <c r="B46" s="26" t="s">
        <v>21</v>
      </c>
      <c r="C46" s="26"/>
      <c r="D46" s="26"/>
      <c r="E46" s="26"/>
      <c r="F46" s="26"/>
      <c r="G46" s="26"/>
      <c r="H46" s="9"/>
      <c r="I46" s="9"/>
      <c r="J46" s="9"/>
      <c r="K46" s="2"/>
    </row>
    <row r="47" spans="2:11" ht="30" customHeight="1">
      <c r="B47" s="26" t="s">
        <v>24</v>
      </c>
      <c r="C47" s="26"/>
      <c r="D47" s="26"/>
      <c r="E47" s="26"/>
      <c r="F47" s="26"/>
      <c r="G47" s="26"/>
      <c r="H47" s="9"/>
      <c r="I47" s="9"/>
      <c r="J47" s="9"/>
      <c r="K47" s="2"/>
    </row>
    <row r="48" spans="2:11" ht="30" customHeight="1">
      <c r="B48" s="26" t="s">
        <v>26</v>
      </c>
      <c r="C48" s="26"/>
      <c r="D48" s="26"/>
      <c r="E48" s="26"/>
      <c r="F48" s="26"/>
      <c r="G48" s="26"/>
      <c r="H48" s="9"/>
      <c r="I48" s="9"/>
      <c r="J48" s="9"/>
      <c r="K48" s="2"/>
    </row>
    <row r="50" spans="4:11" ht="19.5" customHeight="1">
      <c r="D50" s="30" t="s">
        <v>27</v>
      </c>
      <c r="E50" s="28"/>
      <c r="F50" s="28"/>
      <c r="G50" s="29"/>
      <c r="H50" s="28" t="str">
        <f>C43</f>
        <v>リハ専門職員の配置割合</v>
      </c>
      <c r="I50" s="28"/>
      <c r="J50" s="29"/>
      <c r="K50" s="5" t="e">
        <f>K45/K46/K47*K48*100</f>
        <v>#DIV/0!</v>
      </c>
    </row>
    <row r="52" spans="2:3" ht="13.5">
      <c r="B52" s="6" t="s">
        <v>29</v>
      </c>
      <c r="C52" s="4" t="s">
        <v>11</v>
      </c>
    </row>
    <row r="53" spans="2:11" ht="13.5">
      <c r="B53" s="27"/>
      <c r="C53" s="27"/>
      <c r="D53" s="27"/>
      <c r="E53" s="27"/>
      <c r="F53" s="27"/>
      <c r="G53" s="27"/>
      <c r="H53" s="7">
        <f>$H$6</f>
        <v>1</v>
      </c>
      <c r="I53" s="7">
        <f>$I$6</f>
        <v>2</v>
      </c>
      <c r="J53" s="7">
        <f>$J$6</f>
        <v>3</v>
      </c>
      <c r="K53" s="3" t="s">
        <v>1</v>
      </c>
    </row>
    <row r="54" spans="2:11" ht="30" customHeight="1">
      <c r="B54" s="26" t="s">
        <v>42</v>
      </c>
      <c r="C54" s="26"/>
      <c r="D54" s="26"/>
      <c r="E54" s="26"/>
      <c r="F54" s="26"/>
      <c r="G54" s="26"/>
      <c r="H54" s="9"/>
      <c r="I54" s="9"/>
      <c r="J54" s="9"/>
      <c r="K54" s="2"/>
    </row>
    <row r="55" spans="2:11" ht="30" customHeight="1">
      <c r="B55" s="26" t="s">
        <v>22</v>
      </c>
      <c r="C55" s="26"/>
      <c r="D55" s="26"/>
      <c r="E55" s="26"/>
      <c r="F55" s="26"/>
      <c r="G55" s="26"/>
      <c r="H55" s="9"/>
      <c r="I55" s="9"/>
      <c r="J55" s="9"/>
      <c r="K55" s="2"/>
    </row>
    <row r="56" spans="2:11" ht="30" customHeight="1">
      <c r="B56" s="26" t="s">
        <v>25</v>
      </c>
      <c r="C56" s="26"/>
      <c r="D56" s="26"/>
      <c r="E56" s="26"/>
      <c r="F56" s="26"/>
      <c r="G56" s="26"/>
      <c r="H56" s="9"/>
      <c r="I56" s="9"/>
      <c r="J56" s="9"/>
      <c r="K56" s="2"/>
    </row>
    <row r="57" spans="2:11" ht="30" customHeight="1">
      <c r="B57" s="26" t="s">
        <v>43</v>
      </c>
      <c r="C57" s="26"/>
      <c r="D57" s="26"/>
      <c r="E57" s="26"/>
      <c r="F57" s="26"/>
      <c r="G57" s="26"/>
      <c r="H57" s="9"/>
      <c r="I57" s="9"/>
      <c r="J57" s="9"/>
      <c r="K57" s="2"/>
    </row>
    <row r="59" spans="4:11" ht="19.5" customHeight="1">
      <c r="D59" s="30" t="s">
        <v>27</v>
      </c>
      <c r="E59" s="28"/>
      <c r="F59" s="28"/>
      <c r="G59" s="29"/>
      <c r="H59" s="28" t="str">
        <f>C52</f>
        <v>支援相談員の配置割合</v>
      </c>
      <c r="I59" s="28"/>
      <c r="J59" s="29"/>
      <c r="K59" s="5" t="e">
        <f>K54/K55/K56*K57*100</f>
        <v>#DIV/0!</v>
      </c>
    </row>
    <row r="61" spans="2:3" ht="13.5">
      <c r="B61" s="6" t="s">
        <v>30</v>
      </c>
      <c r="C61" s="4" t="s">
        <v>12</v>
      </c>
    </row>
    <row r="62" spans="2:11" ht="13.5">
      <c r="B62" s="27"/>
      <c r="C62" s="27"/>
      <c r="D62" s="27"/>
      <c r="E62" s="27"/>
      <c r="F62" s="27"/>
      <c r="G62" s="27"/>
      <c r="H62" s="7">
        <f>$H$6</f>
        <v>1</v>
      </c>
      <c r="I62" s="7">
        <f>$I$6</f>
        <v>2</v>
      </c>
      <c r="J62" s="7">
        <f>$J$6</f>
        <v>3</v>
      </c>
      <c r="K62" s="3" t="s">
        <v>1</v>
      </c>
    </row>
    <row r="63" spans="2:11" ht="30" customHeight="1">
      <c r="B63" s="26" t="s">
        <v>16</v>
      </c>
      <c r="C63" s="26"/>
      <c r="D63" s="26"/>
      <c r="E63" s="26"/>
      <c r="F63" s="26"/>
      <c r="G63" s="26"/>
      <c r="H63" s="9"/>
      <c r="I63" s="9"/>
      <c r="J63" s="9"/>
      <c r="K63" s="2"/>
    </row>
    <row r="64" spans="2:11" ht="30" customHeight="1">
      <c r="B64" s="26" t="s">
        <v>23</v>
      </c>
      <c r="C64" s="26"/>
      <c r="D64" s="26"/>
      <c r="E64" s="26"/>
      <c r="F64" s="26"/>
      <c r="G64" s="26"/>
      <c r="H64" s="9"/>
      <c r="I64" s="9"/>
      <c r="J64" s="9"/>
      <c r="K64" s="2"/>
    </row>
    <row r="65" ht="19.5" customHeight="1"/>
    <row r="66" spans="4:11" ht="13.5">
      <c r="D66" s="30" t="s">
        <v>45</v>
      </c>
      <c r="E66" s="28"/>
      <c r="F66" s="28"/>
      <c r="G66" s="29"/>
      <c r="H66" s="28" t="str">
        <f>C61</f>
        <v>要介護４又は５の割合</v>
      </c>
      <c r="I66" s="28"/>
      <c r="J66" s="29"/>
      <c r="K66" s="5" t="e">
        <f>K63/K64*100</f>
        <v>#DIV/0!</v>
      </c>
    </row>
    <row r="68" spans="2:3" ht="13.5">
      <c r="B68" s="6" t="s">
        <v>31</v>
      </c>
      <c r="C68" s="4" t="s">
        <v>13</v>
      </c>
    </row>
    <row r="69" spans="2:11" ht="13.5">
      <c r="B69" s="27"/>
      <c r="C69" s="27"/>
      <c r="D69" s="27"/>
      <c r="E69" s="27"/>
      <c r="F69" s="27"/>
      <c r="G69" s="27"/>
      <c r="H69" s="7">
        <f>$H$6</f>
        <v>1</v>
      </c>
      <c r="I69" s="7">
        <f>$I$6</f>
        <v>2</v>
      </c>
      <c r="J69" s="7">
        <f>$J$6</f>
        <v>3</v>
      </c>
      <c r="K69" s="3" t="s">
        <v>1</v>
      </c>
    </row>
    <row r="70" spans="2:11" ht="30" customHeight="1">
      <c r="B70" s="26" t="s">
        <v>17</v>
      </c>
      <c r="C70" s="26"/>
      <c r="D70" s="26"/>
      <c r="E70" s="26"/>
      <c r="F70" s="26"/>
      <c r="G70" s="26"/>
      <c r="H70" s="9"/>
      <c r="I70" s="9"/>
      <c r="J70" s="9"/>
      <c r="K70" s="2"/>
    </row>
    <row r="71" spans="2:11" ht="30" customHeight="1">
      <c r="B71" s="26" t="s">
        <v>44</v>
      </c>
      <c r="C71" s="26"/>
      <c r="D71" s="26"/>
      <c r="E71" s="26"/>
      <c r="F71" s="26"/>
      <c r="G71" s="26"/>
      <c r="H71" s="9"/>
      <c r="I71" s="9"/>
      <c r="J71" s="9"/>
      <c r="K71" s="2"/>
    </row>
    <row r="73" spans="4:11" ht="19.5" customHeight="1">
      <c r="D73" s="30" t="s">
        <v>45</v>
      </c>
      <c r="E73" s="28"/>
      <c r="F73" s="28"/>
      <c r="G73" s="29"/>
      <c r="H73" s="28" t="str">
        <f>C68</f>
        <v>喀痰吸引の実施割合</v>
      </c>
      <c r="I73" s="28"/>
      <c r="J73" s="29"/>
      <c r="K73" s="5" t="e">
        <f>K70/K71*100</f>
        <v>#DIV/0!</v>
      </c>
    </row>
    <row r="75" spans="2:3" ht="13.5">
      <c r="B75" s="6" t="s">
        <v>32</v>
      </c>
      <c r="C75" s="4" t="s">
        <v>14</v>
      </c>
    </row>
    <row r="76" spans="2:11" ht="13.5">
      <c r="B76" s="27"/>
      <c r="C76" s="27"/>
      <c r="D76" s="27"/>
      <c r="E76" s="27"/>
      <c r="F76" s="27"/>
      <c r="G76" s="27"/>
      <c r="H76" s="7">
        <f>$H$6</f>
        <v>1</v>
      </c>
      <c r="I76" s="7">
        <f>$I$6</f>
        <v>2</v>
      </c>
      <c r="J76" s="7">
        <f>$J$6</f>
        <v>3</v>
      </c>
      <c r="K76" s="3" t="s">
        <v>1</v>
      </c>
    </row>
    <row r="77" spans="2:11" ht="30" customHeight="1">
      <c r="B77" s="26" t="s">
        <v>18</v>
      </c>
      <c r="C77" s="26"/>
      <c r="D77" s="26"/>
      <c r="E77" s="26"/>
      <c r="F77" s="26"/>
      <c r="G77" s="26"/>
      <c r="H77" s="9"/>
      <c r="I77" s="9"/>
      <c r="J77" s="9"/>
      <c r="K77" s="2"/>
    </row>
    <row r="78" spans="2:11" ht="30" customHeight="1">
      <c r="B78" s="26" t="s">
        <v>44</v>
      </c>
      <c r="C78" s="26"/>
      <c r="D78" s="26"/>
      <c r="E78" s="26"/>
      <c r="F78" s="26"/>
      <c r="G78" s="26"/>
      <c r="H78" s="9"/>
      <c r="I78" s="9"/>
      <c r="J78" s="9"/>
      <c r="K78" s="2"/>
    </row>
    <row r="80" spans="4:11" ht="19.5" customHeight="1">
      <c r="D80" s="30" t="s">
        <v>45</v>
      </c>
      <c r="E80" s="28"/>
      <c r="F80" s="28"/>
      <c r="G80" s="29"/>
      <c r="H80" s="28" t="str">
        <f>C75</f>
        <v>経管栄養の実施割合</v>
      </c>
      <c r="I80" s="28"/>
      <c r="J80" s="29"/>
      <c r="K80" s="5" t="e">
        <f>K77/K78*100</f>
        <v>#DIV/0!</v>
      </c>
    </row>
  </sheetData>
  <sheetProtection/>
  <mergeCells count="60">
    <mergeCell ref="H41:J41"/>
    <mergeCell ref="B38:D38"/>
    <mergeCell ref="B37:D37"/>
    <mergeCell ref="B39:D39"/>
    <mergeCell ref="E37:G37"/>
    <mergeCell ref="E38:G38"/>
    <mergeCell ref="E39:G39"/>
    <mergeCell ref="B22:G22"/>
    <mergeCell ref="B23:G23"/>
    <mergeCell ref="B24:G24"/>
    <mergeCell ref="B44:G44"/>
    <mergeCell ref="I11:J11"/>
    <mergeCell ref="I19:J19"/>
    <mergeCell ref="D11:H11"/>
    <mergeCell ref="D19:H19"/>
    <mergeCell ref="B14:G14"/>
    <mergeCell ref="B36:K36"/>
    <mergeCell ref="B2:K3"/>
    <mergeCell ref="B7:D7"/>
    <mergeCell ref="B8:D8"/>
    <mergeCell ref="B9:D9"/>
    <mergeCell ref="B6:D6"/>
    <mergeCell ref="B16:G16"/>
    <mergeCell ref="B77:G77"/>
    <mergeCell ref="H26:J26"/>
    <mergeCell ref="D33:G33"/>
    <mergeCell ref="H33:J33"/>
    <mergeCell ref="D80:G80"/>
    <mergeCell ref="H80:J80"/>
    <mergeCell ref="B29:G29"/>
    <mergeCell ref="B30:G30"/>
    <mergeCell ref="B31:G31"/>
    <mergeCell ref="D26:G26"/>
    <mergeCell ref="B76:G76"/>
    <mergeCell ref="D59:G59"/>
    <mergeCell ref="H59:J59"/>
    <mergeCell ref="B15:G15"/>
    <mergeCell ref="D50:G50"/>
    <mergeCell ref="H50:J50"/>
    <mergeCell ref="B55:G55"/>
    <mergeCell ref="B56:G56"/>
    <mergeCell ref="B57:G57"/>
    <mergeCell ref="B17:G17"/>
    <mergeCell ref="H66:J66"/>
    <mergeCell ref="D73:G73"/>
    <mergeCell ref="H73:J73"/>
    <mergeCell ref="B69:G69"/>
    <mergeCell ref="B70:G70"/>
    <mergeCell ref="B71:G71"/>
    <mergeCell ref="D66:G66"/>
    <mergeCell ref="B78:G78"/>
    <mergeCell ref="B45:G45"/>
    <mergeCell ref="B46:G46"/>
    <mergeCell ref="B47:G47"/>
    <mergeCell ref="B48:G48"/>
    <mergeCell ref="B53:G53"/>
    <mergeCell ref="B54:G54"/>
    <mergeCell ref="B62:G62"/>
    <mergeCell ref="B63:G63"/>
    <mergeCell ref="B64:G64"/>
  </mergeCells>
  <dataValidations count="1">
    <dataValidation type="list" allowBlank="1" showInputMessage="1" showErrorMessage="1" sqref="E37:G39">
      <formula1>$O$40:$O$41</formula1>
    </dataValidation>
  </dataValidations>
  <printOptions/>
  <pageMargins left="0.7" right="0.7" top="0.75" bottom="0.75" header="0.3" footer="0.3"/>
  <pageSetup horizontalDpi="600" verticalDpi="600" orientation="portrait" paperSize="9" scale="83" r:id="rId1"/>
  <rowBreaks count="1" manualBreakCount="1">
    <brk id="50" max="255" man="1"/>
  </rowBreaks>
</worksheet>
</file>

<file path=xl/worksheets/sheet2.xml><?xml version="1.0" encoding="utf-8"?>
<worksheet xmlns="http://schemas.openxmlformats.org/spreadsheetml/2006/main" xmlns:r="http://schemas.openxmlformats.org/officeDocument/2006/relationships">
  <dimension ref="A1:AC26"/>
  <sheetViews>
    <sheetView view="pageBreakPreview" zoomScale="85" zoomScaleSheetLayoutView="85" zoomScalePageLayoutView="0" workbookViewId="0" topLeftCell="A7">
      <selection activeCell="B6" sqref="B6"/>
    </sheetView>
  </sheetViews>
  <sheetFormatPr defaultColWidth="9.00390625" defaultRowHeight="13.5"/>
  <cols>
    <col min="1" max="6" width="3.625" style="24" customWidth="1"/>
    <col min="7" max="7" width="3.625" style="25" customWidth="1"/>
    <col min="8" max="30" width="3.625" style="24" customWidth="1"/>
    <col min="31" max="16384" width="9.00390625" style="24" customWidth="1"/>
  </cols>
  <sheetData>
    <row r="1" spans="1:29" s="11" customFormat="1" ht="13.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s="11" customFormat="1" ht="15">
      <c r="A2" s="10"/>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0"/>
    </row>
    <row r="3" spans="1:29" s="11" customFormat="1" ht="15">
      <c r="A3" s="10"/>
      <c r="B3" s="12"/>
      <c r="C3" s="12"/>
      <c r="D3" s="12"/>
      <c r="E3" s="12"/>
      <c r="F3" s="12"/>
      <c r="G3" s="12"/>
      <c r="H3" s="12"/>
      <c r="I3" s="12"/>
      <c r="J3" s="12"/>
      <c r="K3" s="12"/>
      <c r="L3" s="12"/>
      <c r="M3" s="12"/>
      <c r="N3" s="12"/>
      <c r="O3" s="12"/>
      <c r="P3" s="12"/>
      <c r="Q3" s="12"/>
      <c r="R3" s="12"/>
      <c r="S3" s="12"/>
      <c r="T3" s="12"/>
      <c r="U3" s="12"/>
      <c r="V3" s="12"/>
      <c r="W3" s="12"/>
      <c r="X3" s="12"/>
      <c r="Y3" s="12"/>
      <c r="Z3" s="12"/>
      <c r="AA3" s="12"/>
      <c r="AB3" s="13" t="s">
        <v>46</v>
      </c>
      <c r="AC3" s="10"/>
    </row>
    <row r="4" spans="1:29" s="11" customFormat="1" ht="15">
      <c r="A4" s="10"/>
      <c r="B4" s="12"/>
      <c r="C4" s="12"/>
      <c r="D4" s="12"/>
      <c r="E4" s="12"/>
      <c r="F4" s="12"/>
      <c r="G4" s="12"/>
      <c r="H4" s="12"/>
      <c r="I4" s="12"/>
      <c r="J4" s="12"/>
      <c r="K4" s="12"/>
      <c r="L4" s="12"/>
      <c r="M4" s="12"/>
      <c r="N4" s="12"/>
      <c r="O4" s="12"/>
      <c r="P4" s="12"/>
      <c r="Q4" s="12"/>
      <c r="R4" s="12"/>
      <c r="S4" s="12"/>
      <c r="T4" s="12"/>
      <c r="U4" s="12"/>
      <c r="V4" s="12"/>
      <c r="W4" s="12"/>
      <c r="X4" s="12"/>
      <c r="Y4" s="12"/>
      <c r="Z4" s="12"/>
      <c r="AA4" s="12"/>
      <c r="AB4" s="13"/>
      <c r="AC4" s="10"/>
    </row>
    <row r="5" spans="1:29" s="11" customFormat="1" ht="47.25" customHeight="1">
      <c r="A5" s="10"/>
      <c r="B5" s="39" t="s">
        <v>78</v>
      </c>
      <c r="C5" s="40"/>
      <c r="D5" s="40"/>
      <c r="E5" s="40"/>
      <c r="F5" s="40"/>
      <c r="G5" s="40"/>
      <c r="H5" s="40"/>
      <c r="I5" s="40"/>
      <c r="J5" s="40"/>
      <c r="K5" s="40"/>
      <c r="L5" s="40"/>
      <c r="M5" s="40"/>
      <c r="N5" s="40"/>
      <c r="O5" s="40"/>
      <c r="P5" s="40"/>
      <c r="Q5" s="40"/>
      <c r="R5" s="40"/>
      <c r="S5" s="40"/>
      <c r="T5" s="40"/>
      <c r="U5" s="40"/>
      <c r="V5" s="40"/>
      <c r="W5" s="40"/>
      <c r="X5" s="40"/>
      <c r="Y5" s="40"/>
      <c r="Z5" s="40"/>
      <c r="AA5" s="40"/>
      <c r="AB5" s="40"/>
      <c r="AC5" s="10"/>
    </row>
    <row r="6" spans="1:29" s="11" customFormat="1" ht="15">
      <c r="A6" s="10"/>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0"/>
    </row>
    <row r="7" spans="1:29" s="11" customFormat="1" ht="39.75" customHeight="1">
      <c r="A7" s="14" t="s">
        <v>47</v>
      </c>
      <c r="B7" s="15"/>
      <c r="C7" s="15"/>
      <c r="D7" s="15"/>
      <c r="E7" s="15"/>
      <c r="F7" s="15"/>
      <c r="G7" s="16"/>
      <c r="H7" s="17"/>
      <c r="I7" s="18"/>
      <c r="J7" s="18"/>
      <c r="K7" s="18"/>
      <c r="L7" s="18"/>
      <c r="M7" s="18"/>
      <c r="N7" s="18"/>
      <c r="O7" s="15"/>
      <c r="P7" s="15"/>
      <c r="Q7" s="15"/>
      <c r="R7" s="15"/>
      <c r="S7" s="15"/>
      <c r="T7" s="15"/>
      <c r="U7" s="15"/>
      <c r="V7" s="15"/>
      <c r="W7" s="15"/>
      <c r="X7" s="15"/>
      <c r="Y7" s="15"/>
      <c r="Z7" s="15"/>
      <c r="AA7" s="15"/>
      <c r="AB7" s="15"/>
      <c r="AC7" s="19"/>
    </row>
    <row r="8" spans="1:29" s="21" customFormat="1" ht="39.75" customHeight="1">
      <c r="A8" s="17" t="s">
        <v>48</v>
      </c>
      <c r="B8" s="15"/>
      <c r="C8" s="15"/>
      <c r="D8" s="15"/>
      <c r="E8" s="15"/>
      <c r="F8" s="15"/>
      <c r="G8" s="16"/>
      <c r="H8" s="41" t="s">
        <v>49</v>
      </c>
      <c r="I8" s="42"/>
      <c r="J8" s="42"/>
      <c r="K8" s="42"/>
      <c r="L8" s="42"/>
      <c r="M8" s="42"/>
      <c r="N8" s="42"/>
      <c r="O8" s="42"/>
      <c r="P8" s="42"/>
      <c r="Q8" s="42"/>
      <c r="R8" s="42"/>
      <c r="S8" s="42"/>
      <c r="T8" s="42"/>
      <c r="U8" s="42"/>
      <c r="V8" s="42"/>
      <c r="W8" s="42"/>
      <c r="X8" s="42"/>
      <c r="Y8" s="42"/>
      <c r="Z8" s="42"/>
      <c r="AA8" s="42"/>
      <c r="AB8" s="42"/>
      <c r="AC8" s="20"/>
    </row>
    <row r="9" spans="1:29" s="21" customFormat="1" ht="39.75" customHeight="1">
      <c r="A9" s="17" t="s">
        <v>50</v>
      </c>
      <c r="B9" s="15"/>
      <c r="C9" s="15"/>
      <c r="D9" s="15"/>
      <c r="E9" s="15"/>
      <c r="F9" s="15"/>
      <c r="G9" s="16"/>
      <c r="H9" s="41" t="s">
        <v>51</v>
      </c>
      <c r="I9" s="42"/>
      <c r="J9" s="42"/>
      <c r="K9" s="42"/>
      <c r="L9" s="42"/>
      <c r="M9" s="42"/>
      <c r="N9" s="42"/>
      <c r="O9" s="42"/>
      <c r="P9" s="42"/>
      <c r="Q9" s="42"/>
      <c r="R9" s="42"/>
      <c r="S9" s="42"/>
      <c r="T9" s="42"/>
      <c r="U9" s="42"/>
      <c r="V9" s="42"/>
      <c r="W9" s="42"/>
      <c r="X9" s="42"/>
      <c r="Y9" s="42"/>
      <c r="Z9" s="42"/>
      <c r="AA9" s="42"/>
      <c r="AB9" s="42"/>
      <c r="AC9" s="43"/>
    </row>
    <row r="10" spans="1:29" s="21" customFormat="1" ht="39.75" customHeight="1">
      <c r="A10" s="17" t="s">
        <v>52</v>
      </c>
      <c r="B10" s="15"/>
      <c r="C10" s="15"/>
      <c r="D10" s="15"/>
      <c r="E10" s="15"/>
      <c r="F10" s="15"/>
      <c r="G10" s="16"/>
      <c r="H10" s="41" t="s">
        <v>53</v>
      </c>
      <c r="I10" s="42"/>
      <c r="J10" s="42"/>
      <c r="K10" s="42"/>
      <c r="L10" s="42"/>
      <c r="M10" s="42"/>
      <c r="N10" s="42"/>
      <c r="O10" s="42"/>
      <c r="P10" s="42"/>
      <c r="Q10" s="42"/>
      <c r="R10" s="42"/>
      <c r="S10" s="42"/>
      <c r="T10" s="42"/>
      <c r="U10" s="42"/>
      <c r="V10" s="42"/>
      <c r="W10" s="42"/>
      <c r="X10" s="42"/>
      <c r="Y10" s="42"/>
      <c r="Z10" s="42"/>
      <c r="AA10" s="42"/>
      <c r="AB10" s="42"/>
      <c r="AC10" s="43"/>
    </row>
    <row r="11" spans="1:29" s="21" customFormat="1" ht="24.75" customHeight="1">
      <c r="A11" s="22"/>
      <c r="B11" s="22"/>
      <c r="C11" s="22"/>
      <c r="D11" s="22"/>
      <c r="E11" s="22"/>
      <c r="F11" s="22"/>
      <c r="G11" s="22"/>
      <c r="H11" s="23"/>
      <c r="I11" s="23"/>
      <c r="J11" s="23"/>
      <c r="K11" s="23"/>
      <c r="L11" s="23"/>
      <c r="M11" s="23"/>
      <c r="N11" s="23"/>
      <c r="O11" s="23"/>
      <c r="P11" s="23"/>
      <c r="Q11" s="23"/>
      <c r="R11" s="23"/>
      <c r="S11" s="23"/>
      <c r="T11" s="23"/>
      <c r="U11" s="23"/>
      <c r="V11" s="23"/>
      <c r="W11" s="23"/>
      <c r="X11" s="23"/>
      <c r="Y11" s="23"/>
      <c r="Z11" s="23"/>
      <c r="AA11" s="23"/>
      <c r="AB11" s="23"/>
      <c r="AC11" s="23"/>
    </row>
    <row r="12" spans="1:29" ht="34.5" customHeight="1">
      <c r="A12" s="44" t="s">
        <v>54</v>
      </c>
      <c r="B12" s="44"/>
      <c r="C12" s="44"/>
      <c r="D12" s="44"/>
      <c r="E12" s="44"/>
      <c r="F12" s="44"/>
      <c r="G12" s="44"/>
      <c r="H12" s="44"/>
      <c r="I12" s="44"/>
      <c r="J12" s="44"/>
      <c r="K12" s="44"/>
      <c r="L12" s="44"/>
      <c r="M12" s="44"/>
      <c r="N12" s="44"/>
      <c r="O12" s="44"/>
      <c r="P12" s="44"/>
      <c r="Q12" s="44"/>
      <c r="R12" s="44"/>
      <c r="S12" s="44"/>
      <c r="T12" s="44"/>
      <c r="U12" s="44"/>
      <c r="V12" s="44"/>
      <c r="W12" s="44" t="s">
        <v>55</v>
      </c>
      <c r="X12" s="44"/>
      <c r="Y12" s="44"/>
      <c r="Z12" s="44"/>
      <c r="AA12" s="44"/>
      <c r="AB12" s="44"/>
      <c r="AC12" s="44"/>
    </row>
    <row r="13" spans="1:29" ht="58.5" customHeight="1">
      <c r="A13" s="45" t="s">
        <v>56</v>
      </c>
      <c r="B13" s="45"/>
      <c r="C13" s="45"/>
      <c r="D13" s="45"/>
      <c r="E13" s="45"/>
      <c r="F13" s="45"/>
      <c r="G13" s="45"/>
      <c r="H13" s="45" t="s">
        <v>57</v>
      </c>
      <c r="I13" s="45"/>
      <c r="J13" s="45"/>
      <c r="K13" s="45"/>
      <c r="L13" s="45"/>
      <c r="M13" s="45"/>
      <c r="N13" s="45"/>
      <c r="O13" s="45"/>
      <c r="P13" s="45"/>
      <c r="Q13" s="45"/>
      <c r="R13" s="45"/>
      <c r="S13" s="45"/>
      <c r="T13" s="45"/>
      <c r="U13" s="45"/>
      <c r="V13" s="45"/>
      <c r="W13" s="46" t="s">
        <v>58</v>
      </c>
      <c r="X13" s="46"/>
      <c r="Y13" s="46"/>
      <c r="Z13" s="46"/>
      <c r="AA13" s="46"/>
      <c r="AB13" s="46"/>
      <c r="AC13" s="46"/>
    </row>
    <row r="14" spans="1:29" ht="58.5" customHeight="1">
      <c r="A14" s="45" t="s">
        <v>59</v>
      </c>
      <c r="B14" s="45"/>
      <c r="C14" s="45"/>
      <c r="D14" s="45"/>
      <c r="E14" s="45"/>
      <c r="F14" s="45"/>
      <c r="G14" s="45"/>
      <c r="H14" s="47" t="s">
        <v>60</v>
      </c>
      <c r="I14" s="47"/>
      <c r="J14" s="47"/>
      <c r="K14" s="47"/>
      <c r="L14" s="47"/>
      <c r="M14" s="47"/>
      <c r="N14" s="47"/>
      <c r="O14" s="47"/>
      <c r="P14" s="47"/>
      <c r="Q14" s="47"/>
      <c r="R14" s="47"/>
      <c r="S14" s="47"/>
      <c r="T14" s="47"/>
      <c r="U14" s="47"/>
      <c r="V14" s="47"/>
      <c r="W14" s="46" t="s">
        <v>58</v>
      </c>
      <c r="X14" s="46"/>
      <c r="Y14" s="46"/>
      <c r="Z14" s="46"/>
      <c r="AA14" s="46"/>
      <c r="AB14" s="46"/>
      <c r="AC14" s="46"/>
    </row>
    <row r="15" spans="1:29" ht="121.5" customHeight="1">
      <c r="A15" s="45"/>
      <c r="B15" s="45"/>
      <c r="C15" s="45"/>
      <c r="D15" s="45"/>
      <c r="E15" s="45"/>
      <c r="F15" s="45"/>
      <c r="G15" s="45"/>
      <c r="H15" s="47" t="s">
        <v>61</v>
      </c>
      <c r="I15" s="47"/>
      <c r="J15" s="47"/>
      <c r="K15" s="47"/>
      <c r="L15" s="47"/>
      <c r="M15" s="47"/>
      <c r="N15" s="47"/>
      <c r="O15" s="47"/>
      <c r="P15" s="47"/>
      <c r="Q15" s="47"/>
      <c r="R15" s="47"/>
      <c r="S15" s="47"/>
      <c r="T15" s="47"/>
      <c r="U15" s="47"/>
      <c r="V15" s="47"/>
      <c r="W15" s="46" t="s">
        <v>58</v>
      </c>
      <c r="X15" s="46"/>
      <c r="Y15" s="46"/>
      <c r="Z15" s="46"/>
      <c r="AA15" s="46"/>
      <c r="AB15" s="46"/>
      <c r="AC15" s="46"/>
    </row>
    <row r="16" spans="1:29" ht="69.75" customHeight="1">
      <c r="A16" s="45" t="s">
        <v>62</v>
      </c>
      <c r="B16" s="45"/>
      <c r="C16" s="45"/>
      <c r="D16" s="45"/>
      <c r="E16" s="45"/>
      <c r="F16" s="45"/>
      <c r="G16" s="45"/>
      <c r="H16" s="47" t="s">
        <v>63</v>
      </c>
      <c r="I16" s="47"/>
      <c r="J16" s="47"/>
      <c r="K16" s="47"/>
      <c r="L16" s="47"/>
      <c r="M16" s="47"/>
      <c r="N16" s="47"/>
      <c r="O16" s="47"/>
      <c r="P16" s="47"/>
      <c r="Q16" s="47"/>
      <c r="R16" s="47"/>
      <c r="S16" s="47"/>
      <c r="T16" s="47"/>
      <c r="U16" s="47"/>
      <c r="V16" s="47"/>
      <c r="W16" s="46" t="s">
        <v>58</v>
      </c>
      <c r="X16" s="46"/>
      <c r="Y16" s="46"/>
      <c r="Z16" s="46"/>
      <c r="AA16" s="46"/>
      <c r="AB16" s="46"/>
      <c r="AC16" s="46"/>
    </row>
    <row r="17" spans="1:29" ht="58.5" customHeight="1">
      <c r="A17" s="45" t="s">
        <v>64</v>
      </c>
      <c r="B17" s="45"/>
      <c r="C17" s="45"/>
      <c r="D17" s="45"/>
      <c r="E17" s="45"/>
      <c r="F17" s="45"/>
      <c r="G17" s="45"/>
      <c r="H17" s="47" t="s">
        <v>65</v>
      </c>
      <c r="I17" s="47"/>
      <c r="J17" s="47"/>
      <c r="K17" s="47"/>
      <c r="L17" s="47"/>
      <c r="M17" s="47"/>
      <c r="N17" s="47"/>
      <c r="O17" s="47"/>
      <c r="P17" s="47"/>
      <c r="Q17" s="47"/>
      <c r="R17" s="47"/>
      <c r="S17" s="47"/>
      <c r="T17" s="47"/>
      <c r="U17" s="47"/>
      <c r="V17" s="47"/>
      <c r="W17" s="46" t="s">
        <v>58</v>
      </c>
      <c r="X17" s="46"/>
      <c r="Y17" s="46"/>
      <c r="Z17" s="46"/>
      <c r="AA17" s="46"/>
      <c r="AB17" s="46"/>
      <c r="AC17" s="46"/>
    </row>
    <row r="18" spans="1:29" ht="58.5" customHeight="1">
      <c r="A18" s="45" t="s">
        <v>66</v>
      </c>
      <c r="B18" s="45"/>
      <c r="C18" s="45"/>
      <c r="D18" s="45"/>
      <c r="E18" s="45"/>
      <c r="F18" s="45"/>
      <c r="G18" s="45"/>
      <c r="H18" s="47" t="s">
        <v>67</v>
      </c>
      <c r="I18" s="47"/>
      <c r="J18" s="47"/>
      <c r="K18" s="47"/>
      <c r="L18" s="47"/>
      <c r="M18" s="47"/>
      <c r="N18" s="47"/>
      <c r="O18" s="47"/>
      <c r="P18" s="47"/>
      <c r="Q18" s="47"/>
      <c r="R18" s="47"/>
      <c r="S18" s="47"/>
      <c r="T18" s="47"/>
      <c r="U18" s="47"/>
      <c r="V18" s="47"/>
      <c r="W18" s="46" t="s">
        <v>58</v>
      </c>
      <c r="X18" s="46"/>
      <c r="Y18" s="46"/>
      <c r="Z18" s="46"/>
      <c r="AA18" s="46"/>
      <c r="AB18" s="46"/>
      <c r="AC18" s="46"/>
    </row>
    <row r="19" spans="1:29" ht="27" customHeight="1">
      <c r="A19" s="45" t="s">
        <v>68</v>
      </c>
      <c r="B19" s="45"/>
      <c r="C19" s="45"/>
      <c r="D19" s="45"/>
      <c r="E19" s="45"/>
      <c r="F19" s="45"/>
      <c r="G19" s="45"/>
      <c r="H19" s="48" t="s">
        <v>76</v>
      </c>
      <c r="I19" s="48"/>
      <c r="J19" s="48"/>
      <c r="K19" s="48"/>
      <c r="L19" s="48"/>
      <c r="M19" s="48"/>
      <c r="N19" s="48"/>
      <c r="O19" s="48"/>
      <c r="P19" s="48"/>
      <c r="Q19" s="48"/>
      <c r="R19" s="48"/>
      <c r="S19" s="48"/>
      <c r="T19" s="48"/>
      <c r="U19" s="48"/>
      <c r="V19" s="48"/>
      <c r="W19" s="50" t="s">
        <v>69</v>
      </c>
      <c r="X19" s="50"/>
      <c r="Y19" s="50"/>
      <c r="Z19" s="50"/>
      <c r="AA19" s="50"/>
      <c r="AB19" s="50"/>
      <c r="AC19" s="50"/>
    </row>
    <row r="20" spans="1:29" ht="27" customHeight="1">
      <c r="A20" s="45"/>
      <c r="B20" s="45"/>
      <c r="C20" s="45"/>
      <c r="D20" s="45"/>
      <c r="E20" s="45"/>
      <c r="F20" s="45"/>
      <c r="G20" s="45"/>
      <c r="H20" s="49"/>
      <c r="I20" s="49"/>
      <c r="J20" s="49"/>
      <c r="K20" s="49"/>
      <c r="L20" s="49"/>
      <c r="M20" s="49"/>
      <c r="N20" s="49"/>
      <c r="O20" s="49"/>
      <c r="P20" s="49"/>
      <c r="Q20" s="49"/>
      <c r="R20" s="49"/>
      <c r="S20" s="49"/>
      <c r="T20" s="49"/>
      <c r="U20" s="49"/>
      <c r="V20" s="49"/>
      <c r="W20" s="51" t="s">
        <v>70</v>
      </c>
      <c r="X20" s="51"/>
      <c r="Y20" s="51"/>
      <c r="Z20" s="51"/>
      <c r="AA20" s="51"/>
      <c r="AB20" s="51"/>
      <c r="AC20" s="51"/>
    </row>
    <row r="22" ht="15">
      <c r="B22" s="23" t="s">
        <v>71</v>
      </c>
    </row>
    <row r="23" ht="15">
      <c r="B23" s="23" t="s">
        <v>72</v>
      </c>
    </row>
    <row r="24" ht="15">
      <c r="B24" s="23" t="s">
        <v>73</v>
      </c>
    </row>
    <row r="25" ht="15">
      <c r="B25" s="23" t="s">
        <v>74</v>
      </c>
    </row>
    <row r="26" ht="15">
      <c r="B26" s="23" t="s">
        <v>75</v>
      </c>
    </row>
  </sheetData>
  <sheetProtection/>
  <mergeCells count="27">
    <mergeCell ref="A18:G18"/>
    <mergeCell ref="H18:V18"/>
    <mergeCell ref="W18:AC18"/>
    <mergeCell ref="A19:G20"/>
    <mergeCell ref="H19:V20"/>
    <mergeCell ref="W19:AC19"/>
    <mergeCell ref="W20:AC20"/>
    <mergeCell ref="A16:G16"/>
    <mergeCell ref="H16:V16"/>
    <mergeCell ref="W16:AC16"/>
    <mergeCell ref="A17:G17"/>
    <mergeCell ref="H17:V17"/>
    <mergeCell ref="W17:AC17"/>
    <mergeCell ref="A13:G13"/>
    <mergeCell ref="H13:V13"/>
    <mergeCell ref="W13:AC13"/>
    <mergeCell ref="A14:G15"/>
    <mergeCell ref="H14:V14"/>
    <mergeCell ref="W14:AC14"/>
    <mergeCell ref="H15:V15"/>
    <mergeCell ref="W15:AC15"/>
    <mergeCell ref="B5:AB5"/>
    <mergeCell ref="H8:AB8"/>
    <mergeCell ref="H9:AC9"/>
    <mergeCell ref="H10:AC10"/>
    <mergeCell ref="A12:V12"/>
    <mergeCell ref="W12:AC12"/>
  </mergeCells>
  <printOptions/>
  <pageMargins left="0.7" right="0.7" top="0.75" bottom="0.75" header="0.3" footer="0.3"/>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dc:creator>
  <cp:keywords/>
  <dc:description/>
  <cp:lastModifiedBy>似田　直崇</cp:lastModifiedBy>
  <cp:lastPrinted>2021-03-20T08:45:59Z</cp:lastPrinted>
  <dcterms:created xsi:type="dcterms:W3CDTF">2009-03-13T05:20:50Z</dcterms:created>
  <dcterms:modified xsi:type="dcterms:W3CDTF">2021-03-20T08:52:04Z</dcterms:modified>
  <cp:category/>
  <cp:version/>
  <cp:contentType/>
  <cp:contentStatus/>
</cp:coreProperties>
</file>