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40" yWindow="32760" windowWidth="7650" windowHeight="8115" tabRatio="880" firstSheet="10" activeTab="12"/>
  </bookViews>
  <sheets>
    <sheet name="参考様式1_平面図" sheetId="1" r:id="rId1"/>
    <sheet name="参考様式2_居室面積等一覧表" sheetId="2" r:id="rId2"/>
    <sheet name="参考様式3_設備･備品等一覧表" sheetId="3" r:id="rId3"/>
    <sheet name="参考様式4_経歴書" sheetId="4" r:id="rId4"/>
    <sheet name="参考様式5_実務経験証明書" sheetId="5" r:id="rId5"/>
    <sheet name="参考様式6_実務経験見込証明書" sheetId="6" r:id="rId6"/>
    <sheet name="参考様式7_勤務形態一覧表（記載例）" sheetId="7" r:id="rId7"/>
    <sheet name="参考様式7_勤務形態一覧表（訪問系・全体）" sheetId="8" r:id="rId8"/>
    <sheet name="参考様式7_勤務形態一覧表（同行・行動）" sheetId="9" r:id="rId9"/>
    <sheet name="参考様式8_組織体制図" sheetId="10" r:id="rId10"/>
    <sheet name="参考様式9_苦情解決措置" sheetId="11" r:id="rId11"/>
    <sheet name="参考様式10_主たる対象者を特定する理由等" sheetId="12" r:id="rId12"/>
    <sheet name="参考様式18利用者数確認票" sheetId="13" r:id="rId13"/>
    <sheet name="参考様式18利用者数確認票 (記載例)" sheetId="14" r:id="rId14"/>
    <sheet name="参考様式19廃止・休止に伴う措置" sheetId="15" r:id="rId15"/>
  </sheets>
  <definedNames>
    <definedName name="houjin" localSheetId="13">#REF!</definedName>
    <definedName name="houjin" localSheetId="6">#REF!</definedName>
    <definedName name="houjin" localSheetId="8">#REF!</definedName>
    <definedName name="houjin">#REF!</definedName>
    <definedName name="jigyoumeishou" localSheetId="13">#REF!</definedName>
    <definedName name="jigyoumeishou" localSheetId="6">#REF!</definedName>
    <definedName name="jigyoumeishou" localSheetId="8">#REF!</definedName>
    <definedName name="jigyoumeishou">#REF!</definedName>
    <definedName name="kanagawaken" localSheetId="13">#REF!</definedName>
    <definedName name="kanagawaken" localSheetId="6">#REF!</definedName>
    <definedName name="kanagawaken" localSheetId="8">#REF!</definedName>
    <definedName name="kanagawaken">#REF!</definedName>
    <definedName name="kawasaki" localSheetId="13">#REF!</definedName>
    <definedName name="kawasaki" localSheetId="6">#REF!</definedName>
    <definedName name="kawasaki" localSheetId="8">#REF!</definedName>
    <definedName name="kawasaki">#REF!</definedName>
    <definedName name="OLE_LINK1" localSheetId="1">'参考様式2_居室面積等一覧表'!$B$27</definedName>
    <definedName name="_xlnm.Print_Area" localSheetId="1">'参考様式2_居室面積等一覧表'!$A$1:$T$33</definedName>
    <definedName name="_xlnm.Print_Area" localSheetId="2">'参考様式3_設備･備品等一覧表'!$A$1:$C$58</definedName>
    <definedName name="_xlnm.Print_Area" localSheetId="3">'参考様式4_経歴書'!$A$1:$I$56</definedName>
    <definedName name="_xlnm.Print_Area" localSheetId="6">'参考様式7_勤務形態一覧表（記載例）'!$A$1:$BE$50</definedName>
    <definedName name="_xlnm.Print_Area" localSheetId="8">'参考様式7_勤務形態一覧表（同行・行動）'!$A$1:$BE$33</definedName>
    <definedName name="_xlnm.Print_Area" localSheetId="7">'参考様式7_勤務形態一覧表（訪問系・全体）'!$A$1:$BE$33</definedName>
    <definedName name="_xlnm.Print_Area" localSheetId="9">'参考様式8_組織体制図'!$A$1:$I$55</definedName>
    <definedName name="siharai" localSheetId="13">#REF!</definedName>
    <definedName name="siharai" localSheetId="6">#REF!</definedName>
    <definedName name="siharai" localSheetId="8">#REF!</definedName>
    <definedName name="siharai">#REF!</definedName>
    <definedName name="sikuchouson" localSheetId="13">#REF!</definedName>
    <definedName name="sikuchouson" localSheetId="6">#REF!</definedName>
    <definedName name="sikuchouson" localSheetId="8">#REF!</definedName>
    <definedName name="sikuchouson">#REF!</definedName>
    <definedName name="sinseisaki" localSheetId="13">#REF!</definedName>
    <definedName name="sinseisaki" localSheetId="6">#REF!</definedName>
    <definedName name="sinseisaki" localSheetId="8">#REF!</definedName>
    <definedName name="sinseisaki">#REF!</definedName>
    <definedName name="yokohama" localSheetId="13">#REF!</definedName>
    <definedName name="yokohama" localSheetId="6">#REF!</definedName>
    <definedName name="yokohama" localSheetId="8">#REF!</definedName>
    <definedName name="yokohama">#REF!</definedName>
  </definedNames>
  <calcPr fullCalcOnLoad="1"/>
</workbook>
</file>

<file path=xl/comments10.xml><?xml version="1.0" encoding="utf-8"?>
<comments xmlns="http://schemas.openxmlformats.org/spreadsheetml/2006/main">
  <authors>
    <author>風間　あゆみ</author>
  </authors>
  <commentList>
    <comment ref="C6" authorId="0">
      <text>
        <r>
          <rPr>
            <b/>
            <sz val="9"/>
            <rFont val="MS P ゴシック"/>
            <family val="3"/>
          </rPr>
          <t>該当事業を選択してください。</t>
        </r>
      </text>
    </comment>
  </commentList>
</comments>
</file>

<file path=xl/comments12.xml><?xml version="1.0" encoding="utf-8"?>
<comments xmlns="http://schemas.openxmlformats.org/spreadsheetml/2006/main">
  <authors>
    <author>風間　あゆみ</author>
  </authors>
  <commentList>
    <comment ref="H7" authorId="0">
      <text>
        <r>
          <rPr>
            <b/>
            <sz val="9"/>
            <rFont val="MS P ゴシック"/>
            <family val="3"/>
          </rPr>
          <t>該当事業を選択してください。</t>
        </r>
      </text>
    </comment>
  </commentList>
</comments>
</file>

<file path=xl/comments13.xml><?xml version="1.0" encoding="utf-8"?>
<comments xmlns="http://schemas.openxmlformats.org/spreadsheetml/2006/main">
  <authors>
    <author>作成者</author>
  </authors>
  <commentList>
    <comment ref="B13" authorId="0">
      <text>
        <r>
          <rPr>
            <b/>
            <sz val="9"/>
            <rFont val="MS P ゴシック"/>
            <family val="3"/>
          </rPr>
          <t>障害と併せて介護保険の訪問介護事業等を行っている場合は、こちらも記入してください。</t>
        </r>
      </text>
    </comment>
  </commentList>
</comments>
</file>

<file path=xl/comments14.xml><?xml version="1.0" encoding="utf-8"?>
<comments xmlns="http://schemas.openxmlformats.org/spreadsheetml/2006/main">
  <authors>
    <author>作成者</author>
  </authors>
  <commentList>
    <comment ref="B13" authorId="0">
      <text>
        <r>
          <rPr>
            <b/>
            <sz val="9"/>
            <rFont val="MS P ゴシック"/>
            <family val="3"/>
          </rPr>
          <t>障害と併せて介護保険の訪問介護事業等を行っている場合は、こちらも記入してください。</t>
        </r>
      </text>
    </comment>
  </commentList>
</comments>
</file>

<file path=xl/comments7.xml><?xml version="1.0" encoding="utf-8"?>
<comments xmlns="http://schemas.openxmlformats.org/spreadsheetml/2006/main">
  <authors>
    <author>風間　あゆみ</author>
  </authors>
  <commentList>
    <comment ref="B8" authorId="0">
      <text>
        <r>
          <rPr>
            <b/>
            <sz val="9"/>
            <rFont val="MS P ゴシック"/>
            <family val="3"/>
          </rPr>
          <t>下記の順で記載願います。
・管理者
・サービス提供責任者
・従業者
管理者は常勤換算に計上しないため、サービス提供責任者や従業者と兼務する場合でも、行を分けて記載してください。</t>
        </r>
      </text>
    </comment>
    <comment ref="AD2" authorId="0">
      <text>
        <r>
          <rPr>
            <b/>
            <sz val="9"/>
            <rFont val="MS P ゴシック"/>
            <family val="3"/>
          </rPr>
          <t>・新規申請…開始月
（例　4/1指定→4月分）
・変更届…変更月
（例　4/1に変更→4月分）
・更新申請…更新月
（例　3/31有効期限→4月分）</t>
        </r>
      </text>
    </comment>
    <comment ref="BB8" authorId="0">
      <text>
        <r>
          <rPr>
            <b/>
            <sz val="9"/>
            <rFont val="MS P ゴシック"/>
            <family val="3"/>
          </rPr>
          <t>管理者は常勤換算に計上しません。</t>
        </r>
      </text>
    </comment>
  </commentList>
</comments>
</file>

<file path=xl/sharedStrings.xml><?xml version="1.0" encoding="utf-8"?>
<sst xmlns="http://schemas.openxmlformats.org/spreadsheetml/2006/main" count="592" uniqueCount="245">
  <si>
    <t>利用者（入所者）又はその家族からの苦情を解決するために講ずる措置の概要</t>
  </si>
  <si>
    <t>１　利用者（入所者）又はその家族からの相談又は苦情等に対応する常設の窓口（連絡先）、担当者</t>
  </si>
  <si>
    <t>電話番号</t>
  </si>
  <si>
    <t>事業所名</t>
  </si>
  <si>
    <t>印</t>
  </si>
  <si>
    <t>　　</t>
  </si>
  <si>
    <t>（参考様式１）</t>
  </si>
  <si>
    <t>平面図</t>
  </si>
  <si>
    <t>事業所の名称</t>
  </si>
  <si>
    <t>備考１　各室の用途及び面積を記載してください。</t>
  </si>
  <si>
    <t>（参考様式２）</t>
  </si>
  <si>
    <t>事業所名（　　　　　　　　　　　　　　　　　　　　　　）</t>
  </si>
  <si>
    <t>設備基準上適合すべき項目等についての状況</t>
  </si>
  <si>
    <t>（参考様式３）</t>
  </si>
  <si>
    <t>○○○経歴書</t>
  </si>
  <si>
    <t>生年月日</t>
  </si>
  <si>
    <t>氏名</t>
  </si>
  <si>
    <t>住所</t>
  </si>
  <si>
    <t>主な職歴等</t>
  </si>
  <si>
    <t>年　月　～　年　月</t>
  </si>
  <si>
    <t>勤務先等</t>
  </si>
  <si>
    <t>職務内容</t>
  </si>
  <si>
    <t>職務に関連する資格</t>
  </si>
  <si>
    <t>資格の種類</t>
  </si>
  <si>
    <t>資格取得年月日</t>
  </si>
  <si>
    <t>備考（研修等の受講の状況等）</t>
  </si>
  <si>
    <t>　　２　住所・電話番号は、自宅のものを記載してください。</t>
  </si>
  <si>
    <t>（参考様式４）</t>
  </si>
  <si>
    <t>措　置　の　概　要</t>
  </si>
  <si>
    <t>２　円滑かつ迅速に苦情を解決するための処理体制・手順</t>
  </si>
  <si>
    <t>　※具体的な対応方針</t>
  </si>
  <si>
    <t>３　その他参考事項</t>
  </si>
  <si>
    <t>（参考様式５）</t>
  </si>
  <si>
    <t>※該当するものを○で囲むこと。</t>
  </si>
  <si>
    <t>２　主たる対象者を１のとおり特定する理由</t>
  </si>
  <si>
    <t>３　今後における主たる対象者の拡充の予定</t>
  </si>
  <si>
    <t>（１）拡充予定の有無</t>
  </si>
  <si>
    <t>（２）拡充予定の内容及び予定時期</t>
  </si>
  <si>
    <t>（３）拡充のための方策</t>
  </si>
  <si>
    <t>氏　　名</t>
  </si>
  <si>
    <t>施設又は事業所所在地及び名称</t>
  </si>
  <si>
    <t>　　下記の者の実務経験は、以下のとおりであることを証明します。</t>
  </si>
  <si>
    <t>現　住　所</t>
  </si>
  <si>
    <t>施設又は事業所名</t>
  </si>
  <si>
    <t>業　務　期　間</t>
  </si>
  <si>
    <t>業　務　内　容</t>
  </si>
  <si>
    <t>（参考様式８）</t>
  </si>
  <si>
    <t>日</t>
  </si>
  <si>
    <t>備品</t>
  </si>
  <si>
    <t>備品の品名及び数量</t>
  </si>
  <si>
    <t>第１週</t>
  </si>
  <si>
    <t>第２週</t>
  </si>
  <si>
    <t>第３週</t>
  </si>
  <si>
    <t>第４週</t>
  </si>
  <si>
    <t>職種</t>
  </si>
  <si>
    <t>フリガナ</t>
  </si>
  <si>
    <t>設備の概要</t>
  </si>
  <si>
    <t>設備･備品等一覧表</t>
  </si>
  <si>
    <t>（参考様式９）</t>
  </si>
  <si>
    <t>実務経験証明書</t>
  </si>
  <si>
    <t>　　２　当該事業所の専用部分と他の事業所等との共用部分がある場合は、それぞれ色分けする等して使用関係を分かり易く表示してください。</t>
  </si>
  <si>
    <t>　　２　必要に応じて写真等を添付し、その旨を合わせて記載してください。</t>
  </si>
  <si>
    <t>　　３　当該管理者が管理する事業所が複数の場合は、「事業所の名称」欄を適宜拡張して、その全てを記載してください。</t>
  </si>
  <si>
    <t>備考１　施設又は事業所名欄には、知的障害者更生施設等の種別も記入すること。</t>
  </si>
  <si>
    <t>　　４　証明内容を訂正した場合は、証明権者の職印を押印してください。なお、修正液による訂正は認められません。</t>
  </si>
  <si>
    <t>　　２　業務期間欄は、要援護者に対する直接的な援助を行っていた期間を記入すること。（産休・育休・療養休暇や長期研修期間</t>
  </si>
  <si>
    <t>　　　又は退職した日までの期間を記入してください。</t>
  </si>
  <si>
    <t>　　　等は業務期間となりません。）現在、既に必要とする実務経験期間を満たしている場合は、実務経験証明書作成日までの期間</t>
  </si>
  <si>
    <t>　　３　業務内容欄は、看護師、生活指導員等の職名を記入し、老人デイサービス事業における○○業務、○○実施要綱の○○事業</t>
  </si>
  <si>
    <t>　　　の○○業務等具体的に記入すること。また、療養病床の病棟等において介護業務を行った場合は明記し、当該病棟が療養病床</t>
  </si>
  <si>
    <t>　　　として許可等を受けた年月日を記入すること。</t>
  </si>
  <si>
    <t>備考１　上の事項は例示であるので、これにかかわらず適宜項目を追加し、その内容について具体的に記載してください。</t>
  </si>
  <si>
    <t>　</t>
  </si>
  <si>
    <t>（あて先）千葉市長</t>
  </si>
  <si>
    <t>サービス提供上</t>
  </si>
  <si>
    <t>配慮すべき設備の概要</t>
  </si>
  <si>
    <t>代表者職氏名</t>
  </si>
  <si>
    <t>上記期間のうち当該
業務に従事した日数</t>
  </si>
  <si>
    <t>（生年月日　　年　　月　　日）</t>
  </si>
  <si>
    <t>）</t>
  </si>
  <si>
    <t>施設・事業所の種別（</t>
  </si>
  <si>
    <t>　　　　年　　　月　　　日～　　　　年　　　月　　　日（　　　年　　　月間）</t>
  </si>
  <si>
    <t>職名（</t>
  </si>
  <si>
    <t>実務経験見込証明書</t>
  </si>
  <si>
    <t>　　　あり　・　なし</t>
  </si>
  <si>
    <t>居室面積等一覧表</t>
  </si>
  <si>
    <t>サービスの種類</t>
  </si>
  <si>
    <t>(</t>
  </si>
  <si>
    <t>)階</t>
  </si>
  <si>
    <t>号室</t>
  </si>
  <si>
    <t>(</t>
  </si>
  <si>
    <t>（居室等）</t>
  </si>
  <si>
    <t>１室の定員</t>
  </si>
  <si>
    <t>室数</t>
  </si>
  <si>
    <t>面　　　　積</t>
  </si>
  <si>
    <t>備考</t>
  </si>
  <si>
    <t>(</t>
  </si>
  <si>
    <t>（居室以外）</t>
  </si>
  <si>
    <t>㎡</t>
  </si>
  <si>
    <t>㎡</t>
  </si>
  <si>
    <t>片廊下の幅</t>
  </si>
  <si>
    <t>ｍ</t>
  </si>
  <si>
    <t>中廊下の幅</t>
  </si>
  <si>
    <t>ｍ</t>
  </si>
  <si>
    <t>共用する施設・事業所名（</t>
  </si>
  <si>
    <t>）</t>
  </si>
  <si>
    <t>組　　織　　体　　制　　図</t>
  </si>
  <si>
    <t>㎡)</t>
  </si>
  <si>
    <t>(</t>
  </si>
  <si>
    <t>備考１　設備基準で定められた部屋について、設置階ごとに記載してください。</t>
  </si>
  <si>
    <t>　　４　部屋の種類ごとにまとめて、合計の室数・面積を記載してください。</t>
  </si>
  <si>
    <t>　　５　他の施設又は事業所と共用している場合は、「備考」欄に「共用」、「共用する施設・事業所名」欄に正式名称を記載し、共用先の当該部分の平面図を添付してください。</t>
  </si>
  <si>
    <t>　　６　同一の施設又は事業所の他の部屋と兼用している場合は、「備考」欄に「○○室と兼用」と記載してください。</t>
  </si>
  <si>
    <t>　　７　設置階数が様式の欄を超える場合は、複数枚に分けて記載し、まとめて提出してください。</t>
  </si>
  <si>
    <t>備考１　既存の組織体制図がある場合は、その写し等の添付でかまいません。</t>
  </si>
  <si>
    <t>　　２　居室・療養室等については、「１室の定員」ごとに分けて記載してください。また、同じ定員でも、面積の異なる部屋がある場合は、さらにそれぞれの部屋ごとに分けて記載してください。</t>
  </si>
  <si>
    <t>（参考様式６）</t>
  </si>
  <si>
    <t>（参考様式１０）</t>
  </si>
  <si>
    <t>　　３　「１人当たり面積」の算出が必要な設備は、面積欄の（　）内に記載してください。（算出にあたっては、小数点第３位以下を切り捨ててください。）</t>
  </si>
  <si>
    <t>備考１　申請するサービス種類に関して、基準条例等で定められた設備基準上適合すべき項目について記載してください。</t>
  </si>
  <si>
    <t>（郵便番号　　　－　　　）</t>
  </si>
  <si>
    <t>主たる対象者を特定する理由等</t>
  </si>
  <si>
    <t>サービスの種類（　　　　　　　　　　　　　　　　　　　）</t>
  </si>
  <si>
    <t>１　申請に係るサービスの主たる対象者</t>
  </si>
  <si>
    <t>サービス種類</t>
  </si>
  <si>
    <t>№</t>
  </si>
  <si>
    <t>勤務形態</t>
  </si>
  <si>
    <t>週平均の勤務時間</t>
  </si>
  <si>
    <t>常勤換算後の人数</t>
  </si>
  <si>
    <t>＊</t>
  </si>
  <si>
    <t>合計</t>
  </si>
  <si>
    <t>＊</t>
  </si>
  <si>
    <t>　従業者の勤務の体制及び勤務形態一覧表（訪問系）</t>
  </si>
  <si>
    <t>資格の有無
及び種類</t>
  </si>
  <si>
    <t>4週の
合計</t>
  </si>
  <si>
    <t>　　２　「従業者等の勤務体制及び勤務形態一覧表」「管理者経歴書」「サービス提供責任者経歴書」「児童発達支援管理</t>
  </si>
  <si>
    <t>　　　責任者経歴書」等の記載内容と必ず一致させてください。</t>
  </si>
  <si>
    <t>（参考様式１８）</t>
  </si>
  <si>
    <t>フリガナ</t>
  </si>
  <si>
    <t xml:space="preserve">    ４　指定基準上必要な資格について証明する書類の写し等を添付してください。</t>
  </si>
  <si>
    <t>備考１　「○○○」には、「管理者」、「サービス提供責任者」、「サービス管理責任者」、「児童発達支援管理責任者」</t>
  </si>
  <si>
    <t xml:space="preserve">        又は「相談支援専門員（指定地域相談支援の提供に当たる者）」と記載してください。</t>
  </si>
  <si>
    <t>～注意～</t>
  </si>
  <si>
    <t>　</t>
  </si>
  <si>
    <t>　　身体障害者　・　知的障害者　・　障害児　・　精神障害者　・　難病等対象者</t>
  </si>
  <si>
    <t>　　　　年　　月　　日</t>
  </si>
  <si>
    <t>（　　　　年　　月分）</t>
  </si>
  <si>
    <t>　　　　年　　　　月　　　　日　</t>
  </si>
  <si>
    <t>時間</t>
  </si>
  <si>
    <t>（参考様式７）</t>
  </si>
  <si>
    <t>（郵便番号　　　－　　　　）</t>
  </si>
  <si>
    <t>管理者</t>
  </si>
  <si>
    <t>備考１　＊欄は、当該月の曜日を記入してください。</t>
  </si>
  <si>
    <t>1週間に当該事業所における常勤職員の勤務すべき時間数（就業規則上に定める時間数）</t>
  </si>
  <si>
    <t>　　６　従業者の記載欄が不足する場合は、適宜、行を追加してください。</t>
  </si>
  <si>
    <r>
      <t>　　２　申請する事業に係る従業者全員（管理者含む）について、４週間分の勤務すべき時間数を記載してください。
　　　　</t>
    </r>
    <r>
      <rPr>
        <b/>
        <sz val="10"/>
        <rFont val="ＭＳ ゴシック"/>
        <family val="3"/>
      </rPr>
      <t>なお、</t>
    </r>
    <r>
      <rPr>
        <b/>
        <sz val="10"/>
        <color indexed="10"/>
        <rFont val="ＭＳ ゴシック"/>
        <family val="3"/>
      </rPr>
      <t>介護保険の訪問介護事業を兼務している場合は、その時間数も含めて計算してください。</t>
    </r>
  </si>
  <si>
    <r>
      <t>　　４　常勤換算が必要な職種は、「週平均の勤務時間」をすべて足し、常勤の従業者が週に勤務すべき時間数（例：４０時間）で割って、「常勤換算後の人数」を算出してください。
　　　　算出に当たっては小数点以下第２位を切り捨ててください。</t>
    </r>
    <r>
      <rPr>
        <b/>
        <sz val="10"/>
        <rFont val="ＭＳ ゴシック"/>
        <family val="3"/>
      </rPr>
      <t>なお、管理者の勤務時間は、常勤換算に含まれません。</t>
    </r>
  </si>
  <si>
    <t>　　５　管理者がサービス提供責任者又はヘルパーを兼務する場合は、管理者とその他の職種の従事時間を２段に分けて記載してください。
　　　　なお、サービス提供責任者はヘルパーの中から選ばれるため、サービス提供責任者の責任者としての従事時間とヘルパーとしての従事時間を分ける必要はありません。</t>
  </si>
  <si>
    <t>同行援護</t>
  </si>
  <si>
    <t>↓　該当事業を選択してください。</t>
  </si>
  <si>
    <t>居宅介護</t>
  </si>
  <si>
    <t>同行援護</t>
  </si>
  <si>
    <t>↓　同行援護と行動援護を実施している場合、それぞれのサービスの人員をご記入ください。</t>
  </si>
  <si>
    <t>サービス提供責任者</t>
  </si>
  <si>
    <t>従業者</t>
  </si>
  <si>
    <t>□</t>
  </si>
  <si>
    <t>■</t>
  </si>
  <si>
    <t>重度訪問介護</t>
  </si>
  <si>
    <t>行動援護</t>
  </si>
  <si>
    <t>移動支援</t>
  </si>
  <si>
    <t>〇〇事業所</t>
  </si>
  <si>
    <t>（令和元年１０月分）</t>
  </si>
  <si>
    <t>常勤・専従</t>
  </si>
  <si>
    <t>千葉　太郎</t>
  </si>
  <si>
    <t>中央　花子</t>
  </si>
  <si>
    <t>花見川　一郎</t>
  </si>
  <si>
    <t>月</t>
  </si>
  <si>
    <t>火</t>
  </si>
  <si>
    <t>水</t>
  </si>
  <si>
    <t>木</t>
  </si>
  <si>
    <t>金</t>
  </si>
  <si>
    <t>土</t>
  </si>
  <si>
    <t>日</t>
  </si>
  <si>
    <t>介護福祉士</t>
  </si>
  <si>
    <t>介護福祉士
同行援護一般</t>
  </si>
  <si>
    <t>介護福祉士
同行援護一般
同行援護応用</t>
  </si>
  <si>
    <t>非常勤・専従</t>
  </si>
  <si>
    <t>稲毛　一郎</t>
  </si>
  <si>
    <t>　　３　「勤務形態」欄は、①常勤・専従、②常勤・兼務、③非常勤・専従、④非常勤・兼務のいずれかを記載してください。</t>
  </si>
  <si>
    <t>↑　入力必須</t>
  </si>
  <si>
    <t>常勤・兼務</t>
  </si>
  <si>
    <t>管理者</t>
  </si>
  <si>
    <t>介護福祉士
同行援護一般
同行援護応用</t>
  </si>
  <si>
    <t>介護福祉士
同行援護一般</t>
  </si>
  <si>
    <t>居宅介護・重度訪問介護・同行援護・行動援護・移動支援</t>
  </si>
  <si>
    <t>（参考様式１９）</t>
  </si>
  <si>
    <t>廃止・休止に伴い現にサービスを受けている者に対する措置</t>
  </si>
  <si>
    <t>№</t>
  </si>
  <si>
    <t>受給者証番号</t>
  </si>
  <si>
    <t>利用者氏名</t>
  </si>
  <si>
    <t>現サービス</t>
  </si>
  <si>
    <t>異動先</t>
  </si>
  <si>
    <t>異動
時期</t>
  </si>
  <si>
    <t>（保護者氏名）</t>
  </si>
  <si>
    <t>事業所番号</t>
  </si>
  <si>
    <t>事業所名称</t>
  </si>
  <si>
    <t>希望サービス</t>
  </si>
  <si>
    <t>記載例</t>
  </si>
  <si>
    <t>千葉　太郎
（千葉　一郎）</t>
  </si>
  <si>
    <t>居宅介護</t>
  </si>
  <si>
    <t>〇〇ヘルパー事業所</t>
  </si>
  <si>
    <t>R2.4</t>
  </si>
  <si>
    <t>○年○月○日現在</t>
  </si>
  <si>
    <t xml:space="preserve"> 利用者数確認票</t>
  </si>
  <si>
    <t>　サービス提供責任者の人数要件について、他事業を含んだ全体の利用者数を確認する必要があります。
　前3か月（新規指定の場合は事業開始月含め3か月分（推定））の利用者数について、太枠内をご記入ください。</t>
  </si>
  <si>
    <t>年　月</t>
  </si>
  <si>
    <t>計</t>
  </si>
  <si>
    <r>
      <t>３か月平均　</t>
    </r>
    <r>
      <rPr>
        <sz val="10"/>
        <color indexed="8"/>
        <rFont val="ＭＳ Ｐゴシック"/>
        <family val="3"/>
      </rPr>
      <t>※３</t>
    </r>
  </si>
  <si>
    <t>サービスごとの利用者実人数</t>
  </si>
  <si>
    <t>居宅介護</t>
  </si>
  <si>
    <t>重度訪問介護</t>
  </si>
  <si>
    <t>同行援護</t>
  </si>
  <si>
    <t>行動援護</t>
  </si>
  <si>
    <t>移動支援</t>
  </si>
  <si>
    <r>
      <t>介護保険法による
指定訪問介護等　</t>
    </r>
    <r>
      <rPr>
        <sz val="10"/>
        <rFont val="ＭＳ Ｐゴシック"/>
        <family val="3"/>
      </rPr>
      <t>※１</t>
    </r>
  </si>
  <si>
    <t>事業所の利用者実人数　※２</t>
  </si>
  <si>
    <t>※１　介護保険法（平成９年法律第123号）による指定訪問介護の事業又は第一号訪問事業（地域における医療及び介護の総合的な確保を推進するための関係法律の整備等に関する法律（平成26年法律第83号）第５条による改正前の介護保険法第８条の２第２項に規定する介護予防訪問介護に相当するものとして市町村が定めるものに限る。）</t>
  </si>
  <si>
    <t>※２　「事業所の利用者実人数」欄には介護保険含め事業所を利用している全体の実人数をご記入ください。
　例： 事業所に下記Ａ～Ｄの利用者がいる場合、サービスごとの利用者実人数は、
　　　居宅介護３人、同行援護１人、介護保険の訪問介護２人となる。
　Ａさん： 居宅介護・同行援護 利用
　Ｂさん： 居宅介護・介護保険の訪問介護 利用
　Ｃさん： 居宅介護 利用
　Ｄさん： 介護保険の訪問介護 利用</t>
  </si>
  <si>
    <t>※３　「３か月平均欄」を手入力する場合は、小数点第２位を切り捨ててご記入ください。</t>
  </si>
  <si>
    <r>
      <rPr>
        <b/>
        <sz val="11"/>
        <rFont val="ＭＳ Ｐゴシック"/>
        <family val="3"/>
      </rPr>
      <t>【申請種別ごとの記入月】</t>
    </r>
    <r>
      <rPr>
        <sz val="11"/>
        <rFont val="ＭＳ Ｐゴシック"/>
        <family val="3"/>
      </rPr>
      <t xml:space="preserve">
・新規　推定利用者数は、事業開始月から3か月分（例：4月1日新規指定の場合、4,5,6月）
・更新　更新申請の提出月の前3か月分（例：提出月が4月20日の場合、1,2,3月）
・変更　変更日の前3か月分（例：変更日4月1日の場合、1,2,3月）　※変更届出日（提出日）ではないことに注意
【サービス提供責任者人数要件　算定方法】
・重度訪問介護の利用者数が10人以下の場合に限り、実人数の利用者数÷40
・重度訪問介護の利用者数が10人を超える場合は、（重度訪問介護利用者数÷10）+（それ以外の利用者数÷40）
・障害のみ指定を取っている場合等は上記算定方法以外の方法もございますので、サービス提供責任者の人員配置の算定方法について疑義がある場合は、障害福祉サービス課へお問い合わせください。</t>
    </r>
  </si>
  <si>
    <t xml:space="preserve"> 利用者数確認票（記載例）</t>
  </si>
  <si>
    <t>令和４年５月</t>
  </si>
  <si>
    <t>令和４年６月</t>
  </si>
  <si>
    <t>令和４年７月</t>
  </si>
  <si>
    <t>参考例：利用者想定</t>
  </si>
  <si>
    <t>A,B,C</t>
  </si>
  <si>
    <t>A,B,C,E</t>
  </si>
  <si>
    <t>A,B,E</t>
  </si>
  <si>
    <t>A</t>
  </si>
  <si>
    <t>B,D</t>
  </si>
  <si>
    <t>B,D,E,F</t>
  </si>
  <si>
    <t>A,B,C,D</t>
  </si>
  <si>
    <t>A,B,C,D,E,F</t>
  </si>
  <si>
    <t>A,B,D,E,F</t>
  </si>
  <si>
    <t>事業所内で複数事業を利用している人は１人とする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</si>
</sst>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411]ggge&quot;年&quot;m&quot;月&quot;d&quot;日&quot;;@"/>
    <numFmt numFmtId="179" formatCode="0_);[Red]\(0\)"/>
    <numFmt numFmtId="180" formatCode="0.00_);[Red]\(0.00\)"/>
  </numFmts>
  <fonts count="69">
    <font>
      <sz val="11"/>
      <name val="ＭＳ Ｐゴシック"/>
      <family val="3"/>
    </font>
    <font>
      <sz val="11"/>
      <color indexed="8"/>
      <name val="ＭＳ Ｐゴシック"/>
      <family val="3"/>
    </font>
    <font>
      <sz val="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24"/>
      <name val="ＭＳ ゴシック"/>
      <family val="3"/>
    </font>
    <font>
      <sz val="9"/>
      <name val="ＭＳ ゴシック"/>
      <family val="3"/>
    </font>
    <font>
      <b/>
      <sz val="14"/>
      <name val="ＭＳ ゴシック"/>
      <family val="3"/>
    </font>
    <font>
      <b/>
      <sz val="12"/>
      <name val="ＭＳ ゴシック"/>
      <family val="3"/>
    </font>
    <font>
      <b/>
      <sz val="11"/>
      <name val="ＭＳ ゴシック"/>
      <family val="3"/>
    </font>
    <font>
      <sz val="8"/>
      <name val="ＭＳ ゴシック"/>
      <family val="3"/>
    </font>
    <font>
      <b/>
      <sz val="10"/>
      <name val="ＭＳ ゴシック"/>
      <family val="3"/>
    </font>
    <font>
      <b/>
      <sz val="10"/>
      <color indexed="10"/>
      <name val="ＭＳ ゴシック"/>
      <family val="3"/>
    </font>
    <font>
      <b/>
      <sz val="9"/>
      <name val="MS P 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2"/>
      <color indexed="8"/>
      <name val="ＭＳ Ｐゴシック"/>
      <family val="3"/>
    </font>
    <font>
      <b/>
      <sz val="12"/>
      <color indexed="8"/>
      <name val="ＭＳ Ｐゴシック"/>
      <family val="3"/>
    </font>
    <font>
      <sz val="9"/>
      <name val="Meiryo UI"/>
      <family val="3"/>
    </font>
    <font>
      <sz val="10"/>
      <color indexed="8"/>
      <name val="ＭＳ Ｐゴシック"/>
      <family val="3"/>
    </font>
    <font>
      <sz val="9"/>
      <name val="HGｺﾞｼｯｸE"/>
      <family val="3"/>
    </font>
    <font>
      <sz val="10"/>
      <name val="ＭＳ Ｐゴシック"/>
      <family val="3"/>
    </font>
    <font>
      <b/>
      <sz val="14"/>
      <color indexed="8"/>
      <name val="Yu Gothic UI"/>
      <family val="3"/>
    </font>
    <font>
      <sz val="48"/>
      <color indexed="8"/>
      <name val="ＭＳ Ｐゴシック"/>
      <family val="3"/>
    </font>
    <font>
      <sz val="32"/>
      <color indexed="8"/>
      <name val="ＭＳ Ｐゴシック"/>
      <family val="3"/>
    </font>
    <font>
      <sz val="14"/>
      <color indexed="8"/>
      <name val="ＭＳ Ｐゴシック"/>
      <family val="3"/>
    </font>
    <font>
      <sz val="9"/>
      <color indexed="8"/>
      <name val="ＭＳ Ｐゴシック"/>
      <family val="3"/>
    </font>
    <font>
      <sz val="32"/>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indexed="8"/>
      <name val="Calibri"/>
      <family val="3"/>
    </font>
    <font>
      <sz val="12"/>
      <color indexed="8"/>
      <name val="Calibri"/>
      <family val="3"/>
    </font>
    <font>
      <b/>
      <sz val="12"/>
      <color indexed="8"/>
      <name val="Calibri"/>
      <family val="3"/>
    </font>
    <font>
      <sz val="11"/>
      <color theme="1"/>
      <name val="ＭＳ Ｐゴシック"/>
      <family val="3"/>
    </font>
    <font>
      <sz val="9"/>
      <color theme="1"/>
      <name val="Calibri"/>
      <family val="3"/>
    </font>
    <font>
      <b/>
      <sz val="8"/>
      <name val="ＭＳ Ｐゴシック"/>
      <family val="2"/>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theme="0" tint="-0.14993000030517578"/>
        <bgColor indexed="64"/>
      </patternFill>
    </fill>
    <fill>
      <patternFill patternType="solid">
        <fgColor indexed="13"/>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color indexed="63"/>
      </top>
      <bottom style="thin"/>
    </border>
    <border>
      <left>
        <color indexed="63"/>
      </left>
      <right>
        <color indexed="63"/>
      </right>
      <top style="medium"/>
      <bottom style="dotted"/>
    </border>
    <border>
      <left>
        <color indexed="63"/>
      </left>
      <right style="medium"/>
      <top style="medium"/>
      <bottom style="dotted"/>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style="thin"/>
      <right style="medium"/>
      <top style="thin"/>
      <bottom style="medium"/>
    </border>
    <border>
      <left>
        <color indexed="63"/>
      </left>
      <right style="medium"/>
      <top style="thin"/>
      <bottom style="medium"/>
    </border>
    <border>
      <left style="medium"/>
      <right style="thin"/>
      <top>
        <color indexed="63"/>
      </top>
      <bottom style="thin"/>
    </border>
    <border>
      <left style="medium"/>
      <right style="thin"/>
      <top style="thin"/>
      <bottom style="thin"/>
    </border>
    <border>
      <left>
        <color indexed="63"/>
      </left>
      <right style="thin"/>
      <top style="thin"/>
      <bottom style="thin"/>
    </border>
    <border>
      <left style="medium"/>
      <right style="thin"/>
      <top style="thin"/>
      <bottom>
        <color indexed="63"/>
      </botto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thin"/>
      <bottom style="thin"/>
    </border>
    <border>
      <left>
        <color indexed="63"/>
      </left>
      <right style="medium"/>
      <top style="medium"/>
      <bottom style="medium"/>
    </border>
    <border diagonalUp="1">
      <left style="thin"/>
      <right style="thin"/>
      <top style="thin"/>
      <bottom style="thin"/>
      <diagonal style="thin"/>
    </border>
    <border diagonalDown="1">
      <left style="thin"/>
      <right style="thin"/>
      <top style="thin"/>
      <bottom style="thin"/>
      <diagonal style="thin"/>
    </border>
    <border diagonalDown="1">
      <left style="thin"/>
      <right>
        <color indexed="63"/>
      </right>
      <top style="thin"/>
      <bottom style="thin"/>
      <diagonal style="thin"/>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color indexed="63"/>
      </left>
      <right>
        <color indexed="63"/>
      </right>
      <top style="thin"/>
      <bottom style="medium"/>
    </border>
    <border>
      <left>
        <color indexed="63"/>
      </left>
      <right style="medium"/>
      <top style="medium"/>
      <bottom style="thin"/>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thin"/>
      <diagonal style="thin"/>
    </border>
    <border diagonalDown="1">
      <left>
        <color indexed="63"/>
      </left>
      <right style="medium"/>
      <top>
        <color indexed="63"/>
      </top>
      <bottom style="thin"/>
      <diagonal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style="thin"/>
      <top style="thin"/>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style="medium"/>
      <bottom style="dotted"/>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color indexed="63"/>
      </top>
      <bottom style="medium"/>
    </border>
    <border>
      <left style="medium"/>
      <right>
        <color indexed="63"/>
      </right>
      <top style="dotted"/>
      <bottom style="thin"/>
    </border>
    <border>
      <left>
        <color indexed="63"/>
      </left>
      <right style="medium"/>
      <top style="dotted"/>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6" fillId="0" borderId="0">
      <alignment vertical="center"/>
      <protection/>
    </xf>
    <xf numFmtId="0" fontId="0" fillId="0" borderId="0">
      <alignment vertical="center"/>
      <protection/>
    </xf>
    <xf numFmtId="0" fontId="0" fillId="0" borderId="0">
      <alignment vertical="center"/>
      <protection/>
    </xf>
    <xf numFmtId="0" fontId="62" fillId="32" borderId="0" applyNumberFormat="0" applyBorder="0" applyAlignment="0" applyProtection="0"/>
  </cellStyleXfs>
  <cellXfs count="447">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6" fillId="0" borderId="0" xfId="0" applyNumberFormat="1" applyFont="1" applyAlignment="1">
      <alignment vertical="center"/>
    </xf>
    <xf numFmtId="49" fontId="7" fillId="0" borderId="0" xfId="0" applyNumberFormat="1" applyFont="1" applyAlignment="1">
      <alignment vertical="center"/>
    </xf>
    <xf numFmtId="49" fontId="6" fillId="0" borderId="0" xfId="0" applyNumberFormat="1"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49" fontId="9" fillId="0" borderId="0" xfId="0" applyNumberFormat="1" applyFont="1" applyAlignment="1">
      <alignment vertical="center"/>
    </xf>
    <xf numFmtId="0" fontId="9"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49" fontId="6" fillId="0" borderId="0" xfId="0" applyNumberFormat="1" applyFont="1" applyAlignment="1">
      <alignment vertical="center" wrapText="1"/>
    </xf>
    <xf numFmtId="0" fontId="12" fillId="0" borderId="0" xfId="0" applyFont="1" applyAlignment="1">
      <alignment vertical="center"/>
    </xf>
    <xf numFmtId="0" fontId="9" fillId="0" borderId="0" xfId="0" applyFont="1" applyAlignment="1">
      <alignment horizontal="left" vertical="center"/>
    </xf>
    <xf numFmtId="0" fontId="8" fillId="0" borderId="0" xfId="0" applyFont="1" applyAlignment="1">
      <alignment vertical="center"/>
    </xf>
    <xf numFmtId="49" fontId="12" fillId="0" borderId="0" xfId="0" applyNumberFormat="1" applyFont="1" applyAlignment="1">
      <alignment vertical="center"/>
    </xf>
    <xf numFmtId="49" fontId="12" fillId="0" borderId="0" xfId="0" applyNumberFormat="1" applyFont="1" applyAlignment="1">
      <alignment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49" fontId="12" fillId="0" borderId="18" xfId="0" applyNumberFormat="1" applyFont="1" applyBorder="1" applyAlignment="1">
      <alignment vertical="center"/>
    </xf>
    <xf numFmtId="0" fontId="3" fillId="0" borderId="19" xfId="0" applyFont="1" applyBorder="1" applyAlignment="1">
      <alignment horizontal="center" vertical="center" shrinkToFit="1"/>
    </xf>
    <xf numFmtId="176" fontId="3" fillId="0" borderId="20" xfId="0" applyNumberFormat="1" applyFont="1" applyBorder="1" applyAlignment="1">
      <alignment horizontal="center" vertical="center" shrinkToFit="1"/>
    </xf>
    <xf numFmtId="0" fontId="3" fillId="0" borderId="16" xfId="0" applyFont="1" applyBorder="1" applyAlignment="1">
      <alignment vertical="center" shrinkToFit="1"/>
    </xf>
    <xf numFmtId="0" fontId="3" fillId="0" borderId="21" xfId="0" applyFont="1" applyFill="1" applyBorder="1" applyAlignment="1">
      <alignment vertical="center" shrinkToFit="1"/>
    </xf>
    <xf numFmtId="0" fontId="3" fillId="0" borderId="20" xfId="0" applyFont="1" applyBorder="1" applyAlignment="1">
      <alignment horizontal="center" vertical="center" shrinkToFit="1"/>
    </xf>
    <xf numFmtId="0" fontId="3" fillId="0" borderId="22" xfId="0" applyFont="1" applyFill="1" applyBorder="1" applyAlignment="1">
      <alignment vertical="center" shrinkToFit="1"/>
    </xf>
    <xf numFmtId="0" fontId="3" fillId="0" borderId="23" xfId="0" applyFont="1" applyBorder="1" applyAlignment="1">
      <alignment horizontal="center" vertical="center" shrinkToFit="1"/>
    </xf>
    <xf numFmtId="0" fontId="3" fillId="0" borderId="13" xfId="0" applyFont="1" applyBorder="1" applyAlignment="1">
      <alignment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0" xfId="0" applyFont="1" applyBorder="1" applyAlignment="1">
      <alignment vertical="center" shrinkToFit="1"/>
    </xf>
    <xf numFmtId="0" fontId="3" fillId="0" borderId="26" xfId="0" applyFont="1" applyBorder="1" applyAlignment="1">
      <alignment horizontal="center" vertical="center" shrinkToFit="1"/>
    </xf>
    <xf numFmtId="0" fontId="3" fillId="0" borderId="27" xfId="0" applyFont="1" applyBorder="1" applyAlignment="1">
      <alignment vertical="center" shrinkToFit="1"/>
    </xf>
    <xf numFmtId="0" fontId="3" fillId="0" borderId="28" xfId="0" applyFont="1" applyFill="1" applyBorder="1" applyAlignment="1">
      <alignment vertical="center" shrinkToFit="1"/>
    </xf>
    <xf numFmtId="0" fontId="3" fillId="0" borderId="29" xfId="0" applyFont="1" applyBorder="1" applyAlignment="1">
      <alignment horizontal="distributed" vertical="center" shrinkToFit="1"/>
    </xf>
    <xf numFmtId="49" fontId="5" fillId="0" borderId="0" xfId="0" applyNumberFormat="1" applyFont="1" applyAlignment="1">
      <alignment horizontal="center" vertical="center" shrinkToFit="1"/>
    </xf>
    <xf numFmtId="49" fontId="6" fillId="0" borderId="3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3" xfId="0" applyNumberFormat="1" applyFont="1" applyFill="1" applyBorder="1" applyAlignment="1">
      <alignment horizontal="center" vertical="center" shrinkToFit="1"/>
    </xf>
    <xf numFmtId="49" fontId="6" fillId="0" borderId="14" xfId="0" applyNumberFormat="1" applyFont="1" applyFill="1" applyBorder="1" applyAlignment="1">
      <alignment horizontal="center" vertical="center" shrinkToFit="1"/>
    </xf>
    <xf numFmtId="49" fontId="6" fillId="0" borderId="30" xfId="0" applyNumberFormat="1" applyFont="1" applyFill="1" applyBorder="1" applyAlignment="1">
      <alignment horizontal="center" vertical="center" shrinkToFit="1"/>
    </xf>
    <xf numFmtId="49" fontId="6" fillId="0" borderId="25" xfId="0" applyNumberFormat="1" applyFont="1" applyBorder="1" applyAlignment="1">
      <alignment horizontal="center" vertical="center" shrinkToFit="1"/>
    </xf>
    <xf numFmtId="49" fontId="6" fillId="0" borderId="31" xfId="0" applyNumberFormat="1" applyFont="1" applyFill="1" applyBorder="1" applyAlignment="1">
      <alignment vertical="center" shrinkToFit="1"/>
    </xf>
    <xf numFmtId="49" fontId="6" fillId="0" borderId="32" xfId="0" applyNumberFormat="1" applyFont="1" applyFill="1" applyBorder="1" applyAlignment="1">
      <alignment vertical="center" shrinkToFit="1"/>
    </xf>
    <xf numFmtId="0" fontId="3" fillId="0" borderId="0" xfId="0" applyFont="1" applyAlignment="1">
      <alignment horizontal="center" vertical="center" shrinkToFit="1"/>
    </xf>
    <xf numFmtId="0" fontId="10" fillId="0" borderId="0" xfId="0" applyFont="1" applyAlignment="1">
      <alignment horizontal="center" vertical="center" shrinkToFit="1"/>
    </xf>
    <xf numFmtId="0" fontId="5" fillId="0" borderId="0" xfId="0" applyFont="1" applyAlignment="1">
      <alignment horizontal="center" vertical="center" shrinkToFit="1"/>
    </xf>
    <xf numFmtId="0" fontId="3" fillId="0" borderId="0" xfId="62" applyFont="1" applyFill="1" applyAlignment="1">
      <alignment horizontal="distributed" vertical="center"/>
      <protection/>
    </xf>
    <xf numFmtId="0" fontId="3" fillId="0" borderId="0" xfId="62" applyFont="1" applyFill="1" applyAlignment="1">
      <alignment vertical="center"/>
      <protection/>
    </xf>
    <xf numFmtId="180" fontId="3" fillId="0" borderId="33" xfId="62" applyNumberFormat="1" applyFont="1" applyFill="1" applyBorder="1" applyAlignment="1">
      <alignment horizontal="center" vertical="center"/>
      <protection/>
    </xf>
    <xf numFmtId="180" fontId="3" fillId="0" borderId="34" xfId="62" applyNumberFormat="1" applyFont="1" applyFill="1" applyBorder="1" applyAlignment="1">
      <alignment horizontal="center" vertical="center"/>
      <protection/>
    </xf>
    <xf numFmtId="0" fontId="3" fillId="0" borderId="0" xfId="62" applyFont="1" applyFill="1" applyBorder="1" applyAlignment="1">
      <alignment horizontal="distributed" vertical="center"/>
      <protection/>
    </xf>
    <xf numFmtId="0" fontId="3" fillId="0" borderId="0" xfId="62" applyFont="1" applyFill="1" applyBorder="1" applyAlignment="1">
      <alignment vertical="center"/>
      <protection/>
    </xf>
    <xf numFmtId="0" fontId="3" fillId="0" borderId="35" xfId="62" applyFont="1" applyFill="1" applyBorder="1" applyAlignment="1">
      <alignment horizontal="center" vertical="center"/>
      <protection/>
    </xf>
    <xf numFmtId="0" fontId="3" fillId="0" borderId="18" xfId="62" applyFont="1" applyFill="1" applyBorder="1" applyAlignment="1">
      <alignment horizontal="center" vertical="center"/>
      <protection/>
    </xf>
    <xf numFmtId="0" fontId="3" fillId="0" borderId="36" xfId="62" applyFont="1" applyFill="1" applyBorder="1" applyAlignment="1">
      <alignment horizontal="center" vertical="center"/>
      <protection/>
    </xf>
    <xf numFmtId="0" fontId="3" fillId="0" borderId="20" xfId="62" applyFont="1" applyFill="1" applyBorder="1" applyAlignment="1">
      <alignment horizontal="center" vertical="center"/>
      <protection/>
    </xf>
    <xf numFmtId="49" fontId="3" fillId="0" borderId="0" xfId="62" applyNumberFormat="1" applyFont="1" applyFill="1" applyBorder="1" applyAlignment="1">
      <alignment horizontal="center" vertical="center"/>
      <protection/>
    </xf>
    <xf numFmtId="0" fontId="3" fillId="0" borderId="0" xfId="62" applyFont="1" applyFill="1" applyBorder="1" applyAlignment="1">
      <alignment horizontal="center" vertical="center"/>
      <protection/>
    </xf>
    <xf numFmtId="0" fontId="3" fillId="0" borderId="22" xfId="62" applyFont="1" applyFill="1" applyBorder="1" applyAlignment="1">
      <alignment horizontal="center" vertical="center"/>
      <protection/>
    </xf>
    <xf numFmtId="0" fontId="3" fillId="0" borderId="37" xfId="62" applyFont="1" applyFill="1" applyBorder="1" applyAlignment="1">
      <alignment horizontal="center" vertical="center"/>
      <protection/>
    </xf>
    <xf numFmtId="0" fontId="12" fillId="0" borderId="38" xfId="62" applyFont="1" applyFill="1" applyBorder="1" applyAlignment="1">
      <alignment horizontal="distributed" vertical="center" wrapText="1"/>
      <protection/>
    </xf>
    <xf numFmtId="0" fontId="3" fillId="0" borderId="39" xfId="62" applyFont="1" applyFill="1" applyBorder="1" applyAlignment="1">
      <alignment horizontal="center" vertical="center"/>
      <protection/>
    </xf>
    <xf numFmtId="0" fontId="3" fillId="0" borderId="40" xfId="62" applyFont="1" applyFill="1" applyBorder="1" applyAlignment="1">
      <alignment horizontal="center" vertical="center"/>
      <protection/>
    </xf>
    <xf numFmtId="179" fontId="3" fillId="0" borderId="13" xfId="62" applyNumberFormat="1" applyFont="1" applyFill="1" applyBorder="1" applyAlignment="1">
      <alignment horizontal="center" vertical="center" wrapText="1"/>
      <protection/>
    </xf>
    <xf numFmtId="179" fontId="3" fillId="0" borderId="23" xfId="62" applyNumberFormat="1" applyFont="1" applyFill="1" applyBorder="1" applyAlignment="1">
      <alignment horizontal="center" vertical="center"/>
      <protection/>
    </xf>
    <xf numFmtId="180" fontId="3" fillId="0" borderId="13" xfId="62" applyNumberFormat="1" applyFont="1" applyFill="1" applyBorder="1" applyAlignment="1">
      <alignment horizontal="center" vertical="center"/>
      <protection/>
    </xf>
    <xf numFmtId="180" fontId="3" fillId="0" borderId="14" xfId="62" applyNumberFormat="1" applyFont="1" applyFill="1" applyBorder="1" applyAlignment="1">
      <alignment horizontal="center" vertical="center"/>
      <protection/>
    </xf>
    <xf numFmtId="180" fontId="3" fillId="0" borderId="15" xfId="62" applyNumberFormat="1" applyFont="1" applyFill="1" applyBorder="1" applyAlignment="1">
      <alignment horizontal="center" vertical="center"/>
      <protection/>
    </xf>
    <xf numFmtId="0" fontId="3" fillId="0" borderId="41" xfId="62" applyFont="1" applyFill="1" applyBorder="1" applyAlignment="1">
      <alignment horizontal="center" vertical="center"/>
      <protection/>
    </xf>
    <xf numFmtId="179" fontId="3" fillId="0" borderId="33" xfId="62" applyNumberFormat="1" applyFont="1" applyFill="1" applyBorder="1" applyAlignment="1">
      <alignment horizontal="center" vertical="center"/>
      <protection/>
    </xf>
    <xf numFmtId="179" fontId="3" fillId="0" borderId="24" xfId="62" applyNumberFormat="1" applyFont="1" applyFill="1" applyBorder="1" applyAlignment="1">
      <alignment horizontal="center" vertical="center"/>
      <protection/>
    </xf>
    <xf numFmtId="180" fontId="3" fillId="0" borderId="42" xfId="62" applyNumberFormat="1" applyFont="1" applyFill="1" applyBorder="1" applyAlignment="1">
      <alignment horizontal="center" vertical="center"/>
      <protection/>
    </xf>
    <xf numFmtId="0" fontId="3" fillId="0" borderId="43" xfId="62" applyFont="1" applyFill="1" applyBorder="1" applyAlignment="1">
      <alignment horizontal="center" vertical="center"/>
      <protection/>
    </xf>
    <xf numFmtId="179" fontId="3" fillId="0" borderId="10" xfId="62" applyNumberFormat="1" applyFont="1" applyFill="1" applyBorder="1" applyAlignment="1">
      <alignment horizontal="center" vertical="center"/>
      <protection/>
    </xf>
    <xf numFmtId="179" fontId="3" fillId="0" borderId="25" xfId="62" applyNumberFormat="1" applyFont="1" applyFill="1" applyBorder="1" applyAlignment="1">
      <alignment horizontal="center" vertical="center"/>
      <protection/>
    </xf>
    <xf numFmtId="180" fontId="3" fillId="0" borderId="10" xfId="62" applyNumberFormat="1" applyFont="1" applyFill="1" applyBorder="1" applyAlignment="1">
      <alignment horizontal="center" vertical="center"/>
      <protection/>
    </xf>
    <xf numFmtId="180" fontId="3" fillId="0" borderId="11" xfId="62" applyNumberFormat="1" applyFont="1" applyFill="1" applyBorder="1" applyAlignment="1">
      <alignment horizontal="center" vertical="center"/>
      <protection/>
    </xf>
    <xf numFmtId="180" fontId="3" fillId="0" borderId="12" xfId="62" applyNumberFormat="1" applyFont="1" applyFill="1" applyBorder="1" applyAlignment="1">
      <alignment horizontal="center" vertical="center"/>
      <protection/>
    </xf>
    <xf numFmtId="0" fontId="3" fillId="0" borderId="44" xfId="62" applyFont="1" applyFill="1" applyBorder="1" applyAlignment="1">
      <alignment horizontal="center" vertical="center"/>
      <protection/>
    </xf>
    <xf numFmtId="179" fontId="3" fillId="0" borderId="45" xfId="62" applyNumberFormat="1" applyFont="1" applyFill="1" applyBorder="1" applyAlignment="1">
      <alignment horizontal="center" vertical="center"/>
      <protection/>
    </xf>
    <xf numFmtId="179" fontId="3" fillId="0" borderId="46" xfId="62" applyNumberFormat="1" applyFont="1" applyFill="1" applyBorder="1" applyAlignment="1">
      <alignment horizontal="center" vertical="center"/>
      <protection/>
    </xf>
    <xf numFmtId="180" fontId="3" fillId="0" borderId="45" xfId="62" applyNumberFormat="1" applyFont="1" applyFill="1" applyBorder="1" applyAlignment="1">
      <alignment horizontal="center" vertical="center"/>
      <protection/>
    </xf>
    <xf numFmtId="180" fontId="3" fillId="0" borderId="47" xfId="62" applyNumberFormat="1" applyFont="1" applyFill="1" applyBorder="1" applyAlignment="1">
      <alignment horizontal="center" vertical="center"/>
      <protection/>
    </xf>
    <xf numFmtId="180" fontId="3" fillId="0" borderId="48" xfId="62" applyNumberFormat="1" applyFont="1" applyFill="1" applyBorder="1" applyAlignment="1">
      <alignment horizontal="center" vertical="center"/>
      <protection/>
    </xf>
    <xf numFmtId="0" fontId="3" fillId="0" borderId="39" xfId="62" applyFont="1" applyFill="1" applyBorder="1" applyAlignment="1">
      <alignment vertical="center"/>
      <protection/>
    </xf>
    <xf numFmtId="0" fontId="9" fillId="0" borderId="0" xfId="0" applyFont="1" applyFill="1" applyAlignment="1">
      <alignment vertical="center"/>
    </xf>
    <xf numFmtId="0" fontId="3" fillId="0" borderId="0" xfId="0" applyFont="1" applyFill="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2" fillId="0" borderId="0" xfId="62" applyFont="1" applyFill="1" applyAlignment="1">
      <alignment vertical="center"/>
      <protection/>
    </xf>
    <xf numFmtId="0" fontId="12" fillId="0" borderId="0" xfId="62" applyFont="1" applyFill="1" applyBorder="1" applyAlignment="1">
      <alignment vertical="center"/>
      <protection/>
    </xf>
    <xf numFmtId="49" fontId="12" fillId="0" borderId="0" xfId="62" applyNumberFormat="1" applyFont="1" applyFill="1" applyAlignment="1">
      <alignment vertical="center"/>
      <protection/>
    </xf>
    <xf numFmtId="0" fontId="12" fillId="0" borderId="0" xfId="62" applyFont="1" applyFill="1" applyAlignment="1">
      <alignment vertical="center" wrapText="1"/>
      <protection/>
    </xf>
    <xf numFmtId="0" fontId="12" fillId="0" borderId="0" xfId="0" applyFont="1" applyFill="1" applyBorder="1" applyAlignment="1">
      <alignment vertical="center"/>
    </xf>
    <xf numFmtId="0" fontId="3" fillId="0" borderId="30" xfId="62" applyFont="1" applyFill="1" applyBorder="1" applyAlignment="1">
      <alignment horizontal="center" vertical="center" shrinkToFit="1"/>
      <protection/>
    </xf>
    <xf numFmtId="0" fontId="3" fillId="0" borderId="49" xfId="62" applyFont="1" applyFill="1" applyBorder="1" applyAlignment="1">
      <alignment horizontal="center" vertical="center" shrinkToFit="1"/>
      <protection/>
    </xf>
    <xf numFmtId="0" fontId="3" fillId="0" borderId="21" xfId="62" applyFont="1" applyFill="1" applyBorder="1" applyAlignment="1">
      <alignment horizontal="center" vertical="center" shrinkToFit="1"/>
      <protection/>
    </xf>
    <xf numFmtId="0" fontId="3" fillId="0" borderId="50" xfId="62" applyFont="1" applyFill="1" applyBorder="1" applyAlignment="1">
      <alignment horizontal="center" vertical="center" shrinkToFit="1"/>
      <protection/>
    </xf>
    <xf numFmtId="0" fontId="5" fillId="0" borderId="0" xfId="61" applyFont="1" applyAlignment="1">
      <alignment vertical="center" textRotation="255" shrinkToFit="1"/>
      <protection/>
    </xf>
    <xf numFmtId="0" fontId="10" fillId="0" borderId="0" xfId="61" applyFont="1" applyAlignment="1">
      <alignment vertical="center" shrinkToFit="1"/>
      <protection/>
    </xf>
    <xf numFmtId="0" fontId="5" fillId="0" borderId="0" xfId="61" applyFont="1" applyAlignment="1">
      <alignment vertical="center"/>
      <protection/>
    </xf>
    <xf numFmtId="0" fontId="9" fillId="0" borderId="0" xfId="61" applyFont="1" applyAlignment="1">
      <alignment vertical="center"/>
      <protection/>
    </xf>
    <xf numFmtId="0" fontId="5" fillId="0" borderId="0" xfId="61" applyFont="1" applyFill="1" applyAlignment="1">
      <alignment vertical="center"/>
      <protection/>
    </xf>
    <xf numFmtId="0" fontId="3" fillId="0" borderId="0" xfId="61" applyFont="1" applyAlignment="1">
      <alignment vertical="center" shrinkToFit="1"/>
      <protection/>
    </xf>
    <xf numFmtId="0" fontId="3" fillId="0" borderId="29" xfId="61" applyFont="1" applyFill="1" applyBorder="1" applyAlignment="1">
      <alignment horizontal="center" vertical="center" shrinkToFit="1"/>
      <protection/>
    </xf>
    <xf numFmtId="0" fontId="3" fillId="0" borderId="29" xfId="61" applyFont="1" applyFill="1" applyBorder="1" applyAlignment="1">
      <alignment horizontal="center" vertical="center"/>
      <protection/>
    </xf>
    <xf numFmtId="0" fontId="3" fillId="0" borderId="51" xfId="61" applyFont="1" applyFill="1" applyBorder="1" applyAlignment="1">
      <alignment horizontal="center" vertical="center" shrinkToFit="1"/>
      <protection/>
    </xf>
    <xf numFmtId="0" fontId="0" fillId="0" borderId="0" xfId="0" applyAlignment="1">
      <alignment vertical="center"/>
    </xf>
    <xf numFmtId="0" fontId="0" fillId="0" borderId="0" xfId="0" applyAlignment="1">
      <alignment vertical="center" wrapText="1"/>
    </xf>
    <xf numFmtId="0" fontId="0" fillId="0" borderId="0" xfId="0" applyFill="1" applyBorder="1" applyAlignment="1">
      <alignment horizontal="center" vertical="center" wrapText="1"/>
    </xf>
    <xf numFmtId="0" fontId="0" fillId="0" borderId="33" xfId="0" applyBorder="1" applyAlignment="1">
      <alignment horizontal="center" vertical="center" wrapText="1"/>
    </xf>
    <xf numFmtId="0" fontId="0" fillId="0" borderId="14" xfId="0" applyBorder="1" applyAlignment="1">
      <alignment vertical="center" wrapText="1"/>
    </xf>
    <xf numFmtId="0" fontId="0" fillId="0" borderId="52" xfId="0" applyBorder="1" applyAlignment="1">
      <alignment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textRotation="255"/>
    </xf>
    <xf numFmtId="0" fontId="0" fillId="0" borderId="0" xfId="0" applyBorder="1" applyAlignment="1">
      <alignment vertical="center" wrapText="1"/>
    </xf>
    <xf numFmtId="0" fontId="0" fillId="0" borderId="0" xfId="0" applyNumberFormat="1" applyBorder="1" applyAlignment="1">
      <alignment vertical="center"/>
    </xf>
    <xf numFmtId="0" fontId="0" fillId="0" borderId="0" xfId="0" applyBorder="1" applyAlignment="1">
      <alignment vertical="center" textRotation="255"/>
    </xf>
    <xf numFmtId="180" fontId="0" fillId="0" borderId="0" xfId="0" applyNumberFormat="1" applyBorder="1" applyAlignment="1">
      <alignment vertical="center"/>
    </xf>
    <xf numFmtId="177" fontId="0" fillId="0" borderId="0" xfId="0" applyNumberFormat="1" applyBorder="1" applyAlignment="1">
      <alignment vertical="center"/>
    </xf>
    <xf numFmtId="0" fontId="0" fillId="33" borderId="54" xfId="0" applyFill="1" applyBorder="1" applyAlignment="1" applyProtection="1">
      <alignment vertical="center"/>
      <protection locked="0"/>
    </xf>
    <xf numFmtId="0" fontId="0" fillId="33" borderId="55" xfId="0" applyFill="1" applyBorder="1" applyAlignment="1" applyProtection="1">
      <alignment vertical="center"/>
      <protection locked="0"/>
    </xf>
    <xf numFmtId="0" fontId="0" fillId="33" borderId="56" xfId="0" applyNumberFormat="1" applyFill="1" applyBorder="1" applyAlignment="1" applyProtection="1">
      <alignment horizontal="center" vertical="center"/>
      <protection locked="0"/>
    </xf>
    <xf numFmtId="0" fontId="0" fillId="33" borderId="57" xfId="0" applyNumberFormat="1" applyFill="1" applyBorder="1" applyAlignment="1" applyProtection="1">
      <alignment horizontal="center" vertical="center"/>
      <protection locked="0"/>
    </xf>
    <xf numFmtId="0" fontId="0" fillId="33" borderId="58" xfId="0" applyNumberFormat="1" applyFill="1" applyBorder="1" applyAlignment="1" applyProtection="1">
      <alignment horizontal="center" vertical="center"/>
      <protection locked="0"/>
    </xf>
    <xf numFmtId="0" fontId="0" fillId="33" borderId="40" xfId="0" applyFill="1" applyBorder="1" applyAlignment="1" applyProtection="1">
      <alignment vertical="center"/>
      <protection locked="0"/>
    </xf>
    <xf numFmtId="0" fontId="0" fillId="33" borderId="59" xfId="0" applyFill="1" applyBorder="1" applyAlignment="1" applyProtection="1">
      <alignment vertical="center"/>
      <protection locked="0"/>
    </xf>
    <xf numFmtId="0" fontId="0" fillId="33" borderId="60" xfId="0" applyFill="1" applyBorder="1" applyAlignment="1" applyProtection="1">
      <alignment vertical="center"/>
      <protection locked="0"/>
    </xf>
    <xf numFmtId="0" fontId="0" fillId="33" borderId="41" xfId="0" applyFill="1" applyBorder="1" applyAlignment="1" applyProtection="1">
      <alignment vertical="center"/>
      <protection locked="0"/>
    </xf>
    <xf numFmtId="0" fontId="0" fillId="33" borderId="29" xfId="0" applyFill="1" applyBorder="1" applyAlignment="1" applyProtection="1">
      <alignment vertical="center"/>
      <protection locked="0"/>
    </xf>
    <xf numFmtId="0" fontId="0" fillId="33" borderId="61" xfId="0" applyFill="1" applyBorder="1" applyAlignment="1" applyProtection="1">
      <alignment vertical="center"/>
      <protection locked="0"/>
    </xf>
    <xf numFmtId="0" fontId="0" fillId="33" borderId="62" xfId="0" applyFill="1" applyBorder="1" applyAlignment="1" applyProtection="1">
      <alignment vertical="center"/>
      <protection locked="0"/>
    </xf>
    <xf numFmtId="0" fontId="0" fillId="33" borderId="63" xfId="0" applyFill="1" applyBorder="1" applyAlignment="1" applyProtection="1">
      <alignment vertical="center"/>
      <protection locked="0"/>
    </xf>
    <xf numFmtId="0" fontId="0" fillId="33" borderId="38" xfId="0" applyFill="1" applyBorder="1" applyAlignment="1" applyProtection="1">
      <alignment vertical="center"/>
      <protection locked="0"/>
    </xf>
    <xf numFmtId="0" fontId="3" fillId="0" borderId="29" xfId="61" applyFont="1" applyFill="1" applyBorder="1" applyAlignment="1">
      <alignment vertical="center" shrinkToFit="1"/>
      <protection/>
    </xf>
    <xf numFmtId="0" fontId="3" fillId="0" borderId="29" xfId="61" applyFont="1" applyFill="1" applyBorder="1" applyAlignment="1">
      <alignment horizontal="center" vertical="center" wrapText="1" shrinkToFit="1"/>
      <protection/>
    </xf>
    <xf numFmtId="0" fontId="3" fillId="0" borderId="34" xfId="61" applyFont="1" applyFill="1" applyBorder="1" applyAlignment="1">
      <alignment horizontal="right" vertical="center"/>
      <protection/>
    </xf>
    <xf numFmtId="0" fontId="13" fillId="0" borderId="0" xfId="61" applyFont="1" applyAlignment="1">
      <alignment vertical="center"/>
      <protection/>
    </xf>
    <xf numFmtId="0" fontId="3" fillId="0" borderId="0" xfId="61" applyFont="1" applyFill="1" applyBorder="1" applyAlignment="1">
      <alignment horizontal="center" vertical="center" shrinkToFit="1"/>
      <protection/>
    </xf>
    <xf numFmtId="0" fontId="3" fillId="0" borderId="0" xfId="61" applyFont="1" applyFill="1" applyBorder="1" applyAlignment="1">
      <alignment vertical="center" shrinkToFit="1"/>
      <protection/>
    </xf>
    <xf numFmtId="0" fontId="3" fillId="0" borderId="34" xfId="61" applyFont="1" applyFill="1" applyBorder="1" applyAlignment="1">
      <alignment horizontal="right" vertical="center" shrinkToFit="1"/>
      <protection/>
    </xf>
    <xf numFmtId="0" fontId="6" fillId="0" borderId="0" xfId="61" applyFont="1" applyFill="1" applyAlignment="1">
      <alignment vertical="center"/>
      <protection/>
    </xf>
    <xf numFmtId="0" fontId="58" fillId="0" borderId="0" xfId="0" applyFont="1" applyAlignment="1">
      <alignment vertical="center"/>
    </xf>
    <xf numFmtId="0" fontId="63" fillId="0" borderId="0" xfId="0" applyFont="1" applyBorder="1" applyAlignment="1">
      <alignment vertical="center"/>
    </xf>
    <xf numFmtId="0" fontId="63" fillId="0" borderId="0" xfId="0" applyFont="1" applyBorder="1" applyAlignment="1">
      <alignment vertical="center" wrapText="1"/>
    </xf>
    <xf numFmtId="0" fontId="0" fillId="0" borderId="29" xfId="0" applyBorder="1" applyAlignment="1">
      <alignment horizontal="center" vertical="center" shrinkToFit="1"/>
    </xf>
    <xf numFmtId="0" fontId="64" fillId="0" borderId="29" xfId="0" applyFont="1" applyBorder="1" applyAlignment="1">
      <alignment horizontal="center" vertical="center" shrinkToFit="1"/>
    </xf>
    <xf numFmtId="0" fontId="64" fillId="0" borderId="59" xfId="0" applyFont="1" applyBorder="1" applyAlignment="1">
      <alignment horizontal="center" vertical="center" wrapText="1" shrinkToFit="1"/>
    </xf>
    <xf numFmtId="0" fontId="64" fillId="0" borderId="29" xfId="0" applyFont="1" applyBorder="1" applyAlignment="1">
      <alignment vertical="center" wrapText="1" shrinkToFit="1"/>
    </xf>
    <xf numFmtId="0" fontId="64" fillId="0" borderId="29" xfId="0" applyFont="1" applyBorder="1" applyAlignment="1">
      <alignment vertical="center"/>
    </xf>
    <xf numFmtId="0" fontId="64" fillId="0" borderId="29" xfId="0" applyFont="1" applyBorder="1" applyAlignment="1">
      <alignment horizontal="left" vertical="center" wrapText="1" shrinkToFit="1"/>
    </xf>
    <xf numFmtId="0" fontId="64" fillId="0" borderId="29" xfId="0" applyFont="1" applyBorder="1" applyAlignment="1">
      <alignment horizontal="left" vertical="center" shrinkToFit="1"/>
    </xf>
    <xf numFmtId="0" fontId="64" fillId="34" borderId="64" xfId="0" applyFont="1" applyFill="1" applyBorder="1" applyAlignment="1">
      <alignment horizontal="center" vertical="center" wrapText="1" shrinkToFit="1"/>
    </xf>
    <xf numFmtId="0" fontId="64" fillId="34" borderId="59" xfId="0" applyFont="1" applyFill="1" applyBorder="1" applyAlignment="1">
      <alignment horizontal="center" vertical="center" wrapText="1" shrinkToFit="1"/>
    </xf>
    <xf numFmtId="0" fontId="64" fillId="34" borderId="29" xfId="0" applyFont="1" applyFill="1" applyBorder="1" applyAlignment="1">
      <alignment horizontal="center" vertical="center" shrinkToFit="1"/>
    </xf>
    <xf numFmtId="0" fontId="64" fillId="34" borderId="29" xfId="0" applyFont="1" applyFill="1" applyBorder="1" applyAlignment="1">
      <alignment horizontal="center" vertical="center" wrapText="1" shrinkToFit="1"/>
    </xf>
    <xf numFmtId="0" fontId="0" fillId="0" borderId="0" xfId="0" applyAlignment="1">
      <alignment vertical="center" wrapTex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42" xfId="0" applyFont="1" applyBorder="1" applyAlignment="1">
      <alignment horizontal="center" vertical="center" shrinkToFit="1"/>
    </xf>
    <xf numFmtId="180" fontId="3" fillId="0" borderId="24" xfId="62" applyNumberFormat="1" applyFont="1" applyFill="1" applyBorder="1" applyAlignment="1">
      <alignment horizontal="center" vertical="center"/>
      <protection/>
    </xf>
    <xf numFmtId="180" fontId="3" fillId="0" borderId="34" xfId="62" applyNumberFormat="1" applyFont="1" applyFill="1" applyBorder="1" applyAlignment="1">
      <alignment horizontal="center" vertical="center"/>
      <protection/>
    </xf>
    <xf numFmtId="0" fontId="3" fillId="0" borderId="24" xfId="62" applyFont="1" applyFill="1" applyBorder="1" applyAlignment="1">
      <alignment horizontal="center" vertical="center"/>
      <protection/>
    </xf>
    <xf numFmtId="0" fontId="3" fillId="0" borderId="49" xfId="62" applyFont="1" applyFill="1" applyBorder="1" applyAlignment="1">
      <alignment horizontal="center" vertical="center"/>
      <protection/>
    </xf>
    <xf numFmtId="0" fontId="3" fillId="0" borderId="37" xfId="62" applyFont="1" applyFill="1" applyBorder="1" applyAlignment="1">
      <alignment horizontal="distributed" vertical="center"/>
      <protection/>
    </xf>
    <xf numFmtId="0" fontId="3" fillId="0" borderId="65" xfId="62" applyFont="1" applyFill="1" applyBorder="1" applyAlignment="1">
      <alignment horizontal="distributed" vertical="center"/>
      <protection/>
    </xf>
    <xf numFmtId="0" fontId="3" fillId="0" borderId="65" xfId="62" applyFont="1" applyFill="1" applyBorder="1" applyAlignment="1">
      <alignment horizontal="center" vertical="center" shrinkToFit="1"/>
      <protection/>
    </xf>
    <xf numFmtId="0" fontId="3" fillId="0" borderId="19" xfId="62" applyFont="1" applyFill="1" applyBorder="1" applyAlignment="1">
      <alignment horizontal="center" vertical="center"/>
      <protection/>
    </xf>
    <xf numFmtId="0" fontId="3" fillId="0" borderId="66" xfId="62" applyFont="1" applyFill="1" applyBorder="1" applyAlignment="1">
      <alignment horizontal="center" vertical="center"/>
      <protection/>
    </xf>
    <xf numFmtId="0" fontId="3" fillId="0" borderId="56" xfId="62" applyFont="1" applyFill="1" applyBorder="1" applyAlignment="1">
      <alignment horizontal="distributed" vertical="center"/>
      <protection/>
    </xf>
    <xf numFmtId="0" fontId="3" fillId="0" borderId="57" xfId="62" applyFont="1" applyFill="1" applyBorder="1" applyAlignment="1">
      <alignment horizontal="distributed" vertical="center"/>
      <protection/>
    </xf>
    <xf numFmtId="0" fontId="3" fillId="0" borderId="62" xfId="62" applyFont="1" applyFill="1" applyBorder="1" applyAlignment="1">
      <alignment horizontal="distributed" vertical="center"/>
      <protection/>
    </xf>
    <xf numFmtId="0" fontId="3" fillId="0" borderId="63" xfId="62" applyFont="1" applyFill="1" applyBorder="1" applyAlignment="1">
      <alignment horizontal="distributed" vertical="center"/>
      <protection/>
    </xf>
    <xf numFmtId="0" fontId="3" fillId="0" borderId="67" xfId="62" applyFont="1" applyFill="1" applyBorder="1" applyAlignment="1">
      <alignment horizontal="center" vertical="center"/>
      <protection/>
    </xf>
    <xf numFmtId="0" fontId="3" fillId="0" borderId="68" xfId="62" applyFont="1" applyFill="1" applyBorder="1" applyAlignment="1">
      <alignment horizontal="center" vertical="center"/>
      <protection/>
    </xf>
    <xf numFmtId="0" fontId="3" fillId="0" borderId="69" xfId="62" applyFont="1" applyFill="1" applyBorder="1" applyAlignment="1">
      <alignment horizontal="center" vertical="center"/>
      <protection/>
    </xf>
    <xf numFmtId="0" fontId="3" fillId="0" borderId="70" xfId="62" applyFont="1" applyFill="1" applyBorder="1" applyAlignment="1">
      <alignment horizontal="center" vertical="center"/>
      <protection/>
    </xf>
    <xf numFmtId="0" fontId="3" fillId="0" borderId="71" xfId="62" applyFont="1" applyFill="1" applyBorder="1" applyAlignment="1">
      <alignment horizontal="center" vertical="center"/>
      <protection/>
    </xf>
    <xf numFmtId="0" fontId="3" fillId="0" borderId="72" xfId="62" applyFont="1" applyFill="1" applyBorder="1" applyAlignment="1">
      <alignment horizontal="center" vertical="center"/>
      <protection/>
    </xf>
    <xf numFmtId="0" fontId="9" fillId="0" borderId="0" xfId="62" applyFont="1" applyFill="1" applyAlignment="1">
      <alignment vertical="center"/>
      <protection/>
    </xf>
    <xf numFmtId="49" fontId="3" fillId="0" borderId="0" xfId="62" applyNumberFormat="1" applyFont="1" applyFill="1" applyBorder="1" applyAlignment="1">
      <alignment horizontal="center" vertical="center"/>
      <protection/>
    </xf>
    <xf numFmtId="0" fontId="3" fillId="0" borderId="0" xfId="62" applyFont="1" applyFill="1" applyAlignment="1">
      <alignment horizontal="distributed" vertical="center"/>
      <protection/>
    </xf>
    <xf numFmtId="180" fontId="3" fillId="0" borderId="33" xfId="62" applyNumberFormat="1" applyFont="1" applyFill="1" applyBorder="1" applyAlignment="1">
      <alignment horizontal="center" vertical="center"/>
      <protection/>
    </xf>
    <xf numFmtId="180" fontId="3" fillId="0" borderId="73" xfId="62" applyNumberFormat="1" applyFont="1" applyFill="1" applyBorder="1" applyAlignment="1">
      <alignment horizontal="center" vertical="center"/>
      <protection/>
    </xf>
    <xf numFmtId="180" fontId="3" fillId="0" borderId="74" xfId="62" applyNumberFormat="1" applyFont="1" applyFill="1" applyBorder="1" applyAlignment="1">
      <alignment horizontal="center" vertical="center"/>
      <protection/>
    </xf>
    <xf numFmtId="0" fontId="3" fillId="0" borderId="18" xfId="62" applyFont="1" applyFill="1" applyBorder="1" applyAlignment="1">
      <alignment horizontal="justify" vertical="center"/>
      <protection/>
    </xf>
    <xf numFmtId="0" fontId="3" fillId="0" borderId="57" xfId="62" applyFont="1" applyFill="1" applyBorder="1" applyAlignment="1">
      <alignment horizontal="center" vertical="center" shrinkToFit="1"/>
      <protection/>
    </xf>
    <xf numFmtId="0" fontId="3" fillId="0" borderId="58" xfId="62" applyFont="1" applyFill="1" applyBorder="1" applyAlignment="1">
      <alignment horizontal="center" vertical="center" shrinkToFit="1"/>
      <protection/>
    </xf>
    <xf numFmtId="0" fontId="3" fillId="0" borderId="63" xfId="62" applyFont="1" applyFill="1" applyBorder="1" applyAlignment="1">
      <alignment horizontal="center" vertical="center" shrinkToFit="1"/>
      <protection/>
    </xf>
    <xf numFmtId="0" fontId="3" fillId="0" borderId="38" xfId="62" applyFont="1" applyFill="1" applyBorder="1" applyAlignment="1">
      <alignment horizontal="center" vertical="center" shrinkToFit="1"/>
      <protection/>
    </xf>
    <xf numFmtId="0" fontId="3" fillId="0" borderId="75" xfId="62" applyFont="1" applyFill="1" applyBorder="1" applyAlignment="1">
      <alignment horizontal="center" vertical="center"/>
      <protection/>
    </xf>
    <xf numFmtId="0" fontId="3" fillId="0" borderId="65" xfId="62" applyFont="1" applyFill="1" applyBorder="1" applyAlignment="1">
      <alignment horizontal="center" vertical="center"/>
      <protection/>
    </xf>
    <xf numFmtId="0" fontId="3" fillId="0" borderId="76" xfId="62" applyFont="1" applyFill="1" applyBorder="1" applyAlignment="1">
      <alignment horizontal="center" vertical="center"/>
      <protection/>
    </xf>
    <xf numFmtId="49" fontId="3" fillId="0" borderId="18" xfId="62" applyNumberFormat="1" applyFont="1" applyFill="1" applyBorder="1" applyAlignment="1">
      <alignment horizontal="center" vertical="center"/>
      <protection/>
    </xf>
    <xf numFmtId="0" fontId="9" fillId="0" borderId="0" xfId="0" applyFont="1" applyAlignment="1">
      <alignment horizontal="center" vertical="center"/>
    </xf>
    <xf numFmtId="0" fontId="3" fillId="0" borderId="33"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0" xfId="0" applyFont="1" applyAlignment="1">
      <alignment horizontal="right" vertical="center" shrinkToFit="1"/>
    </xf>
    <xf numFmtId="0" fontId="3" fillId="0" borderId="73" xfId="0" applyFont="1" applyBorder="1" applyAlignment="1">
      <alignment horizontal="center" vertical="center" shrinkToFit="1"/>
    </xf>
    <xf numFmtId="0" fontId="3" fillId="0" borderId="66" xfId="0" applyFont="1" applyBorder="1" applyAlignment="1">
      <alignment horizontal="center" vertical="center" shrinkToFit="1"/>
    </xf>
    <xf numFmtId="0" fontId="8" fillId="0" borderId="16" xfId="0" applyFont="1" applyBorder="1" applyAlignment="1">
      <alignment vertical="center" shrinkToFit="1"/>
    </xf>
    <xf numFmtId="0" fontId="8" fillId="0" borderId="0" xfId="0" applyFont="1" applyBorder="1" applyAlignment="1">
      <alignment vertical="center" shrinkToFit="1"/>
    </xf>
    <xf numFmtId="0" fontId="8" fillId="0" borderId="17" xfId="0" applyFont="1" applyBorder="1" applyAlignment="1">
      <alignment vertical="center" shrinkToFit="1"/>
    </xf>
    <xf numFmtId="0" fontId="8" fillId="0" borderId="16"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3" xfId="0" applyFont="1" applyBorder="1" applyAlignment="1">
      <alignment vertical="center" shrinkToFit="1"/>
    </xf>
    <xf numFmtId="0" fontId="8" fillId="0" borderId="14" xfId="0" applyFont="1" applyBorder="1" applyAlignment="1">
      <alignment vertical="center" shrinkToFit="1"/>
    </xf>
    <xf numFmtId="0" fontId="8" fillId="0" borderId="15" xfId="0" applyFont="1" applyBorder="1" applyAlignment="1">
      <alignment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42" xfId="0" applyFont="1" applyBorder="1" applyAlignment="1">
      <alignment horizontal="center" vertical="center" shrinkToFit="1"/>
    </xf>
    <xf numFmtId="0" fontId="8" fillId="0" borderId="77"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80" xfId="0" applyFont="1" applyBorder="1" applyAlignment="1">
      <alignment horizontal="center" vertical="center" shrinkToFit="1"/>
    </xf>
    <xf numFmtId="0" fontId="8" fillId="0" borderId="81" xfId="0" applyFont="1" applyBorder="1" applyAlignment="1">
      <alignment horizontal="center" vertical="center" shrinkToFit="1"/>
    </xf>
    <xf numFmtId="0" fontId="8" fillId="0" borderId="82" xfId="0" applyFont="1" applyBorder="1" applyAlignment="1">
      <alignment horizontal="center"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12" xfId="0" applyFont="1" applyBorder="1" applyAlignment="1">
      <alignment vertical="center" shrinkToFit="1"/>
    </xf>
    <xf numFmtId="0" fontId="8" fillId="0" borderId="83" xfId="0" applyFont="1" applyBorder="1" applyAlignment="1">
      <alignment horizontal="center" vertical="center" shrinkToFit="1"/>
    </xf>
    <xf numFmtId="0" fontId="8" fillId="0" borderId="84" xfId="0" applyFont="1" applyBorder="1" applyAlignment="1">
      <alignment horizontal="center" vertical="center" shrinkToFit="1"/>
    </xf>
    <xf numFmtId="0" fontId="8" fillId="0" borderId="85" xfId="0" applyFont="1" applyBorder="1" applyAlignment="1">
      <alignment horizontal="center" vertical="center" shrinkToFit="1"/>
    </xf>
    <xf numFmtId="0" fontId="3" fillId="0" borderId="64" xfId="0" applyFont="1" applyFill="1" applyBorder="1" applyAlignment="1">
      <alignment horizontal="distributed" vertical="center" shrinkToFit="1"/>
    </xf>
    <xf numFmtId="0" fontId="3" fillId="0" borderId="59" xfId="0" applyFont="1" applyFill="1" applyBorder="1" applyAlignment="1">
      <alignment horizontal="distributed" vertical="center" shrinkToFit="1"/>
    </xf>
    <xf numFmtId="0" fontId="3" fillId="0" borderId="64" xfId="0" applyFont="1" applyBorder="1" applyAlignment="1">
      <alignment horizontal="distributed" vertical="center" shrinkToFit="1"/>
    </xf>
    <xf numFmtId="0" fontId="3" fillId="0" borderId="86" xfId="0" applyFont="1" applyBorder="1" applyAlignment="1">
      <alignment horizontal="distributed" vertical="center" shrinkToFit="1"/>
    </xf>
    <xf numFmtId="0" fontId="3" fillId="0" borderId="59" xfId="0" applyFont="1" applyBorder="1" applyAlignment="1">
      <alignment horizontal="distributed"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vertical="center" shrinkToFit="1"/>
    </xf>
    <xf numFmtId="0" fontId="3" fillId="0" borderId="33" xfId="0" applyFont="1" applyBorder="1" applyAlignment="1">
      <alignment horizontal="distributed" vertical="center" shrinkToFit="1"/>
    </xf>
    <xf numFmtId="0" fontId="3" fillId="0" borderId="42" xfId="0" applyFont="1" applyBorder="1" applyAlignment="1">
      <alignment horizontal="distributed" vertical="center" shrinkToFit="1"/>
    </xf>
    <xf numFmtId="178" fontId="3" fillId="0" borderId="10" xfId="0" applyNumberFormat="1" applyFont="1" applyBorder="1" applyAlignment="1">
      <alignment horizontal="center" vertical="center" shrinkToFit="1"/>
    </xf>
    <xf numFmtId="178" fontId="3" fillId="0" borderId="11" xfId="0" applyNumberFormat="1" applyFont="1" applyBorder="1" applyAlignment="1">
      <alignment horizontal="center" vertical="center" shrinkToFit="1"/>
    </xf>
    <xf numFmtId="178" fontId="3" fillId="0" borderId="12" xfId="0" applyNumberFormat="1" applyFont="1" applyBorder="1" applyAlignment="1">
      <alignment horizontal="center" vertical="center" shrinkToFit="1"/>
    </xf>
    <xf numFmtId="178" fontId="3" fillId="0" borderId="16" xfId="0" applyNumberFormat="1" applyFont="1" applyBorder="1" applyAlignment="1">
      <alignment horizontal="center" vertical="center" shrinkToFit="1"/>
    </xf>
    <xf numFmtId="178" fontId="3" fillId="0" borderId="0" xfId="0" applyNumberFormat="1" applyFont="1" applyBorder="1" applyAlignment="1">
      <alignment horizontal="center" vertical="center" shrinkToFit="1"/>
    </xf>
    <xf numFmtId="178" fontId="3" fillId="0" borderId="17" xfId="0" applyNumberFormat="1" applyFont="1" applyBorder="1" applyAlignment="1">
      <alignment horizontal="center" vertical="center" shrinkToFit="1"/>
    </xf>
    <xf numFmtId="178" fontId="3" fillId="0" borderId="13" xfId="0" applyNumberFormat="1" applyFont="1" applyBorder="1" applyAlignment="1">
      <alignment horizontal="center" vertical="center" shrinkToFit="1"/>
    </xf>
    <xf numFmtId="178" fontId="3" fillId="0" borderId="14" xfId="0" applyNumberFormat="1" applyFont="1" applyBorder="1" applyAlignment="1">
      <alignment horizontal="center" vertical="center" shrinkToFit="1"/>
    </xf>
    <xf numFmtId="178" fontId="3" fillId="0" borderId="15" xfId="0" applyNumberFormat="1" applyFont="1" applyBorder="1" applyAlignment="1">
      <alignment horizontal="center" vertical="center" shrinkToFit="1"/>
    </xf>
    <xf numFmtId="49" fontId="9" fillId="0" borderId="0" xfId="0" applyNumberFormat="1" applyFont="1" applyAlignment="1">
      <alignment horizontal="center" vertical="center"/>
    </xf>
    <xf numFmtId="49" fontId="5" fillId="0" borderId="0" xfId="0" applyNumberFormat="1" applyFont="1" applyAlignment="1">
      <alignment horizontal="right" vertical="center" shrinkToFit="1"/>
    </xf>
    <xf numFmtId="49" fontId="5" fillId="0" borderId="0" xfId="0" applyNumberFormat="1" applyFont="1" applyAlignment="1">
      <alignment vertical="center" shrinkToFit="1"/>
    </xf>
    <xf numFmtId="49" fontId="5" fillId="0" borderId="0" xfId="0" applyNumberFormat="1" applyFont="1" applyAlignment="1">
      <alignment horizontal="center" vertical="center" shrinkToFit="1"/>
    </xf>
    <xf numFmtId="49" fontId="5" fillId="0" borderId="25"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21" xfId="0" applyNumberFormat="1" applyFont="1" applyBorder="1" applyAlignment="1">
      <alignment horizontal="center" vertical="center" shrinkToFit="1"/>
    </xf>
    <xf numFmtId="49" fontId="5" fillId="0" borderId="23"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30" xfId="0" applyNumberFormat="1" applyFont="1" applyBorder="1" applyAlignment="1">
      <alignment horizontal="center" vertical="center" shrinkToFit="1"/>
    </xf>
    <xf numFmtId="49" fontId="6" fillId="0" borderId="25"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30" xfId="0" applyNumberFormat="1" applyFont="1" applyBorder="1" applyAlignment="1">
      <alignment horizontal="center" vertical="center" shrinkToFit="1"/>
    </xf>
    <xf numFmtId="49" fontId="6" fillId="0" borderId="25" xfId="0" applyNumberFormat="1" applyFont="1" applyFill="1" applyBorder="1" applyAlignment="1">
      <alignment horizontal="center" vertical="center" wrapText="1" shrinkToFit="1"/>
    </xf>
    <xf numFmtId="49" fontId="6" fillId="0" borderId="11" xfId="0" applyNumberFormat="1" applyFont="1" applyFill="1" applyBorder="1" applyAlignment="1">
      <alignment horizontal="center" vertical="center" shrinkToFit="1"/>
    </xf>
    <xf numFmtId="49" fontId="6" fillId="0" borderId="21" xfId="0" applyNumberFormat="1" applyFont="1" applyFill="1" applyBorder="1" applyAlignment="1">
      <alignment horizontal="center" vertical="center" shrinkToFit="1"/>
    </xf>
    <xf numFmtId="49" fontId="6" fillId="0" borderId="23" xfId="0" applyNumberFormat="1" applyFont="1" applyFill="1" applyBorder="1" applyAlignment="1">
      <alignment horizontal="center" vertical="center" shrinkToFit="1"/>
    </xf>
    <xf numFmtId="49" fontId="6" fillId="0" borderId="14" xfId="0" applyNumberFormat="1" applyFont="1" applyFill="1" applyBorder="1" applyAlignment="1">
      <alignment horizontal="center" vertical="center" shrinkToFit="1"/>
    </xf>
    <xf numFmtId="49" fontId="6" fillId="0" borderId="30" xfId="0" applyNumberFormat="1" applyFont="1" applyFill="1" applyBorder="1" applyAlignment="1">
      <alignment horizontal="center" vertical="center" shrinkToFit="1"/>
    </xf>
    <xf numFmtId="49" fontId="6" fillId="0" borderId="25" xfId="0" applyNumberFormat="1" applyFont="1" applyFill="1" applyBorder="1" applyAlignment="1">
      <alignment horizontal="center" vertical="center" shrinkToFit="1"/>
    </xf>
    <xf numFmtId="49" fontId="5" fillId="0" borderId="35" xfId="0" applyNumberFormat="1" applyFont="1" applyFill="1" applyBorder="1" applyAlignment="1">
      <alignment horizontal="center" vertical="center" shrinkToFit="1"/>
    </xf>
    <xf numFmtId="49" fontId="5" fillId="0" borderId="18" xfId="0" applyNumberFormat="1" applyFont="1" applyFill="1" applyBorder="1" applyAlignment="1">
      <alignment horizontal="center" vertical="center" shrinkToFit="1"/>
    </xf>
    <xf numFmtId="49" fontId="5" fillId="0" borderId="36" xfId="0" applyNumberFormat="1" applyFont="1" applyFill="1" applyBorder="1" applyAlignment="1">
      <alignment horizontal="center" vertical="center" shrinkToFit="1"/>
    </xf>
    <xf numFmtId="49" fontId="6" fillId="0" borderId="90" xfId="0" applyNumberFormat="1" applyFont="1" applyFill="1" applyBorder="1" applyAlignment="1">
      <alignment horizontal="center" vertical="center" shrinkToFit="1"/>
    </xf>
    <xf numFmtId="49" fontId="6" fillId="0" borderId="31" xfId="0" applyNumberFormat="1" applyFont="1" applyFill="1" applyBorder="1" applyAlignment="1">
      <alignment horizontal="center" vertical="center" shrinkToFit="1"/>
    </xf>
    <xf numFmtId="49" fontId="6" fillId="0" borderId="25" xfId="0" applyNumberFormat="1" applyFont="1" applyBorder="1" applyAlignment="1">
      <alignment vertical="center" shrinkToFit="1"/>
    </xf>
    <xf numFmtId="49" fontId="6" fillId="0" borderId="11" xfId="0" applyNumberFormat="1" applyFont="1" applyBorder="1" applyAlignment="1">
      <alignment vertical="center" shrinkToFit="1"/>
    </xf>
    <xf numFmtId="49" fontId="6" fillId="0" borderId="21" xfId="0" applyNumberFormat="1" applyFont="1" applyBorder="1" applyAlignment="1">
      <alignment vertical="center" shrinkToFit="1"/>
    </xf>
    <xf numFmtId="49" fontId="6" fillId="0" borderId="20" xfId="0" applyNumberFormat="1" applyFont="1" applyBorder="1" applyAlignment="1">
      <alignment vertical="center" shrinkToFit="1"/>
    </xf>
    <xf numFmtId="49" fontId="6" fillId="0" borderId="0" xfId="0" applyNumberFormat="1" applyFont="1" applyBorder="1" applyAlignment="1">
      <alignment vertical="center" shrinkToFit="1"/>
    </xf>
    <xf numFmtId="49" fontId="6" fillId="0" borderId="22" xfId="0" applyNumberFormat="1" applyFont="1" applyBorder="1" applyAlignment="1">
      <alignment vertical="center" shrinkToFit="1"/>
    </xf>
    <xf numFmtId="49" fontId="6" fillId="0" borderId="91" xfId="0" applyNumberFormat="1" applyFont="1" applyBorder="1" applyAlignment="1">
      <alignment vertical="center" shrinkToFit="1"/>
    </xf>
    <xf numFmtId="49" fontId="6" fillId="0" borderId="92" xfId="0" applyNumberFormat="1" applyFont="1" applyBorder="1" applyAlignment="1">
      <alignment vertical="center" shrinkToFit="1"/>
    </xf>
    <xf numFmtId="49" fontId="6" fillId="0" borderId="93" xfId="0" applyNumberFormat="1" applyFont="1" applyBorder="1" applyAlignment="1">
      <alignment vertical="center" shrinkToFit="1"/>
    </xf>
    <xf numFmtId="49" fontId="5" fillId="0" borderId="94" xfId="0" applyNumberFormat="1" applyFont="1" applyBorder="1" applyAlignment="1">
      <alignment horizontal="center" vertical="center" shrinkToFit="1"/>
    </xf>
    <xf numFmtId="49" fontId="5" fillId="0" borderId="95" xfId="0" applyNumberFormat="1" applyFont="1" applyBorder="1" applyAlignment="1">
      <alignment horizontal="center" vertical="center" shrinkToFit="1"/>
    </xf>
    <xf numFmtId="49" fontId="5" fillId="0" borderId="96" xfId="0" applyNumberFormat="1" applyFont="1" applyBorder="1" applyAlignment="1">
      <alignment horizontal="center" vertical="center" shrinkToFit="1"/>
    </xf>
    <xf numFmtId="49" fontId="6" fillId="0" borderId="94" xfId="0" applyNumberFormat="1" applyFont="1" applyBorder="1" applyAlignment="1">
      <alignment horizontal="center" vertical="center" shrinkToFit="1"/>
    </xf>
    <xf numFmtId="49" fontId="6" fillId="0" borderId="95" xfId="0" applyNumberFormat="1" applyFont="1" applyBorder="1" applyAlignment="1">
      <alignment horizontal="center" vertical="center" shrinkToFit="1"/>
    </xf>
    <xf numFmtId="49" fontId="6" fillId="0" borderId="96"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22" xfId="0" applyNumberFormat="1" applyFont="1" applyBorder="1" applyAlignment="1">
      <alignment horizontal="center" vertical="center" shrinkToFit="1"/>
    </xf>
    <xf numFmtId="49" fontId="5" fillId="0" borderId="26" xfId="0" applyNumberFormat="1" applyFont="1" applyBorder="1" applyAlignment="1">
      <alignment horizontal="center" vertical="center" shrinkToFit="1"/>
    </xf>
    <xf numFmtId="49" fontId="5" fillId="0" borderId="97" xfId="0" applyNumberFormat="1" applyFont="1" applyBorder="1" applyAlignment="1">
      <alignment horizontal="center" vertical="center" shrinkToFit="1"/>
    </xf>
    <xf numFmtId="49" fontId="5" fillId="0" borderId="28"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6" fillId="0" borderId="97" xfId="0" applyNumberFormat="1" applyFont="1" applyBorder="1" applyAlignment="1">
      <alignment horizontal="center" vertical="center" shrinkToFit="1"/>
    </xf>
    <xf numFmtId="49" fontId="6" fillId="0" borderId="28" xfId="0" applyNumberFormat="1" applyFont="1" applyBorder="1" applyAlignment="1">
      <alignment horizontal="center" vertical="center" shrinkToFit="1"/>
    </xf>
    <xf numFmtId="49" fontId="5" fillId="0" borderId="98" xfId="0" applyNumberFormat="1" applyFont="1" applyBorder="1" applyAlignment="1">
      <alignment horizontal="center" vertical="center" shrinkToFit="1"/>
    </xf>
    <xf numFmtId="49" fontId="5" fillId="0" borderId="81" xfId="0" applyNumberFormat="1" applyFont="1" applyBorder="1" applyAlignment="1">
      <alignment horizontal="center" vertical="center" shrinkToFit="1"/>
    </xf>
    <xf numFmtId="49" fontId="5" fillId="0" borderId="99" xfId="0" applyNumberFormat="1" applyFont="1" applyBorder="1" applyAlignment="1">
      <alignment horizontal="center" vertical="center" shrinkToFit="1"/>
    </xf>
    <xf numFmtId="49" fontId="6" fillId="0" borderId="98" xfId="0" applyNumberFormat="1" applyFont="1" applyBorder="1" applyAlignment="1">
      <alignment horizontal="center" vertical="center" shrinkToFit="1"/>
    </xf>
    <xf numFmtId="49" fontId="6" fillId="0" borderId="81" xfId="0" applyNumberFormat="1" applyFont="1" applyBorder="1" applyAlignment="1">
      <alignment horizontal="center" vertical="center" shrinkToFit="1"/>
    </xf>
    <xf numFmtId="49" fontId="6" fillId="0" borderId="99" xfId="0" applyNumberFormat="1" applyFont="1" applyBorder="1" applyAlignment="1">
      <alignment horizontal="center" vertical="center" shrinkToFit="1"/>
    </xf>
    <xf numFmtId="49" fontId="6" fillId="0" borderId="14" xfId="0" applyNumberFormat="1" applyFont="1" applyFill="1" applyBorder="1" applyAlignment="1">
      <alignment horizontal="right" vertical="center" shrinkToFit="1"/>
    </xf>
    <xf numFmtId="49" fontId="5" fillId="0" borderId="91" xfId="0" applyNumberFormat="1" applyFont="1" applyBorder="1" applyAlignment="1">
      <alignment horizontal="center" vertical="center" shrinkToFit="1"/>
    </xf>
    <xf numFmtId="49" fontId="5" fillId="0" borderId="92" xfId="0" applyNumberFormat="1" applyFont="1" applyBorder="1" applyAlignment="1">
      <alignment horizontal="center" vertical="center" shrinkToFit="1"/>
    </xf>
    <xf numFmtId="49" fontId="5" fillId="0" borderId="93" xfId="0" applyNumberFormat="1" applyFont="1" applyBorder="1" applyAlignment="1">
      <alignment horizontal="center" vertical="center" shrinkToFit="1"/>
    </xf>
    <xf numFmtId="0" fontId="3" fillId="0" borderId="29" xfId="61" applyFont="1" applyFill="1" applyBorder="1" applyAlignment="1">
      <alignment horizontal="center" vertical="center" shrinkToFit="1"/>
      <protection/>
    </xf>
    <xf numFmtId="177" fontId="3" fillId="0" borderId="29" xfId="61" applyNumberFormat="1" applyFont="1" applyFill="1" applyBorder="1" applyAlignment="1">
      <alignment horizontal="center" vertical="center" shrinkToFit="1"/>
      <protection/>
    </xf>
    <xf numFmtId="177" fontId="3" fillId="0" borderId="33" xfId="61" applyNumberFormat="1" applyFont="1" applyFill="1" applyBorder="1" applyAlignment="1">
      <alignment horizontal="center" vertical="center" shrinkToFit="1"/>
      <protection/>
    </xf>
    <xf numFmtId="177" fontId="3" fillId="0" borderId="34" xfId="61" applyNumberFormat="1" applyFont="1" applyFill="1" applyBorder="1" applyAlignment="1">
      <alignment horizontal="center" vertical="center" shrinkToFit="1"/>
      <protection/>
    </xf>
    <xf numFmtId="177" fontId="3" fillId="0" borderId="42" xfId="61" applyNumberFormat="1" applyFont="1" applyFill="1" applyBorder="1" applyAlignment="1">
      <alignment horizontal="center" vertical="center" shrinkToFit="1"/>
      <protection/>
    </xf>
    <xf numFmtId="0" fontId="3" fillId="35" borderId="29" xfId="61" applyFont="1" applyFill="1" applyBorder="1" applyAlignment="1">
      <alignment horizontal="center" vertical="center" shrinkToFit="1"/>
      <protection/>
    </xf>
    <xf numFmtId="0" fontId="3" fillId="0" borderId="33" xfId="61" applyFont="1" applyFill="1" applyBorder="1" applyAlignment="1">
      <alignment horizontal="center" vertical="center" shrinkToFit="1"/>
      <protection/>
    </xf>
    <xf numFmtId="0" fontId="3" fillId="0" borderId="34" xfId="61" applyFont="1" applyFill="1" applyBorder="1" applyAlignment="1">
      <alignment horizontal="center" vertical="center" shrinkToFit="1"/>
      <protection/>
    </xf>
    <xf numFmtId="0" fontId="3" fillId="0" borderId="42" xfId="61" applyFont="1" applyFill="1" applyBorder="1" applyAlignment="1">
      <alignment horizontal="center" vertical="center" shrinkToFit="1"/>
      <protection/>
    </xf>
    <xf numFmtId="0" fontId="3" fillId="0" borderId="29" xfId="61" applyFont="1" applyFill="1" applyBorder="1" applyAlignment="1">
      <alignment horizontal="center" vertical="center"/>
      <protection/>
    </xf>
    <xf numFmtId="0" fontId="3" fillId="0" borderId="0" xfId="61" applyFont="1" applyAlignment="1">
      <alignment vertical="center" shrinkToFit="1"/>
      <protection/>
    </xf>
    <xf numFmtId="0" fontId="13" fillId="0" borderId="14" xfId="61" applyFont="1" applyBorder="1" applyAlignment="1">
      <alignment horizontal="center" vertical="center"/>
      <protection/>
    </xf>
    <xf numFmtId="0" fontId="13" fillId="35" borderId="11" xfId="61" applyFont="1" applyFill="1" applyBorder="1" applyAlignment="1">
      <alignment horizontal="center" vertical="center"/>
      <protection/>
    </xf>
    <xf numFmtId="0" fontId="3" fillId="0" borderId="29" xfId="61" applyFont="1" applyFill="1" applyBorder="1" applyAlignment="1">
      <alignment horizontal="center" vertical="center" wrapText="1" shrinkToFit="1"/>
      <protection/>
    </xf>
    <xf numFmtId="0" fontId="3" fillId="0" borderId="33" xfId="61" applyFont="1" applyFill="1" applyBorder="1" applyAlignment="1">
      <alignment horizontal="left" vertical="center" shrinkToFit="1"/>
      <protection/>
    </xf>
    <xf numFmtId="0" fontId="3" fillId="0" borderId="34" xfId="61" applyFont="1" applyFill="1" applyBorder="1" applyAlignment="1">
      <alignment horizontal="left" vertical="center" shrinkToFit="1"/>
      <protection/>
    </xf>
    <xf numFmtId="0" fontId="3" fillId="0" borderId="42" xfId="61" applyFont="1" applyFill="1" applyBorder="1" applyAlignment="1">
      <alignment horizontal="left" vertical="center" shrinkToFit="1"/>
      <protection/>
    </xf>
    <xf numFmtId="0" fontId="3" fillId="0" borderId="34" xfId="61" applyFont="1" applyFill="1" applyBorder="1" applyAlignment="1">
      <alignment vertical="center" shrinkToFit="1"/>
      <protection/>
    </xf>
    <xf numFmtId="0" fontId="3" fillId="0" borderId="42" xfId="61" applyFont="1" applyFill="1" applyBorder="1" applyAlignment="1">
      <alignment vertical="center" shrinkToFit="1"/>
      <protection/>
    </xf>
    <xf numFmtId="0" fontId="3" fillId="0" borderId="33" xfId="61" applyFont="1" applyFill="1" applyBorder="1" applyAlignment="1">
      <alignment vertical="center" shrinkToFit="1"/>
      <protection/>
    </xf>
    <xf numFmtId="0" fontId="6" fillId="0" borderId="0" xfId="61" applyFont="1" applyFill="1" applyAlignment="1">
      <alignment vertical="center"/>
      <protection/>
    </xf>
    <xf numFmtId="0" fontId="6" fillId="0" borderId="0" xfId="61" applyFont="1" applyAlignment="1">
      <alignment vertical="center" wrapText="1"/>
      <protection/>
    </xf>
    <xf numFmtId="0" fontId="6" fillId="0" borderId="0" xfId="61" applyFont="1" applyAlignment="1">
      <alignment vertical="center"/>
      <protection/>
    </xf>
    <xf numFmtId="0" fontId="6" fillId="0" borderId="0" xfId="61" applyFont="1" applyBorder="1" applyAlignment="1">
      <alignment vertical="center" wrapText="1"/>
      <protection/>
    </xf>
    <xf numFmtId="0" fontId="3" fillId="0" borderId="33" xfId="61" applyFont="1" applyFill="1" applyBorder="1" applyAlignment="1">
      <alignment vertical="center" wrapText="1" shrinkToFit="1"/>
      <protection/>
    </xf>
    <xf numFmtId="0" fontId="3" fillId="0" borderId="34" xfId="61" applyFont="1" applyFill="1" applyBorder="1" applyAlignment="1">
      <alignment vertical="center" wrapText="1" shrinkToFit="1"/>
      <protection/>
    </xf>
    <xf numFmtId="0" fontId="3" fillId="0" borderId="42" xfId="61" applyFont="1" applyFill="1" applyBorder="1" applyAlignment="1">
      <alignment vertical="center" wrapText="1" shrinkToFit="1"/>
      <protection/>
    </xf>
    <xf numFmtId="0" fontId="3" fillId="0" borderId="29" xfId="0" applyFont="1" applyFill="1" applyBorder="1" applyAlignment="1">
      <alignment horizontal="distributed" vertical="center"/>
    </xf>
    <xf numFmtId="0" fontId="3" fillId="0" borderId="29" xfId="0" applyFont="1" applyBorder="1" applyAlignment="1">
      <alignment vertical="center" shrinkToFit="1"/>
    </xf>
    <xf numFmtId="0" fontId="3" fillId="0" borderId="20" xfId="0" applyFont="1" applyBorder="1" applyAlignment="1">
      <alignment vertical="center" shrinkToFit="1"/>
    </xf>
    <xf numFmtId="0" fontId="3" fillId="0" borderId="0" xfId="0" applyFont="1" applyBorder="1" applyAlignment="1">
      <alignment vertical="center" shrinkToFit="1"/>
    </xf>
    <xf numFmtId="0" fontId="3" fillId="0" borderId="22" xfId="0" applyFont="1" applyBorder="1" applyAlignment="1">
      <alignment vertical="center" shrinkToFit="1"/>
    </xf>
    <xf numFmtId="0" fontId="6" fillId="0" borderId="20" xfId="0" applyFont="1" applyBorder="1" applyAlignment="1">
      <alignment vertical="center" shrinkToFit="1"/>
    </xf>
    <xf numFmtId="0" fontId="6" fillId="0" borderId="0" xfId="0" applyFont="1" applyBorder="1" applyAlignment="1">
      <alignment vertical="center" shrinkToFit="1"/>
    </xf>
    <xf numFmtId="0" fontId="6" fillId="0" borderId="22" xfId="0" applyFont="1" applyBorder="1" applyAlignment="1">
      <alignment vertical="center" shrinkToFit="1"/>
    </xf>
    <xf numFmtId="0" fontId="3" fillId="0" borderId="26" xfId="0" applyFont="1" applyBorder="1" applyAlignment="1">
      <alignment vertical="center" shrinkToFit="1"/>
    </xf>
    <xf numFmtId="0" fontId="3" fillId="0" borderId="97" xfId="0" applyFont="1" applyBorder="1" applyAlignment="1">
      <alignment vertical="center" shrinkToFit="1"/>
    </xf>
    <xf numFmtId="0" fontId="3" fillId="0" borderId="28" xfId="0" applyFont="1" applyBorder="1" applyAlignment="1">
      <alignment vertical="center" shrinkToFit="1"/>
    </xf>
    <xf numFmtId="0" fontId="9" fillId="0" borderId="0" xfId="0" applyFont="1" applyAlignment="1">
      <alignment horizontal="center" vertical="center" shrinkToFit="1"/>
    </xf>
    <xf numFmtId="0" fontId="11" fillId="0" borderId="19" xfId="0" applyFont="1" applyBorder="1" applyAlignment="1">
      <alignment horizontal="center" vertical="center" shrinkToFit="1"/>
    </xf>
    <xf numFmtId="0" fontId="11" fillId="0" borderId="74" xfId="0" applyFont="1" applyBorder="1" applyAlignment="1">
      <alignment horizontal="center" vertical="center" shrinkToFit="1"/>
    </xf>
    <xf numFmtId="0" fontId="11" fillId="0" borderId="66"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54"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55" xfId="0" applyFont="1" applyBorder="1" applyAlignment="1">
      <alignment horizontal="center" vertical="center" shrinkToFit="1"/>
    </xf>
    <xf numFmtId="0" fontId="6" fillId="0" borderId="25" xfId="0" applyFont="1" applyBorder="1" applyAlignment="1">
      <alignment vertical="center" shrinkToFit="1"/>
    </xf>
    <xf numFmtId="0" fontId="6" fillId="0" borderId="11" xfId="0" applyFont="1" applyBorder="1" applyAlignment="1">
      <alignment vertical="center" shrinkToFit="1"/>
    </xf>
    <xf numFmtId="0" fontId="6" fillId="0" borderId="21" xfId="0" applyFont="1" applyBorder="1" applyAlignment="1">
      <alignment vertical="center" shrinkToFit="1"/>
    </xf>
    <xf numFmtId="0" fontId="5" fillId="0" borderId="16" xfId="0" applyFont="1" applyBorder="1" applyAlignment="1">
      <alignment vertical="center" shrinkToFit="1"/>
    </xf>
    <xf numFmtId="0" fontId="5" fillId="0" borderId="0" xfId="0" applyFont="1" applyBorder="1" applyAlignment="1">
      <alignment vertical="center" shrinkToFit="1"/>
    </xf>
    <xf numFmtId="0" fontId="5" fillId="0" borderId="17" xfId="0" applyFont="1" applyBorder="1" applyAlignment="1">
      <alignment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2" xfId="0" applyFont="1" applyBorder="1" applyAlignment="1">
      <alignment vertical="center" shrinkToFit="1"/>
    </xf>
    <xf numFmtId="0" fontId="6" fillId="0" borderId="0" xfId="0" applyFont="1" applyBorder="1" applyAlignment="1">
      <alignment horizontal="center" vertical="center" shrinkToFit="1"/>
    </xf>
    <xf numFmtId="0" fontId="6" fillId="0" borderId="17" xfId="0" applyFont="1" applyBorder="1" applyAlignment="1">
      <alignment horizontal="center" vertical="center" shrinkToFit="1"/>
    </xf>
    <xf numFmtId="0" fontId="3" fillId="0" borderId="29" xfId="0" applyFont="1" applyBorder="1" applyAlignment="1">
      <alignment horizontal="center" vertical="center" shrinkToFit="1"/>
    </xf>
    <xf numFmtId="0" fontId="5" fillId="0" borderId="29" xfId="0" applyFont="1" applyBorder="1" applyAlignment="1">
      <alignment vertical="center" shrinkToFit="1"/>
    </xf>
    <xf numFmtId="0" fontId="0" fillId="33" borderId="44" xfId="0" applyFill="1" applyBorder="1" applyAlignment="1" applyProtection="1">
      <alignment vertical="center" wrapText="1"/>
      <protection locked="0"/>
    </xf>
    <xf numFmtId="0" fontId="0" fillId="33" borderId="54" xfId="0" applyFill="1" applyBorder="1" applyAlignment="1" applyProtection="1">
      <alignment vertical="center" wrapText="1"/>
      <protection locked="0"/>
    </xf>
    <xf numFmtId="0" fontId="0" fillId="33" borderId="55" xfId="0" applyFill="1" applyBorder="1" applyAlignment="1" applyProtection="1">
      <alignment vertical="center" wrapText="1"/>
      <protection locked="0"/>
    </xf>
    <xf numFmtId="0" fontId="63" fillId="0" borderId="0" xfId="0" applyFont="1" applyBorder="1" applyAlignment="1">
      <alignment horizontal="center" vertical="center"/>
    </xf>
    <xf numFmtId="0" fontId="65" fillId="0" borderId="0" xfId="0" applyFont="1" applyBorder="1" applyAlignment="1">
      <alignment horizontal="right" vertical="center" shrinkToFit="1"/>
    </xf>
    <xf numFmtId="0" fontId="0" fillId="34" borderId="29" xfId="0" applyFill="1" applyBorder="1" applyAlignment="1">
      <alignment horizontal="center" vertical="center"/>
    </xf>
    <xf numFmtId="0" fontId="64" fillId="34" borderId="33" xfId="0" applyFont="1" applyFill="1" applyBorder="1" applyAlignment="1">
      <alignment horizontal="center" vertical="center" shrinkToFit="1"/>
    </xf>
    <xf numFmtId="0" fontId="64" fillId="34" borderId="42" xfId="0" applyFont="1" applyFill="1" applyBorder="1" applyAlignment="1">
      <alignment horizontal="center" vertical="center" shrinkToFit="1"/>
    </xf>
    <xf numFmtId="0" fontId="64" fillId="34" borderId="29" xfId="0" applyFont="1" applyFill="1" applyBorder="1" applyAlignment="1">
      <alignment horizontal="center" vertical="center" shrinkToFit="1"/>
    </xf>
    <xf numFmtId="0" fontId="64" fillId="34" borderId="64" xfId="0" applyFont="1" applyFill="1" applyBorder="1" applyAlignment="1">
      <alignment horizontal="center" vertical="center" wrapText="1" shrinkToFit="1"/>
    </xf>
    <xf numFmtId="0" fontId="64" fillId="34" borderId="59" xfId="0" applyFont="1" applyFill="1" applyBorder="1" applyAlignment="1">
      <alignment horizontal="center" vertical="center" wrapText="1" shrinkToFit="1"/>
    </xf>
    <xf numFmtId="0" fontId="0" fillId="0" borderId="0" xfId="0" applyFont="1" applyAlignment="1">
      <alignment vertical="center" wrapText="1"/>
    </xf>
    <xf numFmtId="0" fontId="38" fillId="0" borderId="29" xfId="0" applyFont="1" applyBorder="1" applyAlignment="1">
      <alignment horizontal="center" vertical="center" textRotation="255"/>
    </xf>
    <xf numFmtId="0" fontId="66" fillId="0" borderId="33" xfId="0" applyFont="1" applyBorder="1" applyAlignment="1">
      <alignment vertical="center"/>
    </xf>
    <xf numFmtId="0" fontId="0" fillId="0" borderId="29" xfId="0" applyNumberFormat="1" applyBorder="1" applyAlignment="1">
      <alignment horizontal="right" vertical="center"/>
    </xf>
    <xf numFmtId="0" fontId="0" fillId="0" borderId="33" xfId="0" applyFont="1" applyBorder="1" applyAlignment="1">
      <alignment vertical="center" wrapText="1"/>
    </xf>
    <xf numFmtId="0" fontId="0" fillId="0" borderId="33" xfId="0" applyFont="1" applyBorder="1" applyAlignment="1">
      <alignment horizontal="center" vertical="center"/>
    </xf>
    <xf numFmtId="0" fontId="0" fillId="0" borderId="49" xfId="0" applyFont="1" applyBorder="1" applyAlignment="1">
      <alignment horizontal="center" vertical="center"/>
    </xf>
    <xf numFmtId="0" fontId="0" fillId="33" borderId="48" xfId="0" applyFill="1" applyBorder="1" applyAlignment="1" applyProtection="1">
      <alignment vertical="center"/>
      <protection locked="0"/>
    </xf>
    <xf numFmtId="0" fontId="66" fillId="0" borderId="0" xfId="0" applyFont="1" applyBorder="1" applyAlignment="1">
      <alignment horizontal="center" vertical="center"/>
    </xf>
    <xf numFmtId="0" fontId="0" fillId="0" borderId="0" xfId="0" applyFill="1" applyBorder="1" applyAlignment="1" applyProtection="1">
      <alignment vertical="center"/>
      <protection locked="0"/>
    </xf>
    <xf numFmtId="180" fontId="66" fillId="0" borderId="0" xfId="0" applyNumberFormat="1" applyFont="1" applyBorder="1" applyAlignment="1">
      <alignment vertical="center" wrapText="1"/>
    </xf>
    <xf numFmtId="180" fontId="0" fillId="0" borderId="0" xfId="0" applyNumberFormat="1" applyFont="1" applyBorder="1" applyAlignment="1">
      <alignment horizontal="left" vertical="center" wrapText="1"/>
    </xf>
    <xf numFmtId="180" fontId="0" fillId="0" borderId="0" xfId="0" applyNumberFormat="1" applyFont="1" applyBorder="1" applyAlignment="1">
      <alignment vertical="center"/>
    </xf>
    <xf numFmtId="0" fontId="66" fillId="0" borderId="0" xfId="0" applyFont="1" applyAlignment="1">
      <alignment vertical="center"/>
    </xf>
    <xf numFmtId="177" fontId="66" fillId="0" borderId="0" xfId="0" applyNumberFormat="1" applyFont="1" applyBorder="1" applyAlignment="1">
      <alignment vertical="center"/>
    </xf>
    <xf numFmtId="0" fontId="40" fillId="0" borderId="0" xfId="0" applyFont="1" applyAlignment="1">
      <alignment horizontal="center" vertical="center"/>
    </xf>
    <xf numFmtId="0" fontId="0" fillId="0" borderId="0" xfId="0" applyAlignment="1">
      <alignment/>
    </xf>
    <xf numFmtId="0" fontId="0" fillId="33" borderId="40" xfId="0" applyFill="1" applyBorder="1" applyAlignment="1" applyProtection="1">
      <alignment horizontal="center" vertical="center"/>
      <protection locked="0"/>
    </xf>
    <xf numFmtId="0" fontId="0" fillId="33" borderId="59"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0" borderId="20" xfId="0" applyBorder="1" applyAlignment="1">
      <alignment/>
    </xf>
    <xf numFmtId="0" fontId="0" fillId="33" borderId="41" xfId="0" applyFill="1" applyBorder="1" applyAlignment="1" applyProtection="1">
      <alignment horizontal="center" vertical="center"/>
      <protection locked="0"/>
    </xf>
    <xf numFmtId="0" fontId="0" fillId="33" borderId="29" xfId="0" applyFill="1" applyBorder="1" applyAlignment="1" applyProtection="1">
      <alignment horizontal="center" vertical="center"/>
      <protection locked="0"/>
    </xf>
    <xf numFmtId="0" fontId="0" fillId="33" borderId="61" xfId="0" applyFill="1" applyBorder="1" applyAlignment="1" applyProtection="1">
      <alignment horizontal="center" vertical="center"/>
      <protection locked="0"/>
    </xf>
    <xf numFmtId="0" fontId="0" fillId="33" borderId="62" xfId="0" applyFill="1" applyBorder="1" applyAlignment="1" applyProtection="1">
      <alignment horizontal="center" vertical="center"/>
      <protection locked="0"/>
    </xf>
    <xf numFmtId="0" fontId="0" fillId="33" borderId="63" xfId="0" applyFill="1" applyBorder="1" applyAlignment="1" applyProtection="1">
      <alignment horizontal="center" vertical="center"/>
      <protection locked="0"/>
    </xf>
    <xf numFmtId="0" fontId="0" fillId="33" borderId="38" xfId="0" applyFill="1" applyBorder="1" applyAlignment="1" applyProtection="1">
      <alignment horizontal="center" vertical="center"/>
      <protection locked="0"/>
    </xf>
    <xf numFmtId="0" fontId="0" fillId="33" borderId="46" xfId="0" applyFill="1" applyBorder="1" applyAlignment="1" applyProtection="1">
      <alignment horizontal="center" vertical="center"/>
      <protection locked="0"/>
    </xf>
    <xf numFmtId="0" fontId="0" fillId="33" borderId="54" xfId="0" applyFill="1" applyBorder="1" applyAlignment="1" applyProtection="1">
      <alignment horizontal="center" vertical="center"/>
      <protection locked="0"/>
    </xf>
    <xf numFmtId="0" fontId="0" fillId="33" borderId="55" xfId="0" applyFill="1" applyBorder="1" applyAlignment="1" applyProtection="1">
      <alignment horizontal="center" vertical="center"/>
      <protection locked="0"/>
    </xf>
    <xf numFmtId="0" fontId="67" fillId="0" borderId="0" xfId="0" applyFont="1" applyFill="1" applyBorder="1" applyAlignment="1" applyProtection="1">
      <alignment horizontal="left"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標準_③-２加算様式（就労）" xfId="61"/>
    <cellStyle name="標準_dwjs_tisejgsnsei02sankou1901" xfId="62"/>
    <cellStyle name="良い" xfId="63"/>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133350</xdr:colOff>
      <xdr:row>0</xdr:row>
      <xdr:rowOff>57150</xdr:rowOff>
    </xdr:from>
    <xdr:to>
      <xdr:col>56</xdr:col>
      <xdr:colOff>371475</xdr:colOff>
      <xdr:row>3</xdr:row>
      <xdr:rowOff>323850</xdr:rowOff>
    </xdr:to>
    <xdr:sp>
      <xdr:nvSpPr>
        <xdr:cNvPr id="1" name="テキスト ボックス 1"/>
        <xdr:cNvSpPr txBox="1">
          <a:spLocks noChangeArrowheads="1"/>
        </xdr:cNvSpPr>
      </xdr:nvSpPr>
      <xdr:spPr>
        <a:xfrm>
          <a:off x="9925050" y="57150"/>
          <a:ext cx="2257425" cy="1038225"/>
        </a:xfrm>
        <a:prstGeom prst="rect">
          <a:avLst/>
        </a:prstGeom>
        <a:solidFill>
          <a:srgbClr val="F2DCDB"/>
        </a:solidFill>
        <a:ln w="9525" cmpd="sng">
          <a:solidFill>
            <a:srgbClr val="BCBCBC"/>
          </a:solidFill>
          <a:headEnd type="none"/>
          <a:tailEnd type="none"/>
        </a:ln>
      </xdr:spPr>
      <xdr:txBody>
        <a:bodyPr vertOverflow="clip" wrap="square" anchor="ctr"/>
        <a:p>
          <a:pPr algn="ctr">
            <a:defRPr/>
          </a:pPr>
          <a:r>
            <a:rPr lang="en-US" cap="none" sz="4800" b="0" i="0" u="none" baseline="0">
              <a:solidFill>
                <a:srgbClr val="000000"/>
              </a:solidFill>
              <a:latin typeface="ＭＳ Ｐゴシック"/>
              <a:ea typeface="ＭＳ Ｐゴシック"/>
              <a:cs typeface="ＭＳ Ｐゴシック"/>
            </a:rPr>
            <a:t>記載例</a:t>
          </a:r>
        </a:p>
      </xdr:txBody>
    </xdr:sp>
    <xdr:clientData/>
  </xdr:twoCellAnchor>
  <xdr:twoCellAnchor>
    <xdr:from>
      <xdr:col>46</xdr:col>
      <xdr:colOff>133350</xdr:colOff>
      <xdr:row>25</xdr:row>
      <xdr:rowOff>57150</xdr:rowOff>
    </xdr:from>
    <xdr:to>
      <xdr:col>56</xdr:col>
      <xdr:colOff>304800</xdr:colOff>
      <xdr:row>28</xdr:row>
      <xdr:rowOff>323850</xdr:rowOff>
    </xdr:to>
    <xdr:sp>
      <xdr:nvSpPr>
        <xdr:cNvPr id="2" name="テキスト ボックス 3"/>
        <xdr:cNvSpPr txBox="1">
          <a:spLocks noChangeArrowheads="1"/>
        </xdr:cNvSpPr>
      </xdr:nvSpPr>
      <xdr:spPr>
        <a:xfrm>
          <a:off x="9925050" y="7105650"/>
          <a:ext cx="2190750" cy="1038225"/>
        </a:xfrm>
        <a:prstGeom prst="rect">
          <a:avLst/>
        </a:prstGeom>
        <a:solidFill>
          <a:srgbClr val="F2DCDB"/>
        </a:solidFill>
        <a:ln w="9525" cmpd="sng">
          <a:solidFill>
            <a:srgbClr val="BCBCBC"/>
          </a:solidFill>
          <a:headEnd type="none"/>
          <a:tailEnd type="none"/>
        </a:ln>
      </xdr:spPr>
      <xdr:txBody>
        <a:bodyPr vertOverflow="clip" wrap="square" anchor="ctr"/>
        <a:p>
          <a:pPr algn="ctr">
            <a:defRPr/>
          </a:pPr>
          <a:r>
            <a:rPr lang="en-US" cap="none" sz="4800" b="0" i="0" u="none" baseline="0">
              <a:solidFill>
                <a:srgbClr val="000000"/>
              </a:solidFill>
              <a:latin typeface="ＭＳ Ｐゴシック"/>
              <a:ea typeface="ＭＳ Ｐゴシック"/>
              <a:cs typeface="ＭＳ Ｐゴシック"/>
            </a:rPr>
            <a:t>記載例</a:t>
          </a:r>
        </a:p>
      </xdr:txBody>
    </xdr:sp>
    <xdr:clientData/>
  </xdr:twoCellAnchor>
  <xdr:twoCellAnchor>
    <xdr:from>
      <xdr:col>23</xdr:col>
      <xdr:colOff>209550</xdr:colOff>
      <xdr:row>14</xdr:row>
      <xdr:rowOff>209550</xdr:rowOff>
    </xdr:from>
    <xdr:to>
      <xdr:col>35</xdr:col>
      <xdr:colOff>123825</xdr:colOff>
      <xdr:row>19</xdr:row>
      <xdr:rowOff>247650</xdr:rowOff>
    </xdr:to>
    <xdr:sp>
      <xdr:nvSpPr>
        <xdr:cNvPr id="3" name="テキスト ボックス 4"/>
        <xdr:cNvSpPr txBox="1">
          <a:spLocks noChangeArrowheads="1"/>
        </xdr:cNvSpPr>
      </xdr:nvSpPr>
      <xdr:spPr>
        <a:xfrm>
          <a:off x="4962525" y="4410075"/>
          <a:ext cx="2543175" cy="1371600"/>
        </a:xfrm>
        <a:prstGeom prst="rect">
          <a:avLst/>
        </a:prstGeom>
        <a:solidFill>
          <a:srgbClr val="B9CDE5"/>
        </a:solidFill>
        <a:ln w="9525" cmpd="sng">
          <a:solidFill>
            <a:srgbClr val="BCBCBC"/>
          </a:solidFill>
          <a:headEnd type="none"/>
          <a:tailEnd type="none"/>
        </a:ln>
      </xdr:spPr>
      <xdr:txBody>
        <a:bodyPr vertOverflow="clip" wrap="square"/>
        <a:p>
          <a:pPr algn="l">
            <a:defRPr/>
          </a:pPr>
          <a:r>
            <a:rPr lang="en-US" cap="none" sz="3200" b="0" i="0" u="none" baseline="0">
              <a:solidFill>
                <a:srgbClr val="000000"/>
              </a:solidFill>
              <a:latin typeface="ＭＳ Ｐゴシック"/>
              <a:ea typeface="ＭＳ Ｐゴシック"/>
              <a:cs typeface="ＭＳ Ｐゴシック"/>
            </a:rPr>
            <a:t>訪問系全体</a:t>
          </a:r>
          <a:r>
            <a:rPr lang="en-US" cap="none" sz="32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同行援護と行動援護の人員の記載例は下記のとおり</a:t>
          </a:r>
        </a:p>
      </xdr:txBody>
    </xdr:sp>
    <xdr:clientData/>
  </xdr:twoCellAnchor>
  <xdr:twoCellAnchor>
    <xdr:from>
      <xdr:col>24</xdr:col>
      <xdr:colOff>47625</xdr:colOff>
      <xdr:row>36</xdr:row>
      <xdr:rowOff>85725</xdr:rowOff>
    </xdr:from>
    <xdr:to>
      <xdr:col>37</xdr:col>
      <xdr:colOff>123825</xdr:colOff>
      <xdr:row>42</xdr:row>
      <xdr:rowOff>257175</xdr:rowOff>
    </xdr:to>
    <xdr:sp>
      <xdr:nvSpPr>
        <xdr:cNvPr id="4" name="テキスト ボックス 5"/>
        <xdr:cNvSpPr txBox="1">
          <a:spLocks noChangeArrowheads="1"/>
        </xdr:cNvSpPr>
      </xdr:nvSpPr>
      <xdr:spPr>
        <a:xfrm>
          <a:off x="5019675" y="10477500"/>
          <a:ext cx="2924175" cy="1771650"/>
        </a:xfrm>
        <a:prstGeom prst="rect">
          <a:avLst/>
        </a:prstGeom>
        <a:solidFill>
          <a:srgbClr val="B9CDE5"/>
        </a:solidFill>
        <a:ln w="9525" cmpd="sng">
          <a:solidFill>
            <a:srgbClr val="BCBCBC"/>
          </a:solidFill>
          <a:headEnd type="none"/>
          <a:tailEnd type="none"/>
        </a:ln>
      </xdr:spPr>
      <xdr:txBody>
        <a:bodyPr vertOverflow="clip" wrap="square"/>
        <a:p>
          <a:pPr algn="l">
            <a:defRPr/>
          </a:pPr>
          <a:r>
            <a:rPr lang="en-US" cap="none" sz="3200" b="0" i="0" u="none" baseline="0">
              <a:solidFill>
                <a:srgbClr val="000000"/>
              </a:solidFill>
              <a:latin typeface="ＭＳ Ｐゴシック"/>
              <a:ea typeface="ＭＳ Ｐゴシック"/>
              <a:cs typeface="ＭＳ Ｐゴシック"/>
            </a:rPr>
            <a:t>同行援護</a:t>
          </a:r>
          <a:r>
            <a:rPr lang="en-US" cap="none" sz="32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同行援護や行動援護のみ申請する場合でも、</a:t>
          </a:r>
          <a:r>
            <a:rPr lang="en-US" cap="none" sz="1400" b="0" i="0" u="none" baseline="0">
              <a:solidFill>
                <a:srgbClr val="000000"/>
              </a:solidFill>
              <a:latin typeface="ＭＳ Ｐゴシック"/>
              <a:ea typeface="ＭＳ Ｐゴシック"/>
              <a:cs typeface="ＭＳ Ｐゴシック"/>
            </a:rPr>
            <a:t>訪問系全体</a:t>
          </a:r>
          <a:r>
            <a:rPr lang="en-US" cap="none" sz="1400" b="0" i="0" u="none" baseline="0">
              <a:solidFill>
                <a:srgbClr val="000000"/>
              </a:solidFill>
              <a:latin typeface="ＭＳ Ｐゴシック"/>
              <a:ea typeface="ＭＳ Ｐゴシック"/>
              <a:cs typeface="ＭＳ Ｐゴシック"/>
            </a:rPr>
            <a:t>の勤務形態一覧表も一緒にご提出ください。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5"/>
  <sheetViews>
    <sheetView showGridLines="0" view="pageBreakPreview" zoomScaleSheetLayoutView="100" zoomScalePageLayoutView="0" workbookViewId="0" topLeftCell="A1">
      <selection activeCell="F5" sqref="F5:O5"/>
    </sheetView>
  </sheetViews>
  <sheetFormatPr defaultColWidth="4.625" defaultRowHeight="15.75" customHeight="1"/>
  <cols>
    <col min="1" max="16384" width="4.625" style="18" customWidth="1"/>
  </cols>
  <sheetData>
    <row r="1" ht="15.75" customHeight="1">
      <c r="A1" s="17" t="s">
        <v>6</v>
      </c>
    </row>
    <row r="3" ht="15.75" customHeight="1">
      <c r="B3" s="17" t="s">
        <v>7</v>
      </c>
    </row>
    <row r="5" spans="2:15" ht="15.75" customHeight="1">
      <c r="B5" s="178" t="s">
        <v>8</v>
      </c>
      <c r="C5" s="179"/>
      <c r="D5" s="179"/>
      <c r="E5" s="180"/>
      <c r="F5" s="178"/>
      <c r="G5" s="179"/>
      <c r="H5" s="179"/>
      <c r="I5" s="179"/>
      <c r="J5" s="179"/>
      <c r="K5" s="179"/>
      <c r="L5" s="179"/>
      <c r="M5" s="179"/>
      <c r="N5" s="179"/>
      <c r="O5" s="180"/>
    </row>
    <row r="7" spans="1:29" ht="15.75" customHeight="1">
      <c r="A7" s="10"/>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2"/>
    </row>
    <row r="8" spans="1:29" ht="15.75" customHeight="1">
      <c r="A8" s="27"/>
      <c r="B8" s="3"/>
      <c r="C8" s="3"/>
      <c r="D8" s="3"/>
      <c r="E8" s="3"/>
      <c r="F8" s="3"/>
      <c r="G8" s="3"/>
      <c r="H8" s="3"/>
      <c r="I8" s="3"/>
      <c r="J8" s="3"/>
      <c r="K8" s="3"/>
      <c r="L8" s="3"/>
      <c r="M8" s="3"/>
      <c r="N8" s="3"/>
      <c r="O8" s="3"/>
      <c r="P8" s="3"/>
      <c r="Q8" s="3"/>
      <c r="R8" s="3"/>
      <c r="S8" s="3"/>
      <c r="T8" s="3"/>
      <c r="U8" s="3"/>
      <c r="V8" s="3"/>
      <c r="W8" s="3"/>
      <c r="X8" s="3"/>
      <c r="Y8" s="3"/>
      <c r="Z8" s="3"/>
      <c r="AA8" s="3"/>
      <c r="AB8" s="3"/>
      <c r="AC8" s="28"/>
    </row>
    <row r="9" spans="1:29" ht="15.75" customHeight="1">
      <c r="A9" s="27"/>
      <c r="B9" s="3"/>
      <c r="C9" s="3"/>
      <c r="D9" s="3"/>
      <c r="E9" s="3"/>
      <c r="F9" s="3"/>
      <c r="G9" s="3"/>
      <c r="H9" s="3"/>
      <c r="I9" s="3"/>
      <c r="J9" s="3"/>
      <c r="K9" s="3"/>
      <c r="L9" s="3"/>
      <c r="M9" s="3"/>
      <c r="N9" s="3"/>
      <c r="O9" s="3"/>
      <c r="P9" s="3"/>
      <c r="Q9" s="3"/>
      <c r="R9" s="3"/>
      <c r="S9" s="3"/>
      <c r="T9" s="3"/>
      <c r="U9" s="3"/>
      <c r="V9" s="3"/>
      <c r="W9" s="3"/>
      <c r="X9" s="3"/>
      <c r="Y9" s="3"/>
      <c r="Z9" s="3"/>
      <c r="AA9" s="3"/>
      <c r="AB9" s="3"/>
      <c r="AC9" s="28"/>
    </row>
    <row r="10" spans="1:29" ht="15.75" customHeight="1">
      <c r="A10" s="27"/>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28"/>
    </row>
    <row r="11" spans="1:29" ht="15.75" customHeight="1">
      <c r="A11" s="27"/>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28"/>
    </row>
    <row r="12" spans="1:29" ht="15.75" customHeight="1">
      <c r="A12" s="27"/>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28"/>
    </row>
    <row r="13" spans="1:29" ht="15.75" customHeight="1">
      <c r="A13" s="27"/>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28"/>
    </row>
    <row r="14" spans="1:29" ht="15.75" customHeight="1">
      <c r="A14" s="27"/>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28"/>
    </row>
    <row r="15" spans="1:29" ht="15.75" customHeight="1">
      <c r="A15" s="27"/>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28"/>
    </row>
    <row r="16" spans="1:29" ht="15.75" customHeight="1">
      <c r="A16" s="27"/>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28"/>
    </row>
    <row r="17" spans="1:29" ht="15.75" customHeight="1">
      <c r="A17" s="27"/>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28"/>
    </row>
    <row r="18" spans="1:29" ht="15.75" customHeight="1">
      <c r="A18" s="27"/>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28"/>
    </row>
    <row r="19" spans="1:29" ht="15.75" customHeight="1">
      <c r="A19" s="27"/>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28"/>
    </row>
    <row r="20" spans="1:29" ht="15.75" customHeight="1">
      <c r="A20" s="27"/>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28"/>
    </row>
    <row r="21" spans="1:29" ht="15.75" customHeight="1">
      <c r="A21" s="27"/>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28"/>
    </row>
    <row r="22" spans="1:29" ht="15.75" customHeight="1">
      <c r="A22" s="27"/>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28"/>
    </row>
    <row r="23" spans="1:29" ht="15.75" customHeight="1">
      <c r="A23" s="27"/>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28"/>
    </row>
    <row r="24" spans="1:29" ht="15.75" customHeight="1">
      <c r="A24" s="27"/>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28"/>
    </row>
    <row r="25" spans="1:29" ht="15.75" customHeight="1">
      <c r="A25" s="27"/>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28"/>
    </row>
    <row r="26" spans="1:29" ht="15.75" customHeight="1">
      <c r="A26" s="27"/>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28"/>
    </row>
    <row r="27" spans="1:29" ht="15.75" customHeight="1">
      <c r="A27" s="27"/>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28"/>
    </row>
    <row r="28" spans="1:29" ht="15.75" customHeight="1">
      <c r="A28" s="27"/>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28"/>
    </row>
    <row r="29" spans="1:29" ht="15.75" customHeight="1">
      <c r="A29" s="27"/>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28"/>
    </row>
    <row r="30" spans="1:29" ht="15.75" customHeight="1">
      <c r="A30" s="27"/>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28"/>
    </row>
    <row r="31" spans="1:29" ht="15.75" customHeight="1">
      <c r="A31" s="27"/>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28"/>
    </row>
    <row r="32" spans="1:29" ht="15.75" customHeight="1">
      <c r="A32" s="27"/>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28"/>
    </row>
    <row r="33" spans="1:29" ht="15.75" customHeight="1">
      <c r="A33" s="1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5"/>
    </row>
    <row r="34" ht="15.75" customHeight="1">
      <c r="A34" s="22" t="s">
        <v>9</v>
      </c>
    </row>
    <row r="35" ht="15.75" customHeight="1">
      <c r="A35" s="22" t="s">
        <v>60</v>
      </c>
    </row>
  </sheetData>
  <sheetProtection/>
  <mergeCells count="2">
    <mergeCell ref="F5:O5"/>
    <mergeCell ref="B5:E5"/>
  </mergeCells>
  <printOptions horizontalCentered="1" verticalCentered="1"/>
  <pageMargins left="0.5905511811023623" right="0.5905511811023623" top="0.5905511811023623" bottom="0.3937007874015748" header="0.31496062992125984" footer="0.196850393700787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55"/>
  <sheetViews>
    <sheetView showGridLines="0" view="pageBreakPreview" zoomScaleSheetLayoutView="100" zoomScalePageLayoutView="0" workbookViewId="0" topLeftCell="A1">
      <selection activeCell="C6" sqref="C6:I6"/>
    </sheetView>
  </sheetViews>
  <sheetFormatPr defaultColWidth="9.625" defaultRowHeight="13.5"/>
  <cols>
    <col min="1" max="16384" width="9.625" style="1" customWidth="1"/>
  </cols>
  <sheetData>
    <row r="1" s="97" customFormat="1" ht="18">
      <c r="A1" s="96" t="s">
        <v>46</v>
      </c>
    </row>
    <row r="2" ht="10.5" customHeight="1"/>
    <row r="3" spans="1:9" ht="20.25" customHeight="1">
      <c r="A3" s="215" t="s">
        <v>106</v>
      </c>
      <c r="B3" s="215"/>
      <c r="C3" s="215"/>
      <c r="D3" s="215"/>
      <c r="E3" s="215"/>
      <c r="F3" s="215"/>
      <c r="G3" s="215"/>
      <c r="H3" s="215"/>
      <c r="I3" s="215"/>
    </row>
    <row r="4" ht="18.75" customHeight="1">
      <c r="D4" s="19"/>
    </row>
    <row r="5" spans="1:9" ht="27.75" customHeight="1">
      <c r="A5" s="370" t="s">
        <v>8</v>
      </c>
      <c r="B5" s="370"/>
      <c r="C5" s="371"/>
      <c r="D5" s="371"/>
      <c r="E5" s="371"/>
      <c r="F5" s="371"/>
      <c r="G5" s="371"/>
      <c r="H5" s="371"/>
      <c r="I5" s="371"/>
    </row>
    <row r="6" spans="1:9" ht="27" customHeight="1">
      <c r="A6" s="370" t="s">
        <v>86</v>
      </c>
      <c r="B6" s="370"/>
      <c r="C6" s="371" t="s">
        <v>194</v>
      </c>
      <c r="D6" s="371"/>
      <c r="E6" s="371"/>
      <c r="F6" s="371"/>
      <c r="G6" s="371"/>
      <c r="H6" s="371"/>
      <c r="I6" s="371"/>
    </row>
    <row r="7" ht="9" customHeight="1">
      <c r="D7" s="19"/>
    </row>
    <row r="8" spans="1:9" ht="13.5">
      <c r="A8" s="98"/>
      <c r="B8" s="99"/>
      <c r="C8" s="99"/>
      <c r="D8" s="99"/>
      <c r="E8" s="99"/>
      <c r="F8" s="99"/>
      <c r="G8" s="99"/>
      <c r="H8" s="99"/>
      <c r="I8" s="100"/>
    </row>
    <row r="9" spans="1:9" ht="13.5">
      <c r="A9" s="101"/>
      <c r="B9" s="2"/>
      <c r="C9" s="2"/>
      <c r="D9" s="2"/>
      <c r="E9" s="2"/>
      <c r="F9" s="2"/>
      <c r="G9" s="2"/>
      <c r="H9" s="2"/>
      <c r="I9" s="102"/>
    </row>
    <row r="10" spans="1:9" ht="13.5">
      <c r="A10" s="101"/>
      <c r="B10" s="2"/>
      <c r="C10" s="2"/>
      <c r="D10" s="2"/>
      <c r="E10" s="2"/>
      <c r="F10" s="2"/>
      <c r="G10" s="2"/>
      <c r="H10" s="2"/>
      <c r="I10" s="102"/>
    </row>
    <row r="11" spans="1:9" ht="13.5">
      <c r="A11" s="101"/>
      <c r="B11" s="2"/>
      <c r="C11" s="2"/>
      <c r="D11" s="2"/>
      <c r="E11" s="2"/>
      <c r="F11" s="2"/>
      <c r="G11" s="2"/>
      <c r="H11" s="2"/>
      <c r="I11" s="102"/>
    </row>
    <row r="12" spans="1:9" ht="13.5">
      <c r="A12" s="101"/>
      <c r="B12" s="2"/>
      <c r="C12" s="2"/>
      <c r="D12" s="4"/>
      <c r="E12" s="4"/>
      <c r="F12" s="4"/>
      <c r="G12" s="2"/>
      <c r="H12" s="2"/>
      <c r="I12" s="102"/>
    </row>
    <row r="13" spans="1:9" ht="13.5">
      <c r="A13" s="101"/>
      <c r="B13" s="2"/>
      <c r="C13" s="2"/>
      <c r="D13" s="4"/>
      <c r="E13" s="4"/>
      <c r="F13" s="4"/>
      <c r="G13" s="2"/>
      <c r="H13" s="2"/>
      <c r="I13" s="102"/>
    </row>
    <row r="14" spans="1:9" ht="13.5">
      <c r="A14" s="101"/>
      <c r="B14" s="2"/>
      <c r="C14" s="2"/>
      <c r="D14" s="2"/>
      <c r="E14" s="4"/>
      <c r="F14" s="4"/>
      <c r="G14" s="2"/>
      <c r="H14" s="2"/>
      <c r="I14" s="102"/>
    </row>
    <row r="15" spans="1:9" ht="13.5">
      <c r="A15" s="101"/>
      <c r="B15" s="2"/>
      <c r="C15" s="2"/>
      <c r="D15" s="2"/>
      <c r="E15" s="2"/>
      <c r="F15" s="2"/>
      <c r="G15" s="2"/>
      <c r="H15" s="2"/>
      <c r="I15" s="102"/>
    </row>
    <row r="16" spans="1:9" ht="13.5">
      <c r="A16" s="101"/>
      <c r="B16" s="2"/>
      <c r="C16" s="2"/>
      <c r="D16" s="2"/>
      <c r="E16" s="2"/>
      <c r="F16" s="2"/>
      <c r="G16" s="2"/>
      <c r="H16" s="2"/>
      <c r="I16" s="102"/>
    </row>
    <row r="17" spans="1:9" ht="13.5">
      <c r="A17" s="101"/>
      <c r="B17" s="2"/>
      <c r="C17" s="2"/>
      <c r="D17" s="2"/>
      <c r="E17" s="2"/>
      <c r="F17" s="2"/>
      <c r="G17" s="2"/>
      <c r="H17" s="2"/>
      <c r="I17" s="102"/>
    </row>
    <row r="18" spans="1:9" ht="13.5">
      <c r="A18" s="101"/>
      <c r="B18" s="2"/>
      <c r="C18" s="2"/>
      <c r="D18" s="2"/>
      <c r="E18" s="2"/>
      <c r="F18" s="2"/>
      <c r="G18" s="2"/>
      <c r="H18" s="2"/>
      <c r="I18" s="102"/>
    </row>
    <row r="19" spans="1:9" ht="13.5">
      <c r="A19" s="101"/>
      <c r="B19" s="2"/>
      <c r="C19" s="2"/>
      <c r="D19" s="2"/>
      <c r="E19" s="2"/>
      <c r="F19" s="2"/>
      <c r="G19" s="2"/>
      <c r="H19" s="2"/>
      <c r="I19" s="102"/>
    </row>
    <row r="20" spans="1:9" ht="13.5">
      <c r="A20" s="101"/>
      <c r="B20" s="4"/>
      <c r="C20" s="4"/>
      <c r="D20" s="4"/>
      <c r="E20" s="2"/>
      <c r="F20" s="2"/>
      <c r="G20" s="2"/>
      <c r="H20" s="2"/>
      <c r="I20" s="102"/>
    </row>
    <row r="21" spans="1:9" ht="13.5">
      <c r="A21" s="101"/>
      <c r="B21" s="103"/>
      <c r="C21" s="103"/>
      <c r="D21" s="103"/>
      <c r="E21" s="2"/>
      <c r="F21" s="2"/>
      <c r="G21" s="2"/>
      <c r="H21" s="2"/>
      <c r="I21" s="102"/>
    </row>
    <row r="22" spans="1:9" ht="13.5">
      <c r="A22" s="101"/>
      <c r="B22" s="103"/>
      <c r="C22" s="103"/>
      <c r="D22" s="103"/>
      <c r="E22" s="2"/>
      <c r="F22" s="2"/>
      <c r="G22" s="2"/>
      <c r="H22" s="2"/>
      <c r="I22" s="102"/>
    </row>
    <row r="23" spans="1:9" ht="13.5">
      <c r="A23" s="101"/>
      <c r="B23" s="2"/>
      <c r="C23" s="2"/>
      <c r="D23" s="2"/>
      <c r="E23" s="2"/>
      <c r="F23" s="2"/>
      <c r="G23" s="2"/>
      <c r="H23" s="2"/>
      <c r="I23" s="102"/>
    </row>
    <row r="24" spans="1:9" ht="13.5">
      <c r="A24" s="101"/>
      <c r="B24" s="2"/>
      <c r="C24" s="2"/>
      <c r="D24" s="2"/>
      <c r="E24" s="2"/>
      <c r="F24" s="2"/>
      <c r="G24" s="2"/>
      <c r="H24" s="2"/>
      <c r="I24" s="102"/>
    </row>
    <row r="25" spans="1:9" ht="13.5">
      <c r="A25" s="101"/>
      <c r="B25" s="2"/>
      <c r="C25" s="2"/>
      <c r="D25" s="2"/>
      <c r="E25" s="2"/>
      <c r="F25" s="2"/>
      <c r="G25" s="2"/>
      <c r="H25" s="2"/>
      <c r="I25" s="102"/>
    </row>
    <row r="26" spans="1:9" ht="13.5">
      <c r="A26" s="101"/>
      <c r="B26" s="4"/>
      <c r="C26" s="4"/>
      <c r="D26" s="4"/>
      <c r="E26" s="2"/>
      <c r="F26" s="4"/>
      <c r="G26" s="4"/>
      <c r="H26" s="4"/>
      <c r="I26" s="102"/>
    </row>
    <row r="27" spans="1:9" ht="13.5">
      <c r="A27" s="101"/>
      <c r="B27" s="4"/>
      <c r="C27" s="4"/>
      <c r="D27" s="4"/>
      <c r="E27" s="2"/>
      <c r="F27" s="4"/>
      <c r="G27" s="4"/>
      <c r="H27" s="4"/>
      <c r="I27" s="102"/>
    </row>
    <row r="28" spans="1:9" ht="13.5">
      <c r="A28" s="101"/>
      <c r="B28" s="4"/>
      <c r="C28" s="4"/>
      <c r="D28" s="4"/>
      <c r="E28" s="2"/>
      <c r="F28" s="4"/>
      <c r="G28" s="4"/>
      <c r="H28" s="4"/>
      <c r="I28" s="102"/>
    </row>
    <row r="29" spans="1:9" ht="13.5">
      <c r="A29" s="101"/>
      <c r="B29" s="4"/>
      <c r="C29" s="4"/>
      <c r="D29" s="4"/>
      <c r="E29" s="2"/>
      <c r="F29" s="4"/>
      <c r="G29" s="4"/>
      <c r="H29" s="4"/>
      <c r="I29" s="102"/>
    </row>
    <row r="30" spans="1:9" ht="13.5">
      <c r="A30" s="101"/>
      <c r="B30" s="4"/>
      <c r="C30" s="4"/>
      <c r="D30" s="4"/>
      <c r="E30" s="2"/>
      <c r="F30" s="2"/>
      <c r="G30" s="2"/>
      <c r="H30" s="2"/>
      <c r="I30" s="102"/>
    </row>
    <row r="31" spans="1:9" ht="13.5">
      <c r="A31" s="101"/>
      <c r="B31" s="4"/>
      <c r="C31" s="4"/>
      <c r="D31" s="4"/>
      <c r="E31" s="2"/>
      <c r="F31" s="2"/>
      <c r="G31" s="2"/>
      <c r="H31" s="2"/>
      <c r="I31" s="102"/>
    </row>
    <row r="32" spans="1:9" ht="13.5">
      <c r="A32" s="101"/>
      <c r="B32" s="4"/>
      <c r="C32" s="4"/>
      <c r="D32" s="4"/>
      <c r="E32" s="2"/>
      <c r="F32" s="2"/>
      <c r="G32" s="2"/>
      <c r="H32" s="2"/>
      <c r="I32" s="102"/>
    </row>
    <row r="33" spans="1:9" ht="13.5">
      <c r="A33" s="101"/>
      <c r="B33" s="4"/>
      <c r="C33" s="4"/>
      <c r="D33" s="4"/>
      <c r="E33" s="2"/>
      <c r="F33" s="2"/>
      <c r="G33" s="2"/>
      <c r="H33" s="2"/>
      <c r="I33" s="102"/>
    </row>
    <row r="34" spans="1:9" ht="13.5">
      <c r="A34" s="101"/>
      <c r="B34" s="4"/>
      <c r="C34" s="4"/>
      <c r="D34" s="4"/>
      <c r="E34" s="2"/>
      <c r="F34" s="4"/>
      <c r="G34" s="4"/>
      <c r="H34" s="4"/>
      <c r="I34" s="102"/>
    </row>
    <row r="35" spans="1:9" ht="13.5">
      <c r="A35" s="101"/>
      <c r="B35" s="2"/>
      <c r="C35" s="2"/>
      <c r="D35" s="2"/>
      <c r="E35" s="2"/>
      <c r="F35" s="4"/>
      <c r="G35" s="4"/>
      <c r="H35" s="4"/>
      <c r="I35" s="102"/>
    </row>
    <row r="36" spans="1:9" ht="13.5">
      <c r="A36" s="101"/>
      <c r="B36" s="2"/>
      <c r="C36" s="2"/>
      <c r="D36" s="2"/>
      <c r="E36" s="2"/>
      <c r="F36" s="4"/>
      <c r="G36" s="4"/>
      <c r="H36" s="4"/>
      <c r="I36" s="102"/>
    </row>
    <row r="37" spans="1:9" ht="13.5">
      <c r="A37" s="101"/>
      <c r="B37" s="2"/>
      <c r="C37" s="2"/>
      <c r="D37" s="2"/>
      <c r="E37" s="2"/>
      <c r="F37" s="4"/>
      <c r="G37" s="2"/>
      <c r="H37" s="2"/>
      <c r="I37" s="102"/>
    </row>
    <row r="38" spans="1:9" ht="13.5">
      <c r="A38" s="101"/>
      <c r="B38" s="2"/>
      <c r="C38" s="2"/>
      <c r="D38" s="2"/>
      <c r="E38" s="2"/>
      <c r="F38" s="2"/>
      <c r="G38" s="2"/>
      <c r="H38" s="2"/>
      <c r="I38" s="102"/>
    </row>
    <row r="39" spans="1:9" ht="13.5">
      <c r="A39" s="101"/>
      <c r="B39" s="2"/>
      <c r="C39" s="2"/>
      <c r="D39" s="2"/>
      <c r="E39" s="2"/>
      <c r="F39" s="2"/>
      <c r="G39" s="2"/>
      <c r="H39" s="2"/>
      <c r="I39" s="102"/>
    </row>
    <row r="40" spans="1:9" ht="13.5">
      <c r="A40" s="101"/>
      <c r="B40" s="2"/>
      <c r="C40" s="2"/>
      <c r="D40" s="2"/>
      <c r="E40" s="2"/>
      <c r="F40" s="2"/>
      <c r="G40" s="2"/>
      <c r="H40" s="2"/>
      <c r="I40" s="102"/>
    </row>
    <row r="41" spans="1:9" ht="13.5">
      <c r="A41" s="101"/>
      <c r="B41" s="2"/>
      <c r="C41" s="2"/>
      <c r="D41" s="2"/>
      <c r="E41" s="2"/>
      <c r="F41" s="2"/>
      <c r="G41" s="2"/>
      <c r="H41" s="2"/>
      <c r="I41" s="102"/>
    </row>
    <row r="42" spans="1:9" ht="13.5">
      <c r="A42" s="101"/>
      <c r="B42" s="2"/>
      <c r="C42" s="2"/>
      <c r="D42" s="2"/>
      <c r="E42" s="2"/>
      <c r="F42" s="2"/>
      <c r="G42" s="2"/>
      <c r="H42" s="2"/>
      <c r="I42" s="102"/>
    </row>
    <row r="43" spans="1:9" ht="13.5">
      <c r="A43" s="101"/>
      <c r="B43" s="2"/>
      <c r="C43" s="2"/>
      <c r="D43" s="2"/>
      <c r="E43" s="2"/>
      <c r="F43" s="2"/>
      <c r="G43" s="2"/>
      <c r="H43" s="2"/>
      <c r="I43" s="102"/>
    </row>
    <row r="44" spans="1:9" ht="13.5">
      <c r="A44" s="101"/>
      <c r="B44" s="2"/>
      <c r="C44" s="2"/>
      <c r="D44" s="2"/>
      <c r="E44" s="2"/>
      <c r="F44" s="2"/>
      <c r="G44" s="2"/>
      <c r="H44" s="2"/>
      <c r="I44" s="102"/>
    </row>
    <row r="45" spans="1:9" ht="13.5">
      <c r="A45" s="101"/>
      <c r="B45" s="2"/>
      <c r="C45" s="2"/>
      <c r="D45" s="2"/>
      <c r="E45" s="2"/>
      <c r="F45" s="2"/>
      <c r="G45" s="2"/>
      <c r="H45" s="2"/>
      <c r="I45" s="102"/>
    </row>
    <row r="46" spans="1:9" ht="13.5">
      <c r="A46" s="101"/>
      <c r="B46" s="2"/>
      <c r="C46" s="2"/>
      <c r="D46" s="2"/>
      <c r="E46" s="2"/>
      <c r="F46" s="2"/>
      <c r="G46" s="2"/>
      <c r="H46" s="2"/>
      <c r="I46" s="102"/>
    </row>
    <row r="47" spans="1:9" ht="13.5">
      <c r="A47" s="101"/>
      <c r="B47" s="2"/>
      <c r="C47" s="2"/>
      <c r="D47" s="2"/>
      <c r="E47" s="2"/>
      <c r="F47" s="2"/>
      <c r="G47" s="2"/>
      <c r="H47" s="2"/>
      <c r="I47" s="102"/>
    </row>
    <row r="48" spans="1:9" ht="13.5">
      <c r="A48" s="101"/>
      <c r="B48" s="2"/>
      <c r="C48" s="2"/>
      <c r="D48" s="2"/>
      <c r="E48" s="2"/>
      <c r="F48" s="2"/>
      <c r="G48" s="2"/>
      <c r="H48" s="2"/>
      <c r="I48" s="102"/>
    </row>
    <row r="49" spans="1:9" ht="13.5">
      <c r="A49" s="101"/>
      <c r="B49" s="2"/>
      <c r="C49" s="2"/>
      <c r="D49" s="2"/>
      <c r="E49" s="2"/>
      <c r="F49" s="2"/>
      <c r="G49" s="2"/>
      <c r="H49" s="2"/>
      <c r="I49" s="102"/>
    </row>
    <row r="50" spans="1:9" ht="13.5">
      <c r="A50" s="101"/>
      <c r="B50" s="2"/>
      <c r="C50" s="2"/>
      <c r="D50" s="2"/>
      <c r="E50" s="2"/>
      <c r="F50" s="2"/>
      <c r="G50" s="2"/>
      <c r="H50" s="2"/>
      <c r="I50" s="102"/>
    </row>
    <row r="51" spans="1:9" ht="13.5">
      <c r="A51" s="101"/>
      <c r="B51" s="2"/>
      <c r="C51" s="2"/>
      <c r="D51" s="2"/>
      <c r="E51" s="2"/>
      <c r="F51" s="2"/>
      <c r="G51" s="2"/>
      <c r="H51" s="2"/>
      <c r="I51" s="102"/>
    </row>
    <row r="52" spans="1:9" ht="13.5">
      <c r="A52" s="104"/>
      <c r="B52" s="105"/>
      <c r="C52" s="105"/>
      <c r="D52" s="105"/>
      <c r="E52" s="105"/>
      <c r="F52" s="105"/>
      <c r="G52" s="105"/>
      <c r="H52" s="105"/>
      <c r="I52" s="106"/>
    </row>
    <row r="53" s="22" customFormat="1" ht="10.5">
      <c r="A53" s="22" t="s">
        <v>114</v>
      </c>
    </row>
    <row r="54" s="22" customFormat="1" ht="10.5">
      <c r="A54" s="22" t="s">
        <v>135</v>
      </c>
    </row>
    <row r="55" s="22" customFormat="1" ht="10.5">
      <c r="A55" s="111" t="s">
        <v>136</v>
      </c>
    </row>
  </sheetData>
  <sheetProtection/>
  <mergeCells count="5">
    <mergeCell ref="A3:I3"/>
    <mergeCell ref="A5:B5"/>
    <mergeCell ref="A6:B6"/>
    <mergeCell ref="C5:I5"/>
    <mergeCell ref="C6:I6"/>
  </mergeCells>
  <printOptions horizontalCentered="1" verticalCentered="1"/>
  <pageMargins left="0.7874015748031497" right="0.7874015748031497" top="0.6692913385826772" bottom="0.5118110236220472" header="0.5118110236220472" footer="0.5118110236220472"/>
  <pageSetup cellComments="asDisplayed"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I54"/>
  <sheetViews>
    <sheetView showGridLines="0" view="pageBreakPreview" zoomScaleSheetLayoutView="100" zoomScalePageLayoutView="0" workbookViewId="0" topLeftCell="A1">
      <selection activeCell="J15" sqref="J15"/>
    </sheetView>
  </sheetViews>
  <sheetFormatPr defaultColWidth="9.00390625" defaultRowHeight="13.5"/>
  <cols>
    <col min="1" max="8" width="9.00390625" style="1" customWidth="1"/>
    <col min="9" max="9" width="12.50390625" style="1" customWidth="1"/>
    <col min="10" max="16384" width="9.00390625" style="1" customWidth="1"/>
  </cols>
  <sheetData>
    <row r="1" ht="17.25">
      <c r="A1" s="17" t="s">
        <v>58</v>
      </c>
    </row>
    <row r="2" ht="17.25">
      <c r="A2" s="19"/>
    </row>
    <row r="3" spans="1:9" ht="17.25">
      <c r="A3" s="381" t="s">
        <v>0</v>
      </c>
      <c r="B3" s="381"/>
      <c r="C3" s="381"/>
      <c r="D3" s="381"/>
      <c r="E3" s="381"/>
      <c r="F3" s="381"/>
      <c r="G3" s="381"/>
      <c r="H3" s="381"/>
      <c r="I3" s="381"/>
    </row>
    <row r="4" spans="1:9" ht="15" thickBot="1">
      <c r="A4" s="54"/>
      <c r="B4" s="55"/>
      <c r="C4" s="55"/>
      <c r="D4" s="55"/>
      <c r="E4" s="55"/>
      <c r="F4" s="55"/>
      <c r="G4" s="55"/>
      <c r="H4" s="55"/>
      <c r="I4" s="54"/>
    </row>
    <row r="5" spans="1:9" ht="15" thickBot="1">
      <c r="A5" s="385" t="s">
        <v>8</v>
      </c>
      <c r="B5" s="386"/>
      <c r="C5" s="386"/>
      <c r="D5" s="387"/>
      <c r="E5" s="387"/>
      <c r="F5" s="387"/>
      <c r="G5" s="387"/>
      <c r="H5" s="387"/>
      <c r="I5" s="388"/>
    </row>
    <row r="6" spans="1:9" ht="14.25" thickBot="1">
      <c r="A6" s="54"/>
      <c r="B6" s="54"/>
      <c r="C6" s="54"/>
      <c r="D6" s="54"/>
      <c r="E6" s="54"/>
      <c r="F6" s="54"/>
      <c r="G6" s="54"/>
      <c r="H6" s="54"/>
      <c r="I6" s="54"/>
    </row>
    <row r="7" spans="1:9" ht="13.5">
      <c r="A7" s="382" t="s">
        <v>28</v>
      </c>
      <c r="B7" s="383"/>
      <c r="C7" s="383"/>
      <c r="D7" s="383"/>
      <c r="E7" s="383"/>
      <c r="F7" s="383"/>
      <c r="G7" s="383"/>
      <c r="H7" s="383"/>
      <c r="I7" s="384"/>
    </row>
    <row r="8" spans="1:9" ht="13.5">
      <c r="A8" s="389" t="s">
        <v>1</v>
      </c>
      <c r="B8" s="390"/>
      <c r="C8" s="390"/>
      <c r="D8" s="390"/>
      <c r="E8" s="390"/>
      <c r="F8" s="390"/>
      <c r="G8" s="390"/>
      <c r="H8" s="390"/>
      <c r="I8" s="391"/>
    </row>
    <row r="9" spans="1:9" ht="13.5">
      <c r="A9" s="372"/>
      <c r="B9" s="373"/>
      <c r="C9" s="373"/>
      <c r="D9" s="373"/>
      <c r="E9" s="373"/>
      <c r="F9" s="373"/>
      <c r="G9" s="373"/>
      <c r="H9" s="373"/>
      <c r="I9" s="374"/>
    </row>
    <row r="10" spans="1:9" ht="13.5">
      <c r="A10" s="372"/>
      <c r="B10" s="373"/>
      <c r="C10" s="373"/>
      <c r="D10" s="373"/>
      <c r="E10" s="373"/>
      <c r="F10" s="373"/>
      <c r="G10" s="373"/>
      <c r="H10" s="373"/>
      <c r="I10" s="374"/>
    </row>
    <row r="11" spans="1:9" ht="13.5">
      <c r="A11" s="372"/>
      <c r="B11" s="373"/>
      <c r="C11" s="373"/>
      <c r="D11" s="373"/>
      <c r="E11" s="373"/>
      <c r="F11" s="373"/>
      <c r="G11" s="373"/>
      <c r="H11" s="373"/>
      <c r="I11" s="374"/>
    </row>
    <row r="12" spans="1:9" ht="13.5">
      <c r="A12" s="372"/>
      <c r="B12" s="373"/>
      <c r="C12" s="373"/>
      <c r="D12" s="373"/>
      <c r="E12" s="373"/>
      <c r="F12" s="373"/>
      <c r="G12" s="373"/>
      <c r="H12" s="373"/>
      <c r="I12" s="374"/>
    </row>
    <row r="13" spans="1:9" ht="13.5">
      <c r="A13" s="372"/>
      <c r="B13" s="373"/>
      <c r="C13" s="373"/>
      <c r="D13" s="373"/>
      <c r="E13" s="373"/>
      <c r="F13" s="373"/>
      <c r="G13" s="373"/>
      <c r="H13" s="373"/>
      <c r="I13" s="374"/>
    </row>
    <row r="14" spans="1:9" ht="13.5">
      <c r="A14" s="372"/>
      <c r="B14" s="373"/>
      <c r="C14" s="373"/>
      <c r="D14" s="373"/>
      <c r="E14" s="373"/>
      <c r="F14" s="373"/>
      <c r="G14" s="373"/>
      <c r="H14" s="373"/>
      <c r="I14" s="374"/>
    </row>
    <row r="15" spans="1:9" ht="13.5">
      <c r="A15" s="372"/>
      <c r="B15" s="373"/>
      <c r="C15" s="373"/>
      <c r="D15" s="373"/>
      <c r="E15" s="373"/>
      <c r="F15" s="373"/>
      <c r="G15" s="373"/>
      <c r="H15" s="373"/>
      <c r="I15" s="374"/>
    </row>
    <row r="16" spans="1:9" ht="13.5">
      <c r="A16" s="372"/>
      <c r="B16" s="373"/>
      <c r="C16" s="373"/>
      <c r="D16" s="373"/>
      <c r="E16" s="373"/>
      <c r="F16" s="373"/>
      <c r="G16" s="373"/>
      <c r="H16" s="373"/>
      <c r="I16" s="374"/>
    </row>
    <row r="17" spans="1:9" ht="13.5">
      <c r="A17" s="375" t="s">
        <v>29</v>
      </c>
      <c r="B17" s="376"/>
      <c r="C17" s="376"/>
      <c r="D17" s="376"/>
      <c r="E17" s="376"/>
      <c r="F17" s="376"/>
      <c r="G17" s="376"/>
      <c r="H17" s="376"/>
      <c r="I17" s="377"/>
    </row>
    <row r="18" spans="1:9" ht="13.5">
      <c r="A18" s="372"/>
      <c r="B18" s="373"/>
      <c r="C18" s="373"/>
      <c r="D18" s="373"/>
      <c r="E18" s="373"/>
      <c r="F18" s="373"/>
      <c r="G18" s="373"/>
      <c r="H18" s="373"/>
      <c r="I18" s="374"/>
    </row>
    <row r="19" spans="1:9" ht="13.5">
      <c r="A19" s="372"/>
      <c r="B19" s="373"/>
      <c r="C19" s="373"/>
      <c r="D19" s="373"/>
      <c r="E19" s="373"/>
      <c r="F19" s="373"/>
      <c r="G19" s="373"/>
      <c r="H19" s="373"/>
      <c r="I19" s="374"/>
    </row>
    <row r="20" spans="1:9" ht="13.5">
      <c r="A20" s="372"/>
      <c r="B20" s="373"/>
      <c r="C20" s="373"/>
      <c r="D20" s="373"/>
      <c r="E20" s="373"/>
      <c r="F20" s="373"/>
      <c r="G20" s="373"/>
      <c r="H20" s="373"/>
      <c r="I20" s="374"/>
    </row>
    <row r="21" spans="1:9" ht="13.5">
      <c r="A21" s="372"/>
      <c r="B21" s="373"/>
      <c r="C21" s="373"/>
      <c r="D21" s="373"/>
      <c r="E21" s="373"/>
      <c r="F21" s="373"/>
      <c r="G21" s="373"/>
      <c r="H21" s="373"/>
      <c r="I21" s="374"/>
    </row>
    <row r="22" spans="1:9" ht="13.5">
      <c r="A22" s="372"/>
      <c r="B22" s="373"/>
      <c r="C22" s="373"/>
      <c r="D22" s="373"/>
      <c r="E22" s="373"/>
      <c r="F22" s="373"/>
      <c r="G22" s="373"/>
      <c r="H22" s="373"/>
      <c r="I22" s="374"/>
    </row>
    <row r="23" spans="1:9" ht="13.5">
      <c r="A23" s="372"/>
      <c r="B23" s="373"/>
      <c r="C23" s="373"/>
      <c r="D23" s="373"/>
      <c r="E23" s="373"/>
      <c r="F23" s="373"/>
      <c r="G23" s="373"/>
      <c r="H23" s="373"/>
      <c r="I23" s="374"/>
    </row>
    <row r="24" spans="1:9" ht="13.5">
      <c r="A24" s="372"/>
      <c r="B24" s="373"/>
      <c r="C24" s="373"/>
      <c r="D24" s="373"/>
      <c r="E24" s="373"/>
      <c r="F24" s="373"/>
      <c r="G24" s="373"/>
      <c r="H24" s="373"/>
      <c r="I24" s="374"/>
    </row>
    <row r="25" spans="1:9" ht="13.5">
      <c r="A25" s="372"/>
      <c r="B25" s="373"/>
      <c r="C25" s="373"/>
      <c r="D25" s="373"/>
      <c r="E25" s="373"/>
      <c r="F25" s="373"/>
      <c r="G25" s="373"/>
      <c r="H25" s="373"/>
      <c r="I25" s="374"/>
    </row>
    <row r="26" spans="1:9" ht="13.5">
      <c r="A26" s="372"/>
      <c r="B26" s="373"/>
      <c r="C26" s="373"/>
      <c r="D26" s="373"/>
      <c r="E26" s="373"/>
      <c r="F26" s="373"/>
      <c r="G26" s="373"/>
      <c r="H26" s="373"/>
      <c r="I26" s="374"/>
    </row>
    <row r="27" spans="1:9" ht="13.5">
      <c r="A27" s="372"/>
      <c r="B27" s="373"/>
      <c r="C27" s="373"/>
      <c r="D27" s="373"/>
      <c r="E27" s="373"/>
      <c r="F27" s="373"/>
      <c r="G27" s="373"/>
      <c r="H27" s="373"/>
      <c r="I27" s="374"/>
    </row>
    <row r="28" spans="1:9" ht="13.5">
      <c r="A28" s="372"/>
      <c r="B28" s="373"/>
      <c r="C28" s="373"/>
      <c r="D28" s="373"/>
      <c r="E28" s="373"/>
      <c r="F28" s="373"/>
      <c r="G28" s="373"/>
      <c r="H28" s="373"/>
      <c r="I28" s="374"/>
    </row>
    <row r="29" spans="1:9" ht="13.5">
      <c r="A29" s="372"/>
      <c r="B29" s="373"/>
      <c r="C29" s="373"/>
      <c r="D29" s="373"/>
      <c r="E29" s="373"/>
      <c r="F29" s="373"/>
      <c r="G29" s="373"/>
      <c r="H29" s="373"/>
      <c r="I29" s="374"/>
    </row>
    <row r="30" spans="1:9" ht="13.5">
      <c r="A30" s="375" t="s">
        <v>30</v>
      </c>
      <c r="B30" s="376"/>
      <c r="C30" s="376"/>
      <c r="D30" s="376"/>
      <c r="E30" s="376"/>
      <c r="F30" s="376"/>
      <c r="G30" s="376"/>
      <c r="H30" s="376"/>
      <c r="I30" s="377"/>
    </row>
    <row r="31" spans="1:9" ht="13.5">
      <c r="A31" s="372"/>
      <c r="B31" s="373"/>
      <c r="C31" s="373"/>
      <c r="D31" s="373"/>
      <c r="E31" s="373"/>
      <c r="F31" s="373"/>
      <c r="G31" s="373"/>
      <c r="H31" s="373"/>
      <c r="I31" s="374"/>
    </row>
    <row r="32" spans="1:9" ht="13.5">
      <c r="A32" s="372"/>
      <c r="B32" s="373"/>
      <c r="C32" s="373"/>
      <c r="D32" s="373"/>
      <c r="E32" s="373"/>
      <c r="F32" s="373"/>
      <c r="G32" s="373"/>
      <c r="H32" s="373"/>
      <c r="I32" s="374"/>
    </row>
    <row r="33" spans="1:9" ht="13.5">
      <c r="A33" s="372"/>
      <c r="B33" s="373"/>
      <c r="C33" s="373"/>
      <c r="D33" s="373"/>
      <c r="E33" s="373"/>
      <c r="F33" s="373"/>
      <c r="G33" s="373"/>
      <c r="H33" s="373"/>
      <c r="I33" s="374"/>
    </row>
    <row r="34" spans="1:9" ht="13.5">
      <c r="A34" s="372"/>
      <c r="B34" s="373"/>
      <c r="C34" s="373"/>
      <c r="D34" s="373"/>
      <c r="E34" s="373"/>
      <c r="F34" s="373"/>
      <c r="G34" s="373"/>
      <c r="H34" s="373"/>
      <c r="I34" s="374"/>
    </row>
    <row r="35" spans="1:9" ht="13.5">
      <c r="A35" s="372"/>
      <c r="B35" s="373"/>
      <c r="C35" s="373"/>
      <c r="D35" s="373"/>
      <c r="E35" s="373"/>
      <c r="F35" s="373"/>
      <c r="G35" s="373"/>
      <c r="H35" s="373"/>
      <c r="I35" s="374"/>
    </row>
    <row r="36" spans="1:9" ht="13.5">
      <c r="A36" s="372"/>
      <c r="B36" s="373"/>
      <c r="C36" s="373"/>
      <c r="D36" s="373"/>
      <c r="E36" s="373"/>
      <c r="F36" s="373"/>
      <c r="G36" s="373"/>
      <c r="H36" s="373"/>
      <c r="I36" s="374"/>
    </row>
    <row r="37" spans="1:9" ht="13.5">
      <c r="A37" s="372"/>
      <c r="B37" s="373"/>
      <c r="C37" s="373"/>
      <c r="D37" s="373"/>
      <c r="E37" s="373"/>
      <c r="F37" s="373"/>
      <c r="G37" s="373"/>
      <c r="H37" s="373"/>
      <c r="I37" s="374"/>
    </row>
    <row r="38" spans="1:9" ht="13.5">
      <c r="A38" s="372"/>
      <c r="B38" s="373"/>
      <c r="C38" s="373"/>
      <c r="D38" s="373"/>
      <c r="E38" s="373"/>
      <c r="F38" s="373"/>
      <c r="G38" s="373"/>
      <c r="H38" s="373"/>
      <c r="I38" s="374"/>
    </row>
    <row r="39" spans="1:9" ht="13.5">
      <c r="A39" s="372"/>
      <c r="B39" s="373"/>
      <c r="C39" s="373"/>
      <c r="D39" s="373"/>
      <c r="E39" s="373"/>
      <c r="F39" s="373"/>
      <c r="G39" s="373"/>
      <c r="H39" s="373"/>
      <c r="I39" s="374"/>
    </row>
    <row r="40" spans="1:9" ht="13.5">
      <c r="A40" s="372"/>
      <c r="B40" s="373"/>
      <c r="C40" s="373"/>
      <c r="D40" s="373"/>
      <c r="E40" s="373"/>
      <c r="F40" s="373"/>
      <c r="G40" s="373"/>
      <c r="H40" s="373"/>
      <c r="I40" s="374"/>
    </row>
    <row r="41" spans="1:9" ht="13.5">
      <c r="A41" s="375" t="s">
        <v>31</v>
      </c>
      <c r="B41" s="376"/>
      <c r="C41" s="376"/>
      <c r="D41" s="376"/>
      <c r="E41" s="376"/>
      <c r="F41" s="376"/>
      <c r="G41" s="376"/>
      <c r="H41" s="376"/>
      <c r="I41" s="377"/>
    </row>
    <row r="42" spans="1:9" ht="13.5">
      <c r="A42" s="372"/>
      <c r="B42" s="373"/>
      <c r="C42" s="373"/>
      <c r="D42" s="373"/>
      <c r="E42" s="373"/>
      <c r="F42" s="373"/>
      <c r="G42" s="373"/>
      <c r="H42" s="373"/>
      <c r="I42" s="374"/>
    </row>
    <row r="43" spans="1:9" ht="13.5">
      <c r="A43" s="372"/>
      <c r="B43" s="373"/>
      <c r="C43" s="373"/>
      <c r="D43" s="373"/>
      <c r="E43" s="373"/>
      <c r="F43" s="373"/>
      <c r="G43" s="373"/>
      <c r="H43" s="373"/>
      <c r="I43" s="374"/>
    </row>
    <row r="44" spans="1:9" ht="13.5">
      <c r="A44" s="372"/>
      <c r="B44" s="373"/>
      <c r="C44" s="373"/>
      <c r="D44" s="373"/>
      <c r="E44" s="373"/>
      <c r="F44" s="373"/>
      <c r="G44" s="373"/>
      <c r="H44" s="373"/>
      <c r="I44" s="374"/>
    </row>
    <row r="45" spans="1:9" ht="13.5">
      <c r="A45" s="372"/>
      <c r="B45" s="373"/>
      <c r="C45" s="373"/>
      <c r="D45" s="373"/>
      <c r="E45" s="373"/>
      <c r="F45" s="373"/>
      <c r="G45" s="373"/>
      <c r="H45" s="373"/>
      <c r="I45" s="374"/>
    </row>
    <row r="46" spans="1:9" ht="13.5">
      <c r="A46" s="372"/>
      <c r="B46" s="373"/>
      <c r="C46" s="373"/>
      <c r="D46" s="373"/>
      <c r="E46" s="373"/>
      <c r="F46" s="373"/>
      <c r="G46" s="373"/>
      <c r="H46" s="373"/>
      <c r="I46" s="374"/>
    </row>
    <row r="47" spans="1:9" ht="13.5">
      <c r="A47" s="372"/>
      <c r="B47" s="373"/>
      <c r="C47" s="373"/>
      <c r="D47" s="373"/>
      <c r="E47" s="373"/>
      <c r="F47" s="373"/>
      <c r="G47" s="373"/>
      <c r="H47" s="373"/>
      <c r="I47" s="374"/>
    </row>
    <row r="48" spans="1:9" ht="13.5">
      <c r="A48" s="372"/>
      <c r="B48" s="373"/>
      <c r="C48" s="373"/>
      <c r="D48" s="373"/>
      <c r="E48" s="373"/>
      <c r="F48" s="373"/>
      <c r="G48" s="373"/>
      <c r="H48" s="373"/>
      <c r="I48" s="374"/>
    </row>
    <row r="49" spans="1:9" ht="13.5">
      <c r="A49" s="372"/>
      <c r="B49" s="373"/>
      <c r="C49" s="373"/>
      <c r="D49" s="373"/>
      <c r="E49" s="373"/>
      <c r="F49" s="373"/>
      <c r="G49" s="373"/>
      <c r="H49" s="373"/>
      <c r="I49" s="374"/>
    </row>
    <row r="50" spans="1:9" ht="13.5">
      <c r="A50" s="372"/>
      <c r="B50" s="373"/>
      <c r="C50" s="373"/>
      <c r="D50" s="373"/>
      <c r="E50" s="373"/>
      <c r="F50" s="373"/>
      <c r="G50" s="373"/>
      <c r="H50" s="373"/>
      <c r="I50" s="374"/>
    </row>
    <row r="51" spans="1:9" ht="13.5">
      <c r="A51" s="372"/>
      <c r="B51" s="373"/>
      <c r="C51" s="373"/>
      <c r="D51" s="373"/>
      <c r="E51" s="373"/>
      <c r="F51" s="373"/>
      <c r="G51" s="373"/>
      <c r="H51" s="373"/>
      <c r="I51" s="374"/>
    </row>
    <row r="52" spans="1:9" ht="13.5">
      <c r="A52" s="372"/>
      <c r="B52" s="373"/>
      <c r="C52" s="373"/>
      <c r="D52" s="373"/>
      <c r="E52" s="373"/>
      <c r="F52" s="373"/>
      <c r="G52" s="373"/>
      <c r="H52" s="373"/>
      <c r="I52" s="374"/>
    </row>
    <row r="53" spans="1:9" ht="14.25" thickBot="1">
      <c r="A53" s="378"/>
      <c r="B53" s="379"/>
      <c r="C53" s="379"/>
      <c r="D53" s="379"/>
      <c r="E53" s="379"/>
      <c r="F53" s="379"/>
      <c r="G53" s="379"/>
      <c r="H53" s="379"/>
      <c r="I53" s="380"/>
    </row>
    <row r="54" s="22" customFormat="1" ht="10.5">
      <c r="A54" s="22" t="s">
        <v>71</v>
      </c>
    </row>
    <row r="55" s="22" customFormat="1" ht="10.5"/>
  </sheetData>
  <sheetProtection/>
  <mergeCells count="50">
    <mergeCell ref="A24:I24"/>
    <mergeCell ref="A3:I3"/>
    <mergeCell ref="A7:I7"/>
    <mergeCell ref="A5:C5"/>
    <mergeCell ref="D5:I5"/>
    <mergeCell ref="A8:I8"/>
    <mergeCell ref="A9:I9"/>
    <mergeCell ref="A10:I10"/>
    <mergeCell ref="A11:I11"/>
    <mergeCell ref="A12:I12"/>
    <mergeCell ref="A18:I18"/>
    <mergeCell ref="A17:I17"/>
    <mergeCell ref="A31:I31"/>
    <mergeCell ref="A13:I13"/>
    <mergeCell ref="A14:I14"/>
    <mergeCell ref="A15:I15"/>
    <mergeCell ref="A16:I16"/>
    <mergeCell ref="A25:I25"/>
    <mergeCell ref="A26:I26"/>
    <mergeCell ref="A27:I27"/>
    <mergeCell ref="A39:I39"/>
    <mergeCell ref="A40:I40"/>
    <mergeCell ref="A28:I28"/>
    <mergeCell ref="A29:I29"/>
    <mergeCell ref="A30:I30"/>
    <mergeCell ref="A19:I19"/>
    <mergeCell ref="A20:I20"/>
    <mergeCell ref="A21:I21"/>
    <mergeCell ref="A22:I22"/>
    <mergeCell ref="A23:I23"/>
    <mergeCell ref="A45:I45"/>
    <mergeCell ref="A46:I46"/>
    <mergeCell ref="A43:I43"/>
    <mergeCell ref="A32:I32"/>
    <mergeCell ref="A33:I33"/>
    <mergeCell ref="A34:I34"/>
    <mergeCell ref="A35:I35"/>
    <mergeCell ref="A36:I36"/>
    <mergeCell ref="A37:I37"/>
    <mergeCell ref="A38:I38"/>
    <mergeCell ref="A51:I51"/>
    <mergeCell ref="A52:I52"/>
    <mergeCell ref="A42:I42"/>
    <mergeCell ref="A41:I41"/>
    <mergeCell ref="A53:I53"/>
    <mergeCell ref="A47:I47"/>
    <mergeCell ref="A48:I48"/>
    <mergeCell ref="A49:I49"/>
    <mergeCell ref="A50:I50"/>
    <mergeCell ref="A44:I44"/>
  </mergeCells>
  <printOptions horizontalCentered="1" verticalCentered="1"/>
  <pageMargins left="0.5905511811023623" right="0.5905511811023623" top="0.5905511811023623" bottom="0.3937007874015748" header="0.31496062992125984" footer="0.196850393700787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S44"/>
  <sheetViews>
    <sheetView showGridLines="0" view="pageBreakPreview" zoomScaleSheetLayoutView="100" zoomScalePageLayoutView="0" workbookViewId="0" topLeftCell="A1">
      <selection activeCell="H7" sqref="H7:S7"/>
    </sheetView>
  </sheetViews>
  <sheetFormatPr defaultColWidth="9.00390625" defaultRowHeight="18" customHeight="1"/>
  <cols>
    <col min="1" max="17" width="4.625" style="18" customWidth="1"/>
    <col min="18" max="19" width="4.125" style="18" customWidth="1"/>
    <col min="20" max="26" width="4.625" style="18" customWidth="1"/>
    <col min="27" max="16384" width="9.00390625" style="18" customWidth="1"/>
  </cols>
  <sheetData>
    <row r="1" s="56" customFormat="1" ht="18" customHeight="1">
      <c r="A1" s="17" t="s">
        <v>117</v>
      </c>
    </row>
    <row r="2" s="56" customFormat="1" ht="18" customHeight="1"/>
    <row r="3" spans="1:19" s="56" customFormat="1" ht="18" customHeight="1">
      <c r="A3" s="381" t="s">
        <v>121</v>
      </c>
      <c r="B3" s="381"/>
      <c r="C3" s="381"/>
      <c r="D3" s="381"/>
      <c r="E3" s="381"/>
      <c r="F3" s="381"/>
      <c r="G3" s="381"/>
      <c r="H3" s="381"/>
      <c r="I3" s="381"/>
      <c r="J3" s="381"/>
      <c r="K3" s="381"/>
      <c r="L3" s="381"/>
      <c r="M3" s="381"/>
      <c r="N3" s="381"/>
      <c r="O3" s="381"/>
      <c r="P3" s="381"/>
      <c r="Q3" s="381"/>
      <c r="R3" s="381"/>
      <c r="S3" s="381"/>
    </row>
    <row r="4" s="56" customFormat="1" ht="18" customHeight="1"/>
    <row r="5" s="56" customFormat="1" ht="18" customHeight="1"/>
    <row r="6" spans="1:19" s="56" customFormat="1" ht="18" customHeight="1">
      <c r="A6" s="403" t="s">
        <v>3</v>
      </c>
      <c r="B6" s="403"/>
      <c r="C6" s="403"/>
      <c r="D6" s="403"/>
      <c r="E6" s="403"/>
      <c r="F6" s="403"/>
      <c r="G6" s="403"/>
      <c r="H6" s="404"/>
      <c r="I6" s="404"/>
      <c r="J6" s="404"/>
      <c r="K6" s="404"/>
      <c r="L6" s="404"/>
      <c r="M6" s="404"/>
      <c r="N6" s="404"/>
      <c r="O6" s="404"/>
      <c r="P6" s="404"/>
      <c r="Q6" s="404"/>
      <c r="R6" s="404"/>
      <c r="S6" s="404"/>
    </row>
    <row r="7" spans="1:19" s="56" customFormat="1" ht="18" customHeight="1">
      <c r="A7" s="403" t="s">
        <v>86</v>
      </c>
      <c r="B7" s="403"/>
      <c r="C7" s="403"/>
      <c r="D7" s="403"/>
      <c r="E7" s="403"/>
      <c r="F7" s="403"/>
      <c r="G7" s="403"/>
      <c r="H7" s="404" t="s">
        <v>194</v>
      </c>
      <c r="I7" s="404"/>
      <c r="J7" s="404"/>
      <c r="K7" s="404"/>
      <c r="L7" s="404"/>
      <c r="M7" s="404"/>
      <c r="N7" s="404"/>
      <c r="O7" s="404"/>
      <c r="P7" s="404"/>
      <c r="Q7" s="404"/>
      <c r="R7" s="404"/>
      <c r="S7" s="404"/>
    </row>
    <row r="8" s="56" customFormat="1" ht="18" customHeight="1"/>
    <row r="9" spans="1:19" s="56" customFormat="1" ht="18" customHeight="1">
      <c r="A9" s="398"/>
      <c r="B9" s="399"/>
      <c r="C9" s="399"/>
      <c r="D9" s="399"/>
      <c r="E9" s="399"/>
      <c r="F9" s="399"/>
      <c r="G9" s="399"/>
      <c r="H9" s="399"/>
      <c r="I9" s="399"/>
      <c r="J9" s="399"/>
      <c r="K9" s="399"/>
      <c r="L9" s="399"/>
      <c r="M9" s="399"/>
      <c r="N9" s="399"/>
      <c r="O9" s="399"/>
      <c r="P9" s="399"/>
      <c r="Q9" s="399"/>
      <c r="R9" s="399"/>
      <c r="S9" s="400"/>
    </row>
    <row r="10" spans="1:19" s="56" customFormat="1" ht="18" customHeight="1">
      <c r="A10" s="392" t="s">
        <v>123</v>
      </c>
      <c r="B10" s="393"/>
      <c r="C10" s="393"/>
      <c r="D10" s="393"/>
      <c r="E10" s="393"/>
      <c r="F10" s="393"/>
      <c r="G10" s="393"/>
      <c r="H10" s="393"/>
      <c r="I10" s="393"/>
      <c r="J10" s="393"/>
      <c r="K10" s="393"/>
      <c r="L10" s="393"/>
      <c r="M10" s="401" t="s">
        <v>33</v>
      </c>
      <c r="N10" s="401"/>
      <c r="O10" s="401"/>
      <c r="P10" s="401"/>
      <c r="Q10" s="401"/>
      <c r="R10" s="401"/>
      <c r="S10" s="402"/>
    </row>
    <row r="11" spans="1:19" s="56" customFormat="1" ht="18" customHeight="1">
      <c r="A11" s="392"/>
      <c r="B11" s="393"/>
      <c r="C11" s="393"/>
      <c r="D11" s="393"/>
      <c r="E11" s="393"/>
      <c r="F11" s="393"/>
      <c r="G11" s="393"/>
      <c r="H11" s="393"/>
      <c r="I11" s="393"/>
      <c r="J11" s="393"/>
      <c r="K11" s="393"/>
      <c r="L11" s="393"/>
      <c r="M11" s="393"/>
      <c r="N11" s="393"/>
      <c r="O11" s="393"/>
      <c r="P11" s="393"/>
      <c r="Q11" s="393"/>
      <c r="R11" s="393"/>
      <c r="S11" s="394"/>
    </row>
    <row r="12" spans="1:19" s="56" customFormat="1" ht="18" customHeight="1">
      <c r="A12" s="392" t="s">
        <v>144</v>
      </c>
      <c r="B12" s="393"/>
      <c r="C12" s="393"/>
      <c r="D12" s="393"/>
      <c r="E12" s="393"/>
      <c r="F12" s="393"/>
      <c r="G12" s="393"/>
      <c r="H12" s="393"/>
      <c r="I12" s="393"/>
      <c r="J12" s="393"/>
      <c r="K12" s="393"/>
      <c r="L12" s="393"/>
      <c r="M12" s="393"/>
      <c r="N12" s="393"/>
      <c r="O12" s="393"/>
      <c r="P12" s="393"/>
      <c r="Q12" s="393"/>
      <c r="R12" s="393"/>
      <c r="S12" s="394"/>
    </row>
    <row r="13" spans="1:19" s="56" customFormat="1" ht="18" customHeight="1">
      <c r="A13" s="392" t="s">
        <v>143</v>
      </c>
      <c r="B13" s="393"/>
      <c r="C13" s="393"/>
      <c r="D13" s="393"/>
      <c r="E13" s="393"/>
      <c r="F13" s="393"/>
      <c r="G13" s="393"/>
      <c r="H13" s="393"/>
      <c r="I13" s="393"/>
      <c r="J13" s="393"/>
      <c r="K13" s="393"/>
      <c r="L13" s="393"/>
      <c r="M13" s="393"/>
      <c r="N13" s="393"/>
      <c r="O13" s="393"/>
      <c r="P13" s="393"/>
      <c r="Q13" s="393"/>
      <c r="R13" s="393"/>
      <c r="S13" s="394"/>
    </row>
    <row r="14" spans="1:19" s="56" customFormat="1" ht="18" customHeight="1">
      <c r="A14" s="392"/>
      <c r="B14" s="393"/>
      <c r="C14" s="393"/>
      <c r="D14" s="393"/>
      <c r="E14" s="393"/>
      <c r="F14" s="393"/>
      <c r="G14" s="393"/>
      <c r="H14" s="393"/>
      <c r="I14" s="393"/>
      <c r="J14" s="393"/>
      <c r="K14" s="393"/>
      <c r="L14" s="393"/>
      <c r="M14" s="393"/>
      <c r="N14" s="393"/>
      <c r="O14" s="393"/>
      <c r="P14" s="393"/>
      <c r="Q14" s="393"/>
      <c r="R14" s="393"/>
      <c r="S14" s="394"/>
    </row>
    <row r="15" spans="1:19" s="56" customFormat="1" ht="18" customHeight="1">
      <c r="A15" s="392" t="s">
        <v>34</v>
      </c>
      <c r="B15" s="393"/>
      <c r="C15" s="393"/>
      <c r="D15" s="393"/>
      <c r="E15" s="393"/>
      <c r="F15" s="393"/>
      <c r="G15" s="393"/>
      <c r="H15" s="393"/>
      <c r="I15" s="393"/>
      <c r="J15" s="393"/>
      <c r="K15" s="393"/>
      <c r="L15" s="393"/>
      <c r="M15" s="393"/>
      <c r="N15" s="393"/>
      <c r="O15" s="393"/>
      <c r="P15" s="393"/>
      <c r="Q15" s="393"/>
      <c r="R15" s="393"/>
      <c r="S15" s="394"/>
    </row>
    <row r="16" spans="1:19" s="56" customFormat="1" ht="18" customHeight="1">
      <c r="A16" s="392"/>
      <c r="B16" s="393"/>
      <c r="C16" s="393"/>
      <c r="D16" s="393"/>
      <c r="E16" s="393"/>
      <c r="F16" s="393"/>
      <c r="G16" s="393"/>
      <c r="H16" s="393"/>
      <c r="I16" s="393"/>
      <c r="J16" s="393"/>
      <c r="K16" s="393"/>
      <c r="L16" s="393"/>
      <c r="M16" s="393"/>
      <c r="N16" s="393"/>
      <c r="O16" s="393"/>
      <c r="P16" s="393"/>
      <c r="Q16" s="393"/>
      <c r="R16" s="393"/>
      <c r="S16" s="394"/>
    </row>
    <row r="17" spans="1:19" s="56" customFormat="1" ht="18" customHeight="1">
      <c r="A17" s="392"/>
      <c r="B17" s="393"/>
      <c r="C17" s="393"/>
      <c r="D17" s="393"/>
      <c r="E17" s="393"/>
      <c r="F17" s="393"/>
      <c r="G17" s="393"/>
      <c r="H17" s="393"/>
      <c r="I17" s="393"/>
      <c r="J17" s="393"/>
      <c r="K17" s="393"/>
      <c r="L17" s="393"/>
      <c r="M17" s="393"/>
      <c r="N17" s="393"/>
      <c r="O17" s="393"/>
      <c r="P17" s="393"/>
      <c r="Q17" s="393"/>
      <c r="R17" s="393"/>
      <c r="S17" s="394"/>
    </row>
    <row r="18" spans="1:19" s="56" customFormat="1" ht="18" customHeight="1">
      <c r="A18" s="392"/>
      <c r="B18" s="393"/>
      <c r="C18" s="393"/>
      <c r="D18" s="393"/>
      <c r="E18" s="393"/>
      <c r="F18" s="393"/>
      <c r="G18" s="393"/>
      <c r="H18" s="393"/>
      <c r="I18" s="393"/>
      <c r="J18" s="393"/>
      <c r="K18" s="393"/>
      <c r="L18" s="393"/>
      <c r="M18" s="393"/>
      <c r="N18" s="393"/>
      <c r="O18" s="393"/>
      <c r="P18" s="393"/>
      <c r="Q18" s="393"/>
      <c r="R18" s="393"/>
      <c r="S18" s="394"/>
    </row>
    <row r="19" spans="1:19" s="56" customFormat="1" ht="18" customHeight="1">
      <c r="A19" s="392"/>
      <c r="B19" s="393"/>
      <c r="C19" s="393"/>
      <c r="D19" s="393"/>
      <c r="E19" s="393"/>
      <c r="F19" s="393"/>
      <c r="G19" s="393"/>
      <c r="H19" s="393"/>
      <c r="I19" s="393"/>
      <c r="J19" s="393"/>
      <c r="K19" s="393"/>
      <c r="L19" s="393"/>
      <c r="M19" s="393"/>
      <c r="N19" s="393"/>
      <c r="O19" s="393"/>
      <c r="P19" s="393"/>
      <c r="Q19" s="393"/>
      <c r="R19" s="393"/>
      <c r="S19" s="394"/>
    </row>
    <row r="20" spans="1:19" s="56" customFormat="1" ht="18" customHeight="1">
      <c r="A20" s="392"/>
      <c r="B20" s="393"/>
      <c r="C20" s="393"/>
      <c r="D20" s="393"/>
      <c r="E20" s="393"/>
      <c r="F20" s="393"/>
      <c r="G20" s="393"/>
      <c r="H20" s="393"/>
      <c r="I20" s="393"/>
      <c r="J20" s="393"/>
      <c r="K20" s="393"/>
      <c r="L20" s="393"/>
      <c r="M20" s="393"/>
      <c r="N20" s="393"/>
      <c r="O20" s="393"/>
      <c r="P20" s="393"/>
      <c r="Q20" s="393"/>
      <c r="R20" s="393"/>
      <c r="S20" s="394"/>
    </row>
    <row r="21" spans="1:19" s="56" customFormat="1" ht="18" customHeight="1">
      <c r="A21" s="392"/>
      <c r="B21" s="393"/>
      <c r="C21" s="393"/>
      <c r="D21" s="393"/>
      <c r="E21" s="393"/>
      <c r="F21" s="393"/>
      <c r="G21" s="393"/>
      <c r="H21" s="393"/>
      <c r="I21" s="393"/>
      <c r="J21" s="393"/>
      <c r="K21" s="393"/>
      <c r="L21" s="393"/>
      <c r="M21" s="393"/>
      <c r="N21" s="393"/>
      <c r="O21" s="393"/>
      <c r="P21" s="393"/>
      <c r="Q21" s="393"/>
      <c r="R21" s="393"/>
      <c r="S21" s="394"/>
    </row>
    <row r="22" spans="1:19" s="56" customFormat="1" ht="18" customHeight="1">
      <c r="A22" s="392"/>
      <c r="B22" s="393"/>
      <c r="C22" s="393"/>
      <c r="D22" s="393"/>
      <c r="E22" s="393"/>
      <c r="F22" s="393"/>
      <c r="G22" s="393"/>
      <c r="H22" s="393"/>
      <c r="I22" s="393"/>
      <c r="J22" s="393"/>
      <c r="K22" s="393"/>
      <c r="L22" s="393"/>
      <c r="M22" s="393"/>
      <c r="N22" s="393"/>
      <c r="O22" s="393"/>
      <c r="P22" s="393"/>
      <c r="Q22" s="393"/>
      <c r="R22" s="393"/>
      <c r="S22" s="394"/>
    </row>
    <row r="23" spans="1:19" s="56" customFormat="1" ht="18" customHeight="1">
      <c r="A23" s="392"/>
      <c r="B23" s="393"/>
      <c r="C23" s="393"/>
      <c r="D23" s="393"/>
      <c r="E23" s="393"/>
      <c r="F23" s="393"/>
      <c r="G23" s="393"/>
      <c r="H23" s="393"/>
      <c r="I23" s="393"/>
      <c r="J23" s="393"/>
      <c r="K23" s="393"/>
      <c r="L23" s="393"/>
      <c r="M23" s="393"/>
      <c r="N23" s="393"/>
      <c r="O23" s="393"/>
      <c r="P23" s="393"/>
      <c r="Q23" s="393"/>
      <c r="R23" s="393"/>
      <c r="S23" s="394"/>
    </row>
    <row r="24" spans="1:19" s="56" customFormat="1" ht="18" customHeight="1">
      <c r="A24" s="392"/>
      <c r="B24" s="393"/>
      <c r="C24" s="393"/>
      <c r="D24" s="393"/>
      <c r="E24" s="393"/>
      <c r="F24" s="393"/>
      <c r="G24" s="393"/>
      <c r="H24" s="393"/>
      <c r="I24" s="393"/>
      <c r="J24" s="393"/>
      <c r="K24" s="393"/>
      <c r="L24" s="393"/>
      <c r="M24" s="393"/>
      <c r="N24" s="393"/>
      <c r="O24" s="393"/>
      <c r="P24" s="393"/>
      <c r="Q24" s="393"/>
      <c r="R24" s="393"/>
      <c r="S24" s="394"/>
    </row>
    <row r="25" spans="1:19" s="56" customFormat="1" ht="18" customHeight="1">
      <c r="A25" s="392"/>
      <c r="B25" s="393"/>
      <c r="C25" s="393"/>
      <c r="D25" s="393"/>
      <c r="E25" s="393"/>
      <c r="F25" s="393"/>
      <c r="G25" s="393"/>
      <c r="H25" s="393"/>
      <c r="I25" s="393"/>
      <c r="J25" s="393"/>
      <c r="K25" s="393"/>
      <c r="L25" s="393"/>
      <c r="M25" s="393"/>
      <c r="N25" s="393"/>
      <c r="O25" s="393"/>
      <c r="P25" s="393"/>
      <c r="Q25" s="393"/>
      <c r="R25" s="393"/>
      <c r="S25" s="394"/>
    </row>
    <row r="26" spans="1:19" s="56" customFormat="1" ht="18" customHeight="1">
      <c r="A26" s="392"/>
      <c r="B26" s="393"/>
      <c r="C26" s="393"/>
      <c r="D26" s="393"/>
      <c r="E26" s="393"/>
      <c r="F26" s="393"/>
      <c r="G26" s="393"/>
      <c r="H26" s="393"/>
      <c r="I26" s="393"/>
      <c r="J26" s="393"/>
      <c r="K26" s="393"/>
      <c r="L26" s="393"/>
      <c r="M26" s="393"/>
      <c r="N26" s="393"/>
      <c r="O26" s="393"/>
      <c r="P26" s="393"/>
      <c r="Q26" s="393"/>
      <c r="R26" s="393"/>
      <c r="S26" s="394"/>
    </row>
    <row r="27" spans="1:19" s="56" customFormat="1" ht="18" customHeight="1">
      <c r="A27" s="392"/>
      <c r="B27" s="393"/>
      <c r="C27" s="393"/>
      <c r="D27" s="393"/>
      <c r="E27" s="393"/>
      <c r="F27" s="393"/>
      <c r="G27" s="393"/>
      <c r="H27" s="393"/>
      <c r="I27" s="393"/>
      <c r="J27" s="393"/>
      <c r="K27" s="393"/>
      <c r="L27" s="393"/>
      <c r="M27" s="393"/>
      <c r="N27" s="393"/>
      <c r="O27" s="393"/>
      <c r="P27" s="393"/>
      <c r="Q27" s="393"/>
      <c r="R27" s="393"/>
      <c r="S27" s="394"/>
    </row>
    <row r="28" spans="1:19" s="56" customFormat="1" ht="18" customHeight="1">
      <c r="A28" s="392" t="s">
        <v>35</v>
      </c>
      <c r="B28" s="393"/>
      <c r="C28" s="393"/>
      <c r="D28" s="393"/>
      <c r="E28" s="393"/>
      <c r="F28" s="393"/>
      <c r="G28" s="393"/>
      <c r="H28" s="393"/>
      <c r="I28" s="393"/>
      <c r="J28" s="393"/>
      <c r="K28" s="393"/>
      <c r="L28" s="393"/>
      <c r="M28" s="393"/>
      <c r="N28" s="393"/>
      <c r="O28" s="393"/>
      <c r="P28" s="393"/>
      <c r="Q28" s="393"/>
      <c r="R28" s="393"/>
      <c r="S28" s="394"/>
    </row>
    <row r="29" spans="1:19" s="56" customFormat="1" ht="18" customHeight="1">
      <c r="A29" s="392"/>
      <c r="B29" s="393"/>
      <c r="C29" s="393"/>
      <c r="D29" s="393"/>
      <c r="E29" s="393"/>
      <c r="F29" s="393"/>
      <c r="G29" s="393"/>
      <c r="H29" s="393"/>
      <c r="I29" s="393"/>
      <c r="J29" s="393"/>
      <c r="K29" s="393"/>
      <c r="L29" s="393"/>
      <c r="M29" s="393"/>
      <c r="N29" s="393"/>
      <c r="O29" s="393"/>
      <c r="P29" s="393"/>
      <c r="Q29" s="393"/>
      <c r="R29" s="393"/>
      <c r="S29" s="394"/>
    </row>
    <row r="30" spans="1:19" s="56" customFormat="1" ht="18" customHeight="1">
      <c r="A30" s="392" t="s">
        <v>36</v>
      </c>
      <c r="B30" s="393"/>
      <c r="C30" s="393"/>
      <c r="D30" s="393"/>
      <c r="E30" s="393"/>
      <c r="F30" s="393"/>
      <c r="G30" s="393"/>
      <c r="H30" s="393"/>
      <c r="I30" s="393"/>
      <c r="J30" s="393"/>
      <c r="K30" s="393"/>
      <c r="L30" s="393"/>
      <c r="M30" s="393"/>
      <c r="N30" s="393"/>
      <c r="O30" s="393"/>
      <c r="P30" s="393"/>
      <c r="Q30" s="393"/>
      <c r="R30" s="393"/>
      <c r="S30" s="394"/>
    </row>
    <row r="31" spans="1:19" s="56" customFormat="1" ht="18" customHeight="1">
      <c r="A31" s="392"/>
      <c r="B31" s="393"/>
      <c r="C31" s="393"/>
      <c r="D31" s="393"/>
      <c r="E31" s="393"/>
      <c r="F31" s="393"/>
      <c r="G31" s="393"/>
      <c r="H31" s="393"/>
      <c r="I31" s="393"/>
      <c r="J31" s="393"/>
      <c r="K31" s="393"/>
      <c r="L31" s="393"/>
      <c r="M31" s="393"/>
      <c r="N31" s="393"/>
      <c r="O31" s="393"/>
      <c r="P31" s="393"/>
      <c r="Q31" s="393"/>
      <c r="R31" s="393"/>
      <c r="S31" s="394"/>
    </row>
    <row r="32" spans="1:19" s="56" customFormat="1" ht="18" customHeight="1">
      <c r="A32" s="392" t="s">
        <v>84</v>
      </c>
      <c r="B32" s="393"/>
      <c r="C32" s="393"/>
      <c r="D32" s="393"/>
      <c r="E32" s="393"/>
      <c r="F32" s="393"/>
      <c r="G32" s="393"/>
      <c r="H32" s="393"/>
      <c r="I32" s="393"/>
      <c r="J32" s="393"/>
      <c r="K32" s="393"/>
      <c r="L32" s="393"/>
      <c r="M32" s="393"/>
      <c r="N32" s="393"/>
      <c r="O32" s="393"/>
      <c r="P32" s="393"/>
      <c r="Q32" s="393"/>
      <c r="R32" s="393"/>
      <c r="S32" s="394"/>
    </row>
    <row r="33" spans="1:19" s="56" customFormat="1" ht="18" customHeight="1">
      <c r="A33" s="392"/>
      <c r="B33" s="393"/>
      <c r="C33" s="393"/>
      <c r="D33" s="393"/>
      <c r="E33" s="393"/>
      <c r="F33" s="393"/>
      <c r="G33" s="393"/>
      <c r="H33" s="393"/>
      <c r="I33" s="393"/>
      <c r="J33" s="393"/>
      <c r="K33" s="393"/>
      <c r="L33" s="393"/>
      <c r="M33" s="393"/>
      <c r="N33" s="393"/>
      <c r="O33" s="393"/>
      <c r="P33" s="393"/>
      <c r="Q33" s="393"/>
      <c r="R33" s="393"/>
      <c r="S33" s="394"/>
    </row>
    <row r="34" spans="1:19" s="56" customFormat="1" ht="18" customHeight="1">
      <c r="A34" s="392" t="s">
        <v>37</v>
      </c>
      <c r="B34" s="393"/>
      <c r="C34" s="393"/>
      <c r="D34" s="393"/>
      <c r="E34" s="393"/>
      <c r="F34" s="393"/>
      <c r="G34" s="393"/>
      <c r="H34" s="393"/>
      <c r="I34" s="393"/>
      <c r="J34" s="393"/>
      <c r="K34" s="393"/>
      <c r="L34" s="393"/>
      <c r="M34" s="393"/>
      <c r="N34" s="393"/>
      <c r="O34" s="393"/>
      <c r="P34" s="393"/>
      <c r="Q34" s="393"/>
      <c r="R34" s="393"/>
      <c r="S34" s="394"/>
    </row>
    <row r="35" spans="1:19" s="56" customFormat="1" ht="18" customHeight="1">
      <c r="A35" s="392"/>
      <c r="B35" s="393"/>
      <c r="C35" s="393"/>
      <c r="D35" s="393"/>
      <c r="E35" s="393"/>
      <c r="F35" s="393"/>
      <c r="G35" s="393"/>
      <c r="H35" s="393"/>
      <c r="I35" s="393"/>
      <c r="J35" s="393"/>
      <c r="K35" s="393"/>
      <c r="L35" s="393"/>
      <c r="M35" s="393"/>
      <c r="N35" s="393"/>
      <c r="O35" s="393"/>
      <c r="P35" s="393"/>
      <c r="Q35" s="393"/>
      <c r="R35" s="393"/>
      <c r="S35" s="394"/>
    </row>
    <row r="36" spans="1:19" s="56" customFormat="1" ht="18" customHeight="1">
      <c r="A36" s="392"/>
      <c r="B36" s="393"/>
      <c r="C36" s="393"/>
      <c r="D36" s="393"/>
      <c r="E36" s="393"/>
      <c r="F36" s="393"/>
      <c r="G36" s="393"/>
      <c r="H36" s="393"/>
      <c r="I36" s="393"/>
      <c r="J36" s="393"/>
      <c r="K36" s="393"/>
      <c r="L36" s="393"/>
      <c r="M36" s="393"/>
      <c r="N36" s="393"/>
      <c r="O36" s="393"/>
      <c r="P36" s="393"/>
      <c r="Q36" s="393"/>
      <c r="R36" s="393"/>
      <c r="S36" s="394"/>
    </row>
    <row r="37" spans="1:19" s="56" customFormat="1" ht="18" customHeight="1">
      <c r="A37" s="392"/>
      <c r="B37" s="393"/>
      <c r="C37" s="393"/>
      <c r="D37" s="393"/>
      <c r="E37" s="393"/>
      <c r="F37" s="393"/>
      <c r="G37" s="393"/>
      <c r="H37" s="393"/>
      <c r="I37" s="393"/>
      <c r="J37" s="393"/>
      <c r="K37" s="393"/>
      <c r="L37" s="393"/>
      <c r="M37" s="393"/>
      <c r="N37" s="393"/>
      <c r="O37" s="393"/>
      <c r="P37" s="393"/>
      <c r="Q37" s="393"/>
      <c r="R37" s="393"/>
      <c r="S37" s="394"/>
    </row>
    <row r="38" spans="1:19" s="56" customFormat="1" ht="18" customHeight="1">
      <c r="A38" s="392" t="s">
        <v>38</v>
      </c>
      <c r="B38" s="393"/>
      <c r="C38" s="393"/>
      <c r="D38" s="393"/>
      <c r="E38" s="393"/>
      <c r="F38" s="393"/>
      <c r="G38" s="393"/>
      <c r="H38" s="393"/>
      <c r="I38" s="393"/>
      <c r="J38" s="393"/>
      <c r="K38" s="393"/>
      <c r="L38" s="393"/>
      <c r="M38" s="393"/>
      <c r="N38" s="393"/>
      <c r="O38" s="393"/>
      <c r="P38" s="393"/>
      <c r="Q38" s="393"/>
      <c r="R38" s="393"/>
      <c r="S38" s="394"/>
    </row>
    <row r="39" spans="1:19" s="56" customFormat="1" ht="18" customHeight="1">
      <c r="A39" s="392"/>
      <c r="B39" s="393"/>
      <c r="C39" s="393"/>
      <c r="D39" s="393"/>
      <c r="E39" s="393"/>
      <c r="F39" s="393"/>
      <c r="G39" s="393"/>
      <c r="H39" s="393"/>
      <c r="I39" s="393"/>
      <c r="J39" s="393"/>
      <c r="K39" s="393"/>
      <c r="L39" s="393"/>
      <c r="M39" s="393"/>
      <c r="N39" s="393"/>
      <c r="O39" s="393"/>
      <c r="P39" s="393"/>
      <c r="Q39" s="393"/>
      <c r="R39" s="393"/>
      <c r="S39" s="394"/>
    </row>
    <row r="40" spans="1:19" s="56" customFormat="1" ht="18" customHeight="1">
      <c r="A40" s="392"/>
      <c r="B40" s="393"/>
      <c r="C40" s="393"/>
      <c r="D40" s="393"/>
      <c r="E40" s="393"/>
      <c r="F40" s="393"/>
      <c r="G40" s="393"/>
      <c r="H40" s="393"/>
      <c r="I40" s="393"/>
      <c r="J40" s="393"/>
      <c r="K40" s="393"/>
      <c r="L40" s="393"/>
      <c r="M40" s="393"/>
      <c r="N40" s="393"/>
      <c r="O40" s="393"/>
      <c r="P40" s="393"/>
      <c r="Q40" s="393"/>
      <c r="R40" s="393"/>
      <c r="S40" s="394"/>
    </row>
    <row r="41" spans="1:19" s="56" customFormat="1" ht="18" customHeight="1">
      <c r="A41" s="392"/>
      <c r="B41" s="393"/>
      <c r="C41" s="393"/>
      <c r="D41" s="393"/>
      <c r="E41" s="393"/>
      <c r="F41" s="393"/>
      <c r="G41" s="393"/>
      <c r="H41" s="393"/>
      <c r="I41" s="393"/>
      <c r="J41" s="393"/>
      <c r="K41" s="393"/>
      <c r="L41" s="393"/>
      <c r="M41" s="393"/>
      <c r="N41" s="393"/>
      <c r="O41" s="393"/>
      <c r="P41" s="393"/>
      <c r="Q41" s="393"/>
      <c r="R41" s="393"/>
      <c r="S41" s="394"/>
    </row>
    <row r="42" spans="1:19" s="56" customFormat="1" ht="18" customHeight="1">
      <c r="A42" s="392"/>
      <c r="B42" s="393"/>
      <c r="C42" s="393"/>
      <c r="D42" s="393"/>
      <c r="E42" s="393"/>
      <c r="F42" s="393"/>
      <c r="G42" s="393"/>
      <c r="H42" s="393"/>
      <c r="I42" s="393"/>
      <c r="J42" s="393"/>
      <c r="K42" s="393"/>
      <c r="L42" s="393"/>
      <c r="M42" s="393"/>
      <c r="N42" s="393"/>
      <c r="O42" s="393"/>
      <c r="P42" s="393"/>
      <c r="Q42" s="393"/>
      <c r="R42" s="393"/>
      <c r="S42" s="394"/>
    </row>
    <row r="43" spans="1:19" s="56" customFormat="1" ht="18" customHeight="1">
      <c r="A43" s="392"/>
      <c r="B43" s="393"/>
      <c r="C43" s="393"/>
      <c r="D43" s="393"/>
      <c r="E43" s="393"/>
      <c r="F43" s="393"/>
      <c r="G43" s="393"/>
      <c r="H43" s="393"/>
      <c r="I43" s="393"/>
      <c r="J43" s="393"/>
      <c r="K43" s="393"/>
      <c r="L43" s="393"/>
      <c r="M43" s="393"/>
      <c r="N43" s="393"/>
      <c r="O43" s="393"/>
      <c r="P43" s="393"/>
      <c r="Q43" s="393"/>
      <c r="R43" s="393"/>
      <c r="S43" s="394"/>
    </row>
    <row r="44" spans="1:19" s="56" customFormat="1" ht="18" customHeight="1">
      <c r="A44" s="395"/>
      <c r="B44" s="396"/>
      <c r="C44" s="396"/>
      <c r="D44" s="396"/>
      <c r="E44" s="396"/>
      <c r="F44" s="396"/>
      <c r="G44" s="396"/>
      <c r="H44" s="396"/>
      <c r="I44" s="396"/>
      <c r="J44" s="396"/>
      <c r="K44" s="396"/>
      <c r="L44" s="396"/>
      <c r="M44" s="396"/>
      <c r="N44" s="396"/>
      <c r="O44" s="396"/>
      <c r="P44" s="396"/>
      <c r="Q44" s="396"/>
      <c r="R44" s="396"/>
      <c r="S44" s="397"/>
    </row>
  </sheetData>
  <sheetProtection/>
  <mergeCells count="42">
    <mergeCell ref="M10:S10"/>
    <mergeCell ref="A10:L10"/>
    <mergeCell ref="A3:S3"/>
    <mergeCell ref="A6:G6"/>
    <mergeCell ref="A7:G7"/>
    <mergeCell ref="H6:S6"/>
    <mergeCell ref="H7:S7"/>
    <mergeCell ref="A23:S23"/>
    <mergeCell ref="A24:S24"/>
    <mergeCell ref="A15:S15"/>
    <mergeCell ref="A12:S12"/>
    <mergeCell ref="A13:S13"/>
    <mergeCell ref="A16:S16"/>
    <mergeCell ref="A17:S17"/>
    <mergeCell ref="A18:S18"/>
    <mergeCell ref="A20:S20"/>
    <mergeCell ref="A11:S11"/>
    <mergeCell ref="A9:S9"/>
    <mergeCell ref="A31:S31"/>
    <mergeCell ref="A33:S33"/>
    <mergeCell ref="A29:S29"/>
    <mergeCell ref="A30:S30"/>
    <mergeCell ref="A32:S32"/>
    <mergeCell ref="A14:S14"/>
    <mergeCell ref="A25:S25"/>
    <mergeCell ref="A19:S19"/>
    <mergeCell ref="A26:S26"/>
    <mergeCell ref="A27:S27"/>
    <mergeCell ref="A28:S28"/>
    <mergeCell ref="A21:S21"/>
    <mergeCell ref="A22:S22"/>
    <mergeCell ref="A44:S44"/>
    <mergeCell ref="A34:S34"/>
    <mergeCell ref="A38:S38"/>
    <mergeCell ref="A40:S40"/>
    <mergeCell ref="A41:S41"/>
    <mergeCell ref="A42:S42"/>
    <mergeCell ref="A43:S43"/>
    <mergeCell ref="A35:S35"/>
    <mergeCell ref="A36:S36"/>
    <mergeCell ref="A37:S37"/>
    <mergeCell ref="A39:S39"/>
  </mergeCells>
  <printOptions horizontalCentered="1" verticalCentered="1"/>
  <pageMargins left="0.5905511811023623" right="0.5905511811023623" top="0.5905511811023623" bottom="0.3937007874015748" header="0.31496062992125984" footer="0.1968503937007874"/>
  <pageSetup cellComments="asDisplayed"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H23"/>
  <sheetViews>
    <sheetView tabSelected="1" zoomScale="90" zoomScaleNormal="90" zoomScalePageLayoutView="0" workbookViewId="0" topLeftCell="A1">
      <selection activeCell="E9" sqref="E9"/>
    </sheetView>
  </sheetViews>
  <sheetFormatPr defaultColWidth="9.00390625" defaultRowHeight="13.5"/>
  <cols>
    <col min="1" max="1" width="7.125" style="0" customWidth="1"/>
    <col min="2" max="2" width="18.00390625" style="0" customWidth="1"/>
    <col min="3" max="5" width="12.75390625" style="0" customWidth="1"/>
    <col min="6" max="6" width="5.50390625" style="0" customWidth="1"/>
    <col min="7" max="7" width="11.25390625" style="0" customWidth="1"/>
    <col min="8" max="8" width="15.875" style="0" customWidth="1"/>
  </cols>
  <sheetData>
    <row r="1" spans="1:8" ht="18.75" customHeight="1">
      <c r="A1" s="16" t="s">
        <v>137</v>
      </c>
      <c r="B1" s="5"/>
      <c r="C1" s="5"/>
      <c r="D1" s="5"/>
      <c r="E1" s="5"/>
      <c r="F1" s="5"/>
      <c r="G1" s="5"/>
      <c r="H1" s="5"/>
    </row>
    <row r="2" spans="1:8" ht="24" customHeight="1">
      <c r="A2" s="431" t="s">
        <v>213</v>
      </c>
      <c r="B2" s="431"/>
      <c r="C2" s="431"/>
      <c r="D2" s="431"/>
      <c r="E2" s="431"/>
      <c r="F2" s="431"/>
      <c r="G2" s="431"/>
      <c r="H2" s="431"/>
    </row>
    <row r="3" spans="1:8" ht="37.5" customHeight="1">
      <c r="A3" s="416" t="s">
        <v>214</v>
      </c>
      <c r="B3" s="416"/>
      <c r="C3" s="416"/>
      <c r="D3" s="416"/>
      <c r="E3" s="416"/>
      <c r="F3" s="416"/>
      <c r="G3" s="416"/>
      <c r="H3" s="416"/>
    </row>
    <row r="4" spans="1:8" ht="19.5" customHeight="1" thickBot="1">
      <c r="A4" s="125"/>
      <c r="B4" s="177"/>
      <c r="C4" s="177"/>
      <c r="D4" s="177"/>
      <c r="E4" s="177"/>
      <c r="F4" s="177"/>
      <c r="G4" s="177"/>
      <c r="H4" s="177"/>
    </row>
    <row r="5" spans="1:8" ht="31.5" customHeight="1" thickBot="1">
      <c r="A5" s="125"/>
      <c r="B5" s="127"/>
      <c r="C5" s="125"/>
      <c r="D5" s="177"/>
      <c r="E5" s="128" t="s">
        <v>3</v>
      </c>
      <c r="F5" s="405"/>
      <c r="G5" s="406"/>
      <c r="H5" s="407"/>
    </row>
    <row r="6" spans="1:8" ht="19.5" customHeight="1" thickBot="1">
      <c r="A6" s="125"/>
      <c r="B6" s="125"/>
      <c r="C6" s="125"/>
      <c r="D6" s="125"/>
      <c r="E6" s="125"/>
      <c r="F6" s="125"/>
      <c r="G6" s="129"/>
      <c r="H6" s="129"/>
    </row>
    <row r="7" spans="1:8" ht="27.75" customHeight="1">
      <c r="A7" s="130"/>
      <c r="B7" s="131"/>
      <c r="C7" s="143" t="s">
        <v>215</v>
      </c>
      <c r="D7" s="144" t="s">
        <v>215</v>
      </c>
      <c r="E7" s="145" t="s">
        <v>215</v>
      </c>
      <c r="F7" s="132"/>
      <c r="G7" s="133" t="s">
        <v>216</v>
      </c>
      <c r="H7" s="133" t="s">
        <v>217</v>
      </c>
    </row>
    <row r="8" spans="1:8" ht="30" customHeight="1">
      <c r="A8" s="417" t="s">
        <v>218</v>
      </c>
      <c r="B8" s="418" t="s">
        <v>219</v>
      </c>
      <c r="C8" s="146"/>
      <c r="D8" s="147"/>
      <c r="E8" s="148"/>
      <c r="F8" s="134"/>
      <c r="G8" s="419" t="str">
        <f>IF(SUM(C8:E8)=0,"0",SUM(C8:E8))</f>
        <v>0</v>
      </c>
      <c r="H8" s="419" t="str">
        <f>IF(SUM(C8:E8)=0,"0",ROUNDDOWN((G8/3),1))</f>
        <v>0</v>
      </c>
    </row>
    <row r="9" spans="1:8" ht="30" customHeight="1">
      <c r="A9" s="417"/>
      <c r="B9" s="418" t="s">
        <v>220</v>
      </c>
      <c r="C9" s="149"/>
      <c r="D9" s="150"/>
      <c r="E9" s="151"/>
      <c r="F9" s="134"/>
      <c r="G9" s="419" t="str">
        <f>IF(SUM(C9:E9)=0,"0",SUM(C9:E9))</f>
        <v>0</v>
      </c>
      <c r="H9" s="419" t="str">
        <f>IF(SUM(C9:E9)=0,"0",ROUNDDOWN((G9/3),1))</f>
        <v>0</v>
      </c>
    </row>
    <row r="10" spans="1:8" ht="30" customHeight="1">
      <c r="A10" s="417"/>
      <c r="B10" s="418" t="s">
        <v>221</v>
      </c>
      <c r="C10" s="149"/>
      <c r="D10" s="150"/>
      <c r="E10" s="151"/>
      <c r="F10" s="134"/>
      <c r="G10" s="419" t="str">
        <f>IF(SUM(C10:E10)=0,"0",SUM(C10:E10))</f>
        <v>0</v>
      </c>
      <c r="H10" s="419" t="str">
        <f>IF(SUM(C10:E10)=0,"0",ROUNDDOWN((G10/3),1))</f>
        <v>0</v>
      </c>
    </row>
    <row r="11" spans="1:8" ht="30" customHeight="1">
      <c r="A11" s="417"/>
      <c r="B11" s="418" t="s">
        <v>222</v>
      </c>
      <c r="C11" s="149"/>
      <c r="D11" s="150"/>
      <c r="E11" s="151"/>
      <c r="F11" s="134"/>
      <c r="G11" s="419" t="str">
        <f>IF(SUM(C11:E11)=0,"0",SUM(C11:E11))</f>
        <v>0</v>
      </c>
      <c r="H11" s="419" t="str">
        <f>IF(SUM(C11:E11)=0,"0",ROUNDDOWN((G11/3),1))</f>
        <v>0</v>
      </c>
    </row>
    <row r="12" spans="1:8" ht="30" customHeight="1">
      <c r="A12" s="417"/>
      <c r="B12" s="418" t="s">
        <v>223</v>
      </c>
      <c r="C12" s="149"/>
      <c r="D12" s="150"/>
      <c r="E12" s="151"/>
      <c r="F12" s="134"/>
      <c r="G12" s="419" t="str">
        <f>IF(SUM(C12:E12)=0,"0",SUM(C12:E12))</f>
        <v>0</v>
      </c>
      <c r="H12" s="419" t="str">
        <f>IF(SUM(C12:E12)=0,"0",ROUNDDOWN((G12/3),1))</f>
        <v>0</v>
      </c>
    </row>
    <row r="13" spans="1:8" ht="30" customHeight="1" thickBot="1">
      <c r="A13" s="417"/>
      <c r="B13" s="420" t="s">
        <v>224</v>
      </c>
      <c r="C13" s="152"/>
      <c r="D13" s="153"/>
      <c r="E13" s="154"/>
      <c r="F13" s="134"/>
      <c r="G13" s="419" t="str">
        <f>IF(SUM(C13:E13)=0,"0",SUM(C13:E13))</f>
        <v>0</v>
      </c>
      <c r="H13" s="419" t="str">
        <f>IF(SUM(C13:E13)=0,"0",ROUNDDOWN((G13/3),1))</f>
        <v>0</v>
      </c>
    </row>
    <row r="14" spans="1:8" ht="9.75" customHeight="1" thickBot="1">
      <c r="A14" s="135"/>
      <c r="B14" s="136"/>
      <c r="C14" s="134"/>
      <c r="D14" s="134"/>
      <c r="E14" s="134"/>
      <c r="F14" s="134"/>
      <c r="G14" s="137"/>
      <c r="H14" s="137"/>
    </row>
    <row r="15" spans="1:8" ht="34.5" customHeight="1" thickBot="1">
      <c r="A15" s="421" t="s">
        <v>225</v>
      </c>
      <c r="B15" s="422"/>
      <c r="C15" s="423"/>
      <c r="D15" s="141"/>
      <c r="E15" s="142"/>
      <c r="F15" s="125"/>
      <c r="G15" s="419" t="str">
        <f>IF(SUM(C15:E15)=0,"0",SUM(C15:E15))</f>
        <v>0</v>
      </c>
      <c r="H15" s="419" t="str">
        <f>IF(SUM(C15:E15)=0,"0",ROUNDDOWN((G15/3),1))</f>
        <v>0</v>
      </c>
    </row>
    <row r="16" spans="1:8" ht="29.25" customHeight="1">
      <c r="A16" s="424"/>
      <c r="B16" s="424"/>
      <c r="C16" s="425"/>
      <c r="D16" s="425"/>
      <c r="E16" s="425"/>
      <c r="F16" s="125"/>
      <c r="G16" s="137"/>
      <c r="H16" s="137"/>
    </row>
    <row r="17" spans="1:8" ht="13.5">
      <c r="A17" s="138"/>
      <c r="B17" s="132"/>
      <c r="C17" s="134"/>
      <c r="D17" s="134"/>
      <c r="E17" s="134"/>
      <c r="F17" s="125"/>
      <c r="G17" s="137"/>
      <c r="H17" s="137"/>
    </row>
    <row r="18" spans="1:8" ht="58.5" customHeight="1">
      <c r="A18" s="426" t="s">
        <v>226</v>
      </c>
      <c r="B18" s="426"/>
      <c r="C18" s="426"/>
      <c r="D18" s="426"/>
      <c r="E18" s="426"/>
      <c r="F18" s="426"/>
      <c r="G18" s="426"/>
      <c r="H18" s="426"/>
    </row>
    <row r="19" spans="1:8" ht="131.25" customHeight="1">
      <c r="A19" s="427" t="s">
        <v>227</v>
      </c>
      <c r="B19" s="427"/>
      <c r="C19" s="427"/>
      <c r="D19" s="427"/>
      <c r="E19" s="427"/>
      <c r="F19" s="427"/>
      <c r="G19" s="427"/>
      <c r="H19" s="427"/>
    </row>
    <row r="20" spans="1:8" ht="18.75" customHeight="1">
      <c r="A20" s="428" t="s">
        <v>228</v>
      </c>
      <c r="B20" s="429"/>
      <c r="C20" s="429"/>
      <c r="D20" s="429"/>
      <c r="E20" s="429"/>
      <c r="F20" s="429"/>
      <c r="G20" s="429"/>
      <c r="H20" s="430"/>
    </row>
    <row r="21" spans="1:8" ht="18.75" customHeight="1">
      <c r="A21" s="139"/>
      <c r="B21" s="125"/>
      <c r="C21" s="125"/>
      <c r="D21" s="125"/>
      <c r="E21" s="125"/>
      <c r="F21" s="125"/>
      <c r="G21" s="125"/>
      <c r="H21" s="140"/>
    </row>
    <row r="22" spans="1:8" ht="18.75" customHeight="1">
      <c r="A22" s="429" t="s">
        <v>142</v>
      </c>
      <c r="B22" s="429"/>
      <c r="C22" s="429"/>
      <c r="D22" s="429"/>
      <c r="E22" s="429"/>
      <c r="F22" s="429"/>
      <c r="G22" s="429"/>
      <c r="H22" s="429"/>
    </row>
    <row r="23" spans="1:8" ht="157.5" customHeight="1">
      <c r="A23" s="416" t="s">
        <v>229</v>
      </c>
      <c r="B23" s="416"/>
      <c r="C23" s="416"/>
      <c r="D23" s="416"/>
      <c r="E23" s="416"/>
      <c r="F23" s="416"/>
      <c r="G23" s="416"/>
      <c r="H23" s="416"/>
    </row>
  </sheetData>
  <sheetProtection/>
  <mergeCells count="8">
    <mergeCell ref="A19:H19"/>
    <mergeCell ref="A23:H23"/>
    <mergeCell ref="A2:H2"/>
    <mergeCell ref="A3:H3"/>
    <mergeCell ref="F5:H5"/>
    <mergeCell ref="A8:A13"/>
    <mergeCell ref="A15:B15"/>
    <mergeCell ref="A18:H18"/>
  </mergeCells>
  <printOptions/>
  <pageMargins left="0.7" right="0.7" top="0.75" bottom="0.75" header="0.3" footer="0.3"/>
  <pageSetup fitToHeight="1" fitToWidth="1"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23"/>
  <sheetViews>
    <sheetView zoomScale="90" zoomScaleNormal="90" zoomScalePageLayoutView="0" workbookViewId="0" topLeftCell="A1">
      <selection activeCell="F10" sqref="F10"/>
    </sheetView>
  </sheetViews>
  <sheetFormatPr defaultColWidth="9.00390625" defaultRowHeight="13.5"/>
  <cols>
    <col min="1" max="1" width="7.125" style="0" customWidth="1"/>
    <col min="2" max="2" width="18.00390625" style="0" customWidth="1"/>
    <col min="3" max="5" width="12.75390625" style="0" customWidth="1"/>
    <col min="6" max="6" width="5.50390625" style="0" customWidth="1"/>
    <col min="7" max="7" width="11.25390625" style="0" customWidth="1"/>
    <col min="8" max="8" width="15.875" style="0" customWidth="1"/>
    <col min="10" max="12" width="13.00390625" style="0" customWidth="1"/>
    <col min="13" max="13" width="19.25390625" style="0" customWidth="1"/>
  </cols>
  <sheetData>
    <row r="1" spans="1:8" ht="18.75" customHeight="1">
      <c r="A1" s="16" t="s">
        <v>137</v>
      </c>
      <c r="B1" s="5"/>
      <c r="C1" s="5"/>
      <c r="D1" s="5"/>
      <c r="E1" s="5"/>
      <c r="F1" s="5"/>
      <c r="G1" s="5"/>
      <c r="H1" s="5"/>
    </row>
    <row r="2" spans="1:8" ht="24" customHeight="1">
      <c r="A2" s="431" t="s">
        <v>230</v>
      </c>
      <c r="B2" s="431"/>
      <c r="C2" s="431"/>
      <c r="D2" s="431"/>
      <c r="E2" s="431"/>
      <c r="F2" s="431"/>
      <c r="G2" s="431"/>
      <c r="H2" s="431"/>
    </row>
    <row r="3" spans="1:8" ht="37.5" customHeight="1">
      <c r="A3" s="416" t="s">
        <v>214</v>
      </c>
      <c r="B3" s="416"/>
      <c r="C3" s="416"/>
      <c r="D3" s="416"/>
      <c r="E3" s="416"/>
      <c r="F3" s="416"/>
      <c r="G3" s="416"/>
      <c r="H3" s="416"/>
    </row>
    <row r="4" spans="1:8" ht="19.5" customHeight="1" thickBot="1">
      <c r="A4" s="125"/>
      <c r="B4" s="177"/>
      <c r="C4" s="177"/>
      <c r="D4" s="177"/>
      <c r="E4" s="177"/>
      <c r="F4" s="177"/>
      <c r="G4" s="177"/>
      <c r="H4" s="177"/>
    </row>
    <row r="5" spans="1:8" ht="31.5" customHeight="1" thickBot="1">
      <c r="A5" s="125"/>
      <c r="B5" s="127"/>
      <c r="C5" s="125"/>
      <c r="D5" s="177"/>
      <c r="E5" s="128" t="s">
        <v>3</v>
      </c>
      <c r="F5" s="405"/>
      <c r="G5" s="406"/>
      <c r="H5" s="407"/>
    </row>
    <row r="6" spans="1:13" ht="19.5" customHeight="1" thickBot="1">
      <c r="A6" s="125"/>
      <c r="B6" s="125"/>
      <c r="C6" s="125"/>
      <c r="D6" s="125"/>
      <c r="E6" s="125"/>
      <c r="F6" s="125"/>
      <c r="G6" s="129"/>
      <c r="H6" s="129"/>
      <c r="J6" s="432" t="s">
        <v>234</v>
      </c>
      <c r="K6" s="432"/>
      <c r="L6" s="432"/>
      <c r="M6" s="432"/>
    </row>
    <row r="7" spans="1:13" ht="27.75" customHeight="1">
      <c r="A7" s="130"/>
      <c r="B7" s="131"/>
      <c r="C7" s="143" t="s">
        <v>231</v>
      </c>
      <c r="D7" s="144" t="s">
        <v>232</v>
      </c>
      <c r="E7" s="145" t="s">
        <v>233</v>
      </c>
      <c r="F7" s="132"/>
      <c r="G7" s="133" t="s">
        <v>216</v>
      </c>
      <c r="H7" s="133" t="s">
        <v>217</v>
      </c>
      <c r="J7" s="143" t="s">
        <v>231</v>
      </c>
      <c r="K7" s="144" t="s">
        <v>232</v>
      </c>
      <c r="L7" s="145" t="s">
        <v>233</v>
      </c>
      <c r="M7" s="432"/>
    </row>
    <row r="8" spans="1:13" ht="30" customHeight="1">
      <c r="A8" s="417" t="s">
        <v>218</v>
      </c>
      <c r="B8" s="418" t="s">
        <v>219</v>
      </c>
      <c r="C8" s="146">
        <v>3</v>
      </c>
      <c r="D8" s="147">
        <v>4</v>
      </c>
      <c r="E8" s="148">
        <v>3</v>
      </c>
      <c r="F8" s="134"/>
      <c r="G8" s="419">
        <f>IF(SUM(C8:E8)=0,"0",SUM(C8:E8))</f>
        <v>10</v>
      </c>
      <c r="H8" s="419">
        <f>IF(SUM(C8:E8)=0,"0",ROUNDDOWN((G8/3),1))</f>
        <v>3.3</v>
      </c>
      <c r="J8" s="433" t="s">
        <v>235</v>
      </c>
      <c r="K8" s="434" t="s">
        <v>236</v>
      </c>
      <c r="L8" s="435" t="s">
        <v>237</v>
      </c>
      <c r="M8" s="436"/>
    </row>
    <row r="9" spans="1:13" ht="30" customHeight="1">
      <c r="A9" s="417"/>
      <c r="B9" s="418" t="s">
        <v>220</v>
      </c>
      <c r="C9" s="149">
        <v>0</v>
      </c>
      <c r="D9" s="150">
        <v>0</v>
      </c>
      <c r="E9" s="151">
        <v>0</v>
      </c>
      <c r="F9" s="134"/>
      <c r="G9" s="419" t="str">
        <f>IF(SUM(C9:E9)=0,"0",SUM(C9:E9))</f>
        <v>0</v>
      </c>
      <c r="H9" s="419" t="str">
        <f>IF(SUM(C9:E9)=0,"0",ROUNDDOWN((G9/3),1))</f>
        <v>0</v>
      </c>
      <c r="J9" s="437"/>
      <c r="K9" s="438"/>
      <c r="L9" s="439"/>
      <c r="M9" s="432"/>
    </row>
    <row r="10" spans="1:13" ht="30" customHeight="1">
      <c r="A10" s="417"/>
      <c r="B10" s="418" t="s">
        <v>221</v>
      </c>
      <c r="C10" s="149">
        <v>1</v>
      </c>
      <c r="D10" s="150">
        <v>1</v>
      </c>
      <c r="E10" s="151">
        <v>1</v>
      </c>
      <c r="F10" s="134"/>
      <c r="G10" s="419">
        <f>IF(SUM(C10:E10)=0,"0",SUM(C10:E10))</f>
        <v>3</v>
      </c>
      <c r="H10" s="419">
        <f>IF(SUM(C10:E10)=0,"0",ROUNDDOWN((G10/3),1))</f>
        <v>1</v>
      </c>
      <c r="J10" s="437" t="s">
        <v>238</v>
      </c>
      <c r="K10" s="438" t="s">
        <v>238</v>
      </c>
      <c r="L10" s="439" t="s">
        <v>238</v>
      </c>
      <c r="M10" s="432"/>
    </row>
    <row r="11" spans="1:13" ht="30" customHeight="1">
      <c r="A11" s="417"/>
      <c r="B11" s="418" t="s">
        <v>222</v>
      </c>
      <c r="C11" s="149">
        <v>0</v>
      </c>
      <c r="D11" s="150">
        <v>0</v>
      </c>
      <c r="E11" s="151">
        <v>0</v>
      </c>
      <c r="F11" s="134"/>
      <c r="G11" s="419" t="str">
        <f>IF(SUM(C11:E11)=0,"0",SUM(C11:E11))</f>
        <v>0</v>
      </c>
      <c r="H11" s="419" t="str">
        <f>IF(SUM(C11:E11)=0,"0",ROUNDDOWN((G11/3),1))</f>
        <v>0</v>
      </c>
      <c r="J11" s="437"/>
      <c r="K11" s="438"/>
      <c r="L11" s="439"/>
      <c r="M11" s="432"/>
    </row>
    <row r="12" spans="1:13" ht="30" customHeight="1">
      <c r="A12" s="417"/>
      <c r="B12" s="418" t="s">
        <v>223</v>
      </c>
      <c r="C12" s="149">
        <v>0</v>
      </c>
      <c r="D12" s="150">
        <v>0</v>
      </c>
      <c r="E12" s="151">
        <v>0</v>
      </c>
      <c r="F12" s="134"/>
      <c r="G12" s="419" t="str">
        <f>IF(SUM(C12:E12)=0,"0",SUM(C12:E12))</f>
        <v>0</v>
      </c>
      <c r="H12" s="419" t="str">
        <f>IF(SUM(C12:E12)=0,"0",ROUNDDOWN((G12/3),1))</f>
        <v>0</v>
      </c>
      <c r="J12" s="437"/>
      <c r="K12" s="438"/>
      <c r="L12" s="439"/>
      <c r="M12" s="432"/>
    </row>
    <row r="13" spans="1:13" ht="30" customHeight="1" thickBot="1">
      <c r="A13" s="417"/>
      <c r="B13" s="420" t="s">
        <v>224</v>
      </c>
      <c r="C13" s="152">
        <v>2</v>
      </c>
      <c r="D13" s="153">
        <v>4</v>
      </c>
      <c r="E13" s="154">
        <v>4</v>
      </c>
      <c r="F13" s="134"/>
      <c r="G13" s="419">
        <f>IF(SUM(C13:E13)=0,"0",SUM(C13:E13))</f>
        <v>10</v>
      </c>
      <c r="H13" s="419">
        <f>IF(SUM(C13:E13)=0,"0",ROUNDDOWN((G13/3),1))</f>
        <v>3.3</v>
      </c>
      <c r="J13" s="440" t="s">
        <v>239</v>
      </c>
      <c r="K13" s="441" t="s">
        <v>240</v>
      </c>
      <c r="L13" s="442" t="s">
        <v>240</v>
      </c>
      <c r="M13" s="432"/>
    </row>
    <row r="14" spans="1:13" ht="9.75" customHeight="1" thickBot="1">
      <c r="A14" s="135"/>
      <c r="B14" s="136"/>
      <c r="C14" s="134"/>
      <c r="D14" s="134"/>
      <c r="E14" s="134"/>
      <c r="F14" s="134"/>
      <c r="G14" s="137"/>
      <c r="H14" s="137"/>
      <c r="J14" s="132"/>
      <c r="K14" s="132"/>
      <c r="L14" s="132"/>
      <c r="M14" s="432"/>
    </row>
    <row r="15" spans="1:13" ht="34.5" customHeight="1" thickBot="1">
      <c r="A15" s="421" t="s">
        <v>225</v>
      </c>
      <c r="B15" s="422"/>
      <c r="C15" s="423">
        <v>4</v>
      </c>
      <c r="D15" s="141">
        <v>6</v>
      </c>
      <c r="E15" s="142">
        <v>5</v>
      </c>
      <c r="F15" s="125"/>
      <c r="G15" s="419">
        <f>IF(SUM(C15:E15)=0,"0",SUM(C15:E15))</f>
        <v>15</v>
      </c>
      <c r="H15" s="419">
        <f>IF(SUM(C15:E15)=0,"0",ROUNDDOWN((G15/3),1))</f>
        <v>5</v>
      </c>
      <c r="J15" s="443" t="s">
        <v>241</v>
      </c>
      <c r="K15" s="444" t="s">
        <v>242</v>
      </c>
      <c r="L15" s="445" t="s">
        <v>243</v>
      </c>
      <c r="M15" s="446" t="s">
        <v>244</v>
      </c>
    </row>
    <row r="16" spans="1:8" ht="29.25" customHeight="1">
      <c r="A16" s="424"/>
      <c r="B16" s="424"/>
      <c r="C16" s="425"/>
      <c r="D16" s="425"/>
      <c r="E16" s="425"/>
      <c r="F16" s="125"/>
      <c r="G16" s="137"/>
      <c r="H16" s="137"/>
    </row>
    <row r="17" spans="1:8" ht="13.5">
      <c r="A17" s="138"/>
      <c r="B17" s="132"/>
      <c r="C17" s="134"/>
      <c r="D17" s="134"/>
      <c r="E17" s="134"/>
      <c r="F17" s="125"/>
      <c r="G17" s="137"/>
      <c r="H17" s="137"/>
    </row>
    <row r="18" spans="1:8" ht="58.5" customHeight="1">
      <c r="A18" s="426" t="s">
        <v>226</v>
      </c>
      <c r="B18" s="426"/>
      <c r="C18" s="426"/>
      <c r="D18" s="426"/>
      <c r="E18" s="426"/>
      <c r="F18" s="426"/>
      <c r="G18" s="426"/>
      <c r="H18" s="426"/>
    </row>
    <row r="19" spans="1:8" ht="131.25" customHeight="1">
      <c r="A19" s="427" t="s">
        <v>227</v>
      </c>
      <c r="B19" s="427"/>
      <c r="C19" s="427"/>
      <c r="D19" s="427"/>
      <c r="E19" s="427"/>
      <c r="F19" s="427"/>
      <c r="G19" s="427"/>
      <c r="H19" s="427"/>
    </row>
    <row r="20" spans="1:8" ht="18.75" customHeight="1">
      <c r="A20" s="428" t="s">
        <v>228</v>
      </c>
      <c r="B20" s="429"/>
      <c r="C20" s="429"/>
      <c r="D20" s="429"/>
      <c r="E20" s="429"/>
      <c r="F20" s="429"/>
      <c r="G20" s="429"/>
      <c r="H20" s="430"/>
    </row>
    <row r="21" spans="1:8" ht="18.75" customHeight="1">
      <c r="A21" s="139"/>
      <c r="B21" s="125"/>
      <c r="C21" s="125"/>
      <c r="D21" s="125"/>
      <c r="E21" s="125"/>
      <c r="F21" s="125"/>
      <c r="G21" s="125"/>
      <c r="H21" s="140"/>
    </row>
    <row r="22" spans="1:8" ht="18.75" customHeight="1">
      <c r="A22" s="429" t="s">
        <v>142</v>
      </c>
      <c r="B22" s="429"/>
      <c r="C22" s="429"/>
      <c r="D22" s="429"/>
      <c r="E22" s="429"/>
      <c r="F22" s="429"/>
      <c r="G22" s="429"/>
      <c r="H22" s="429"/>
    </row>
    <row r="23" spans="1:8" ht="157.5" customHeight="1">
      <c r="A23" s="416" t="s">
        <v>229</v>
      </c>
      <c r="B23" s="416"/>
      <c r="C23" s="416"/>
      <c r="D23" s="416"/>
      <c r="E23" s="416"/>
      <c r="F23" s="416"/>
      <c r="G23" s="416"/>
      <c r="H23" s="416"/>
    </row>
  </sheetData>
  <sheetProtection/>
  <mergeCells count="8">
    <mergeCell ref="A19:H19"/>
    <mergeCell ref="A23:H23"/>
    <mergeCell ref="A2:H2"/>
    <mergeCell ref="A3:H3"/>
    <mergeCell ref="F5:H5"/>
    <mergeCell ref="A8:A13"/>
    <mergeCell ref="A15:B15"/>
    <mergeCell ref="A18:H18"/>
  </mergeCells>
  <printOptions/>
  <pageMargins left="0.7" right="0.7" top="0.75" bottom="0.75" header="0.3" footer="0.3"/>
  <pageSetup fitToHeight="1" fitToWidth="1" horizontalDpi="600" verticalDpi="600" orientation="landscape" paperSize="9" scale="63"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1">
      <selection activeCell="F8" sqref="F8"/>
    </sheetView>
  </sheetViews>
  <sheetFormatPr defaultColWidth="9.00390625" defaultRowHeight="13.5"/>
  <cols>
    <col min="1" max="1" width="5.50390625" style="125" customWidth="1"/>
    <col min="2" max="2" width="13.75390625" style="125" customWidth="1"/>
    <col min="3" max="3" width="16.375" style="126" bestFit="1" customWidth="1"/>
    <col min="4" max="4" width="13.625" style="125" customWidth="1"/>
    <col min="5" max="5" width="17.50390625" style="125" customWidth="1"/>
    <col min="6" max="6" width="17.625" style="126" customWidth="1"/>
    <col min="7" max="7" width="17.50390625" style="125" customWidth="1"/>
    <col min="8" max="8" width="8.625" style="125" customWidth="1"/>
    <col min="9" max="16384" width="9.00390625" style="125" customWidth="1"/>
  </cols>
  <sheetData>
    <row r="1" ht="13.5">
      <c r="A1" s="163" t="s">
        <v>195</v>
      </c>
    </row>
    <row r="2" spans="1:8" ht="18.75">
      <c r="A2" s="408" t="s">
        <v>196</v>
      </c>
      <c r="B2" s="408"/>
      <c r="C2" s="408"/>
      <c r="D2" s="408"/>
      <c r="E2" s="408"/>
      <c r="F2" s="408"/>
      <c r="G2" s="408"/>
      <c r="H2" s="408"/>
    </row>
    <row r="4" spans="1:8" ht="18.75" customHeight="1">
      <c r="A4" s="164"/>
      <c r="B4" s="164"/>
      <c r="C4" s="165"/>
      <c r="D4" s="164"/>
      <c r="E4" s="164"/>
      <c r="G4" s="409" t="s">
        <v>212</v>
      </c>
      <c r="H4" s="409"/>
    </row>
    <row r="5" spans="1:8" ht="18.75" customHeight="1">
      <c r="A5" s="164"/>
      <c r="B5" s="164"/>
      <c r="C5" s="165"/>
      <c r="D5" s="164"/>
      <c r="E5" s="164"/>
      <c r="F5" s="165"/>
      <c r="G5" s="164"/>
      <c r="H5" s="164"/>
    </row>
    <row r="6" spans="1:8" ht="26.25" customHeight="1">
      <c r="A6" s="410" t="s">
        <v>197</v>
      </c>
      <c r="B6" s="411" t="s">
        <v>198</v>
      </c>
      <c r="C6" s="173" t="s">
        <v>199</v>
      </c>
      <c r="D6" s="412" t="s">
        <v>200</v>
      </c>
      <c r="E6" s="413" t="s">
        <v>201</v>
      </c>
      <c r="F6" s="413"/>
      <c r="G6" s="413"/>
      <c r="H6" s="414" t="s">
        <v>202</v>
      </c>
    </row>
    <row r="7" spans="1:8" ht="26.25" customHeight="1">
      <c r="A7" s="410"/>
      <c r="B7" s="411"/>
      <c r="C7" s="174" t="s">
        <v>203</v>
      </c>
      <c r="D7" s="412"/>
      <c r="E7" s="175" t="s">
        <v>204</v>
      </c>
      <c r="F7" s="176" t="s">
        <v>205</v>
      </c>
      <c r="G7" s="175" t="s">
        <v>206</v>
      </c>
      <c r="H7" s="415"/>
    </row>
    <row r="8" spans="1:8" ht="39.75" customHeight="1">
      <c r="A8" s="166" t="s">
        <v>207</v>
      </c>
      <c r="B8" s="167">
        <v>2000000000</v>
      </c>
      <c r="C8" s="168" t="s">
        <v>208</v>
      </c>
      <c r="D8" s="167" t="s">
        <v>209</v>
      </c>
      <c r="E8" s="167">
        <v>1210000000</v>
      </c>
      <c r="F8" s="169" t="s">
        <v>210</v>
      </c>
      <c r="G8" s="167" t="s">
        <v>209</v>
      </c>
      <c r="H8" s="168" t="s">
        <v>211</v>
      </c>
    </row>
    <row r="9" spans="1:8" ht="39.75" customHeight="1">
      <c r="A9" s="170">
        <v>1</v>
      </c>
      <c r="B9" s="170"/>
      <c r="C9" s="171"/>
      <c r="D9" s="172"/>
      <c r="E9" s="172"/>
      <c r="F9" s="169"/>
      <c r="G9" s="172"/>
      <c r="H9" s="172"/>
    </row>
    <row r="10" spans="1:8" ht="39.75" customHeight="1">
      <c r="A10" s="170">
        <v>2</v>
      </c>
      <c r="B10" s="170"/>
      <c r="C10" s="171"/>
      <c r="D10" s="172"/>
      <c r="E10" s="172"/>
      <c r="F10" s="169"/>
      <c r="G10" s="172"/>
      <c r="H10" s="172"/>
    </row>
    <row r="11" spans="1:8" ht="39.75" customHeight="1">
      <c r="A11" s="170">
        <v>3</v>
      </c>
      <c r="B11" s="170"/>
      <c r="C11" s="171"/>
      <c r="D11" s="172"/>
      <c r="E11" s="172"/>
      <c r="F11" s="169"/>
      <c r="G11" s="172"/>
      <c r="H11" s="172"/>
    </row>
    <row r="12" spans="1:8" ht="39.75" customHeight="1">
      <c r="A12" s="170">
        <v>4</v>
      </c>
      <c r="B12" s="170"/>
      <c r="C12" s="171"/>
      <c r="D12" s="172"/>
      <c r="E12" s="172"/>
      <c r="F12" s="169"/>
      <c r="G12" s="172"/>
      <c r="H12" s="172"/>
    </row>
    <row r="13" spans="1:8" ht="39.75" customHeight="1">
      <c r="A13" s="170">
        <v>5</v>
      </c>
      <c r="B13" s="170"/>
      <c r="C13" s="171"/>
      <c r="D13" s="172"/>
      <c r="E13" s="172"/>
      <c r="F13" s="169"/>
      <c r="G13" s="172"/>
      <c r="H13" s="172"/>
    </row>
    <row r="14" spans="1:8" ht="39.75" customHeight="1">
      <c r="A14" s="170">
        <v>6</v>
      </c>
      <c r="B14" s="170"/>
      <c r="C14" s="171"/>
      <c r="D14" s="172"/>
      <c r="E14" s="172"/>
      <c r="F14" s="169"/>
      <c r="G14" s="172"/>
      <c r="H14" s="172"/>
    </row>
    <row r="15" spans="1:8" ht="39.75" customHeight="1">
      <c r="A15" s="170">
        <v>7</v>
      </c>
      <c r="B15" s="170"/>
      <c r="C15" s="171"/>
      <c r="D15" s="172"/>
      <c r="E15" s="172"/>
      <c r="F15" s="169"/>
      <c r="G15" s="172"/>
      <c r="H15" s="172"/>
    </row>
    <row r="16" spans="1:8" ht="39.75" customHeight="1">
      <c r="A16" s="170">
        <v>8</v>
      </c>
      <c r="B16" s="170"/>
      <c r="C16" s="171"/>
      <c r="D16" s="172"/>
      <c r="E16" s="172"/>
      <c r="F16" s="169"/>
      <c r="G16" s="172"/>
      <c r="H16" s="172"/>
    </row>
    <row r="17" spans="1:8" ht="39.75" customHeight="1">
      <c r="A17" s="170">
        <v>9</v>
      </c>
      <c r="B17" s="170"/>
      <c r="C17" s="171"/>
      <c r="D17" s="172"/>
      <c r="E17" s="172"/>
      <c r="F17" s="169"/>
      <c r="G17" s="172"/>
      <c r="H17" s="172"/>
    </row>
    <row r="18" spans="1:8" ht="39.75" customHeight="1">
      <c r="A18" s="170">
        <v>10</v>
      </c>
      <c r="B18" s="170"/>
      <c r="C18" s="171"/>
      <c r="D18" s="172"/>
      <c r="E18" s="172"/>
      <c r="F18" s="169"/>
      <c r="G18" s="172"/>
      <c r="H18" s="172"/>
    </row>
    <row r="19" spans="1:8" ht="39.75" customHeight="1">
      <c r="A19" s="170">
        <v>11</v>
      </c>
      <c r="B19" s="170"/>
      <c r="C19" s="171"/>
      <c r="D19" s="172"/>
      <c r="E19" s="172"/>
      <c r="F19" s="169"/>
      <c r="G19" s="172"/>
      <c r="H19" s="172"/>
    </row>
    <row r="20" spans="1:8" ht="39.75" customHeight="1">
      <c r="A20" s="170">
        <v>12</v>
      </c>
      <c r="B20" s="170"/>
      <c r="C20" s="171"/>
      <c r="D20" s="172"/>
      <c r="E20" s="172"/>
      <c r="F20" s="169"/>
      <c r="G20" s="172"/>
      <c r="H20" s="172"/>
    </row>
    <row r="21" spans="1:8" ht="39.75" customHeight="1">
      <c r="A21" s="170">
        <v>13</v>
      </c>
      <c r="B21" s="170"/>
      <c r="C21" s="171"/>
      <c r="D21" s="172"/>
      <c r="E21" s="172"/>
      <c r="F21" s="169"/>
      <c r="G21" s="172"/>
      <c r="H21" s="172"/>
    </row>
    <row r="22" spans="1:8" ht="39.75" customHeight="1">
      <c r="A22" s="170">
        <v>14</v>
      </c>
      <c r="B22" s="170"/>
      <c r="C22" s="171"/>
      <c r="D22" s="172"/>
      <c r="E22" s="172"/>
      <c r="F22" s="169"/>
      <c r="G22" s="172"/>
      <c r="H22" s="172"/>
    </row>
    <row r="23" spans="1:8" ht="39.75" customHeight="1">
      <c r="A23" s="170">
        <v>15</v>
      </c>
      <c r="B23" s="170"/>
      <c r="C23" s="171"/>
      <c r="D23" s="172"/>
      <c r="E23" s="172"/>
      <c r="F23" s="169"/>
      <c r="G23" s="172"/>
      <c r="H23" s="172"/>
    </row>
    <row r="24" spans="1:8" ht="39.75" customHeight="1">
      <c r="A24" s="170">
        <v>16</v>
      </c>
      <c r="B24" s="170"/>
      <c r="C24" s="171"/>
      <c r="D24" s="172"/>
      <c r="E24" s="172"/>
      <c r="F24" s="169"/>
      <c r="G24" s="172"/>
      <c r="H24" s="172"/>
    </row>
    <row r="25" spans="1:8" ht="39.75" customHeight="1">
      <c r="A25" s="170">
        <v>17</v>
      </c>
      <c r="B25" s="170"/>
      <c r="C25" s="171"/>
      <c r="D25" s="172"/>
      <c r="E25" s="172"/>
      <c r="F25" s="169"/>
      <c r="G25" s="172"/>
      <c r="H25" s="172"/>
    </row>
    <row r="26" spans="1:8" ht="39.75" customHeight="1">
      <c r="A26" s="170">
        <v>18</v>
      </c>
      <c r="B26" s="170"/>
      <c r="C26" s="171"/>
      <c r="D26" s="172"/>
      <c r="E26" s="172"/>
      <c r="F26" s="169"/>
      <c r="G26" s="172"/>
      <c r="H26" s="172"/>
    </row>
    <row r="27" spans="1:8" ht="39.75" customHeight="1">
      <c r="A27" s="170">
        <v>19</v>
      </c>
      <c r="B27" s="170"/>
      <c r="C27" s="171"/>
      <c r="D27" s="172"/>
      <c r="E27" s="172"/>
      <c r="F27" s="169"/>
      <c r="G27" s="172"/>
      <c r="H27" s="172"/>
    </row>
    <row r="28" spans="1:8" ht="39.75" customHeight="1">
      <c r="A28" s="170">
        <v>20</v>
      </c>
      <c r="B28" s="170"/>
      <c r="C28" s="171"/>
      <c r="D28" s="172"/>
      <c r="E28" s="172"/>
      <c r="F28" s="169"/>
      <c r="G28" s="172"/>
      <c r="H28" s="172"/>
    </row>
  </sheetData>
  <sheetProtection/>
  <mergeCells count="7">
    <mergeCell ref="A2:H2"/>
    <mergeCell ref="G4:H4"/>
    <mergeCell ref="A6:A7"/>
    <mergeCell ref="B6:B7"/>
    <mergeCell ref="D6:D7"/>
    <mergeCell ref="E6:G6"/>
    <mergeCell ref="H6:H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T33"/>
  <sheetViews>
    <sheetView showGridLines="0" view="pageBreakPreview" zoomScaleSheetLayoutView="100" zoomScalePageLayoutView="0" workbookViewId="0" topLeftCell="A1">
      <selection activeCell="G3" sqref="G3:I3"/>
    </sheetView>
  </sheetViews>
  <sheetFormatPr defaultColWidth="9.00390625" defaultRowHeight="13.5"/>
  <cols>
    <col min="1" max="1" width="21.625" style="58" customWidth="1"/>
    <col min="2" max="3" width="5.50390625" style="58" customWidth="1"/>
    <col min="4" max="4" width="8.50390625" style="58" customWidth="1"/>
    <col min="5" max="5" width="2.50390625" style="58" bestFit="1" customWidth="1"/>
    <col min="6" max="6" width="8.50390625" style="58" customWidth="1"/>
    <col min="7" max="7" width="4.50390625" style="58" bestFit="1" customWidth="1"/>
    <col min="8" max="8" width="9.50390625" style="58" customWidth="1"/>
    <col min="9" max="9" width="5.50390625" style="58" customWidth="1"/>
    <col min="10" max="10" width="8.50390625" style="58" customWidth="1"/>
    <col min="11" max="11" width="2.50390625" style="58" bestFit="1" customWidth="1"/>
    <col min="12" max="12" width="8.50390625" style="58" customWidth="1"/>
    <col min="13" max="13" width="4.50390625" style="58" bestFit="1" customWidth="1"/>
    <col min="14" max="14" width="9.50390625" style="58" customWidth="1"/>
    <col min="15" max="15" width="5.50390625" style="58" customWidth="1"/>
    <col min="16" max="16" width="8.50390625" style="58" customWidth="1"/>
    <col min="17" max="17" width="2.50390625" style="58" bestFit="1" customWidth="1"/>
    <col min="18" max="18" width="8.50390625" style="58" customWidth="1"/>
    <col min="19" max="19" width="4.50390625" style="58" bestFit="1" customWidth="1"/>
    <col min="20" max="20" width="9.50390625" style="58" customWidth="1"/>
    <col min="21" max="16384" width="9.00390625" style="58" customWidth="1"/>
  </cols>
  <sheetData>
    <row r="1" spans="1:9" ht="14.25" thickBot="1">
      <c r="A1" s="200" t="s">
        <v>10</v>
      </c>
      <c r="G1" s="202"/>
      <c r="H1" s="202"/>
      <c r="I1" s="202"/>
    </row>
    <row r="2" spans="1:20" ht="18" customHeight="1">
      <c r="A2" s="200"/>
      <c r="B2" s="200" t="s">
        <v>85</v>
      </c>
      <c r="C2" s="200"/>
      <c r="D2" s="200"/>
      <c r="E2" s="200"/>
      <c r="F2" s="200"/>
      <c r="G2" s="190" t="s">
        <v>8</v>
      </c>
      <c r="H2" s="191"/>
      <c r="I2" s="191"/>
      <c r="J2" s="207"/>
      <c r="K2" s="207"/>
      <c r="L2" s="207"/>
      <c r="M2" s="207"/>
      <c r="N2" s="207"/>
      <c r="O2" s="207"/>
      <c r="P2" s="207"/>
      <c r="Q2" s="207"/>
      <c r="R2" s="207"/>
      <c r="S2" s="207"/>
      <c r="T2" s="208"/>
    </row>
    <row r="3" spans="2:20" ht="18" customHeight="1" thickBot="1">
      <c r="B3" s="200"/>
      <c r="C3" s="200"/>
      <c r="D3" s="200"/>
      <c r="E3" s="200"/>
      <c r="F3" s="200"/>
      <c r="G3" s="192" t="s">
        <v>86</v>
      </c>
      <c r="H3" s="193"/>
      <c r="I3" s="193"/>
      <c r="J3" s="209"/>
      <c r="K3" s="209"/>
      <c r="L3" s="209"/>
      <c r="M3" s="209"/>
      <c r="N3" s="209"/>
      <c r="O3" s="209"/>
      <c r="P3" s="209"/>
      <c r="Q3" s="209"/>
      <c r="R3" s="209"/>
      <c r="S3" s="209"/>
      <c r="T3" s="210"/>
    </row>
    <row r="4" spans="7:18" ht="18" customHeight="1" thickBot="1">
      <c r="G4" s="61"/>
      <c r="H4" s="61"/>
      <c r="I4" s="61"/>
      <c r="J4" s="62"/>
      <c r="K4" s="62"/>
      <c r="L4" s="62"/>
      <c r="M4" s="62"/>
      <c r="N4" s="62"/>
      <c r="O4" s="62"/>
      <c r="P4" s="62"/>
      <c r="Q4" s="62"/>
      <c r="R4" s="62"/>
    </row>
    <row r="5" spans="1:20" ht="3.75" customHeight="1">
      <c r="A5" s="194"/>
      <c r="B5" s="195"/>
      <c r="C5" s="63"/>
      <c r="D5" s="214"/>
      <c r="E5" s="214"/>
      <c r="F5" s="64"/>
      <c r="G5" s="64"/>
      <c r="H5" s="65"/>
      <c r="I5" s="63"/>
      <c r="J5" s="214"/>
      <c r="K5" s="214"/>
      <c r="L5" s="64"/>
      <c r="M5" s="64"/>
      <c r="N5" s="65"/>
      <c r="O5" s="63"/>
      <c r="P5" s="214"/>
      <c r="Q5" s="214"/>
      <c r="R5" s="64"/>
      <c r="S5" s="64"/>
      <c r="T5" s="65"/>
    </row>
    <row r="6" spans="1:20" ht="21" customHeight="1">
      <c r="A6" s="196"/>
      <c r="B6" s="197"/>
      <c r="C6" s="66" t="s">
        <v>87</v>
      </c>
      <c r="D6" s="201"/>
      <c r="E6" s="201"/>
      <c r="F6" s="201"/>
      <c r="G6" s="68" t="s">
        <v>88</v>
      </c>
      <c r="H6" s="69" t="s">
        <v>89</v>
      </c>
      <c r="I6" s="66" t="s">
        <v>90</v>
      </c>
      <c r="J6" s="201"/>
      <c r="K6" s="201"/>
      <c r="L6" s="201"/>
      <c r="M6" s="68" t="s">
        <v>88</v>
      </c>
      <c r="N6" s="69" t="s">
        <v>89</v>
      </c>
      <c r="O6" s="66" t="s">
        <v>90</v>
      </c>
      <c r="P6" s="201"/>
      <c r="Q6" s="201"/>
      <c r="R6" s="201"/>
      <c r="S6" s="68" t="s">
        <v>88</v>
      </c>
      <c r="T6" s="69" t="s">
        <v>89</v>
      </c>
    </row>
    <row r="7" spans="1:20" ht="3.75" customHeight="1">
      <c r="A7" s="198"/>
      <c r="B7" s="199"/>
      <c r="C7" s="66"/>
      <c r="D7" s="67"/>
      <c r="E7" s="67"/>
      <c r="F7" s="68"/>
      <c r="G7" s="68"/>
      <c r="H7" s="69"/>
      <c r="I7" s="66"/>
      <c r="J7" s="67"/>
      <c r="K7" s="67"/>
      <c r="L7" s="68"/>
      <c r="M7" s="68"/>
      <c r="N7" s="69"/>
      <c r="O7" s="66"/>
      <c r="P7" s="67"/>
      <c r="Q7" s="67"/>
      <c r="R7" s="68"/>
      <c r="S7" s="68"/>
      <c r="T7" s="69"/>
    </row>
    <row r="8" spans="1:20" ht="21" customHeight="1" thickBot="1">
      <c r="A8" s="70" t="s">
        <v>91</v>
      </c>
      <c r="B8" s="71" t="s">
        <v>92</v>
      </c>
      <c r="C8" s="70" t="s">
        <v>93</v>
      </c>
      <c r="D8" s="211" t="s">
        <v>94</v>
      </c>
      <c r="E8" s="212"/>
      <c r="F8" s="212"/>
      <c r="G8" s="213"/>
      <c r="H8" s="72" t="s">
        <v>95</v>
      </c>
      <c r="I8" s="70" t="s">
        <v>93</v>
      </c>
      <c r="J8" s="211" t="s">
        <v>94</v>
      </c>
      <c r="K8" s="212"/>
      <c r="L8" s="212"/>
      <c r="M8" s="213"/>
      <c r="N8" s="72" t="s">
        <v>95</v>
      </c>
      <c r="O8" s="70" t="s">
        <v>93</v>
      </c>
      <c r="P8" s="211" t="s">
        <v>94</v>
      </c>
      <c r="Q8" s="212"/>
      <c r="R8" s="212"/>
      <c r="S8" s="213"/>
      <c r="T8" s="72" t="s">
        <v>95</v>
      </c>
    </row>
    <row r="9" spans="1:20" ht="16.5" customHeight="1">
      <c r="A9" s="73"/>
      <c r="B9" s="74"/>
      <c r="C9" s="75"/>
      <c r="D9" s="76"/>
      <c r="E9" s="77" t="s">
        <v>96</v>
      </c>
      <c r="F9" s="77"/>
      <c r="G9" s="78" t="s">
        <v>107</v>
      </c>
      <c r="H9" s="112"/>
      <c r="I9" s="75"/>
      <c r="J9" s="76"/>
      <c r="K9" s="77" t="s">
        <v>108</v>
      </c>
      <c r="L9" s="77"/>
      <c r="M9" s="78" t="s">
        <v>107</v>
      </c>
      <c r="N9" s="112"/>
      <c r="O9" s="75"/>
      <c r="P9" s="76"/>
      <c r="Q9" s="77" t="s">
        <v>108</v>
      </c>
      <c r="R9" s="77"/>
      <c r="S9" s="78" t="s">
        <v>107</v>
      </c>
      <c r="T9" s="112"/>
    </row>
    <row r="10" spans="1:20" ht="16.5" customHeight="1">
      <c r="A10" s="73"/>
      <c r="B10" s="74"/>
      <c r="C10" s="75"/>
      <c r="D10" s="76"/>
      <c r="E10" s="77" t="s">
        <v>108</v>
      </c>
      <c r="F10" s="77"/>
      <c r="G10" s="78" t="s">
        <v>107</v>
      </c>
      <c r="H10" s="112"/>
      <c r="I10" s="75"/>
      <c r="J10" s="76"/>
      <c r="K10" s="77" t="s">
        <v>108</v>
      </c>
      <c r="L10" s="77"/>
      <c r="M10" s="78" t="s">
        <v>107</v>
      </c>
      <c r="N10" s="112"/>
      <c r="O10" s="75"/>
      <c r="P10" s="76"/>
      <c r="Q10" s="77" t="s">
        <v>108</v>
      </c>
      <c r="R10" s="77"/>
      <c r="S10" s="78" t="s">
        <v>107</v>
      </c>
      <c r="T10" s="112"/>
    </row>
    <row r="11" spans="1:20" ht="16.5" customHeight="1">
      <c r="A11" s="79"/>
      <c r="B11" s="80"/>
      <c r="C11" s="81"/>
      <c r="D11" s="59"/>
      <c r="E11" s="60" t="s">
        <v>108</v>
      </c>
      <c r="F11" s="60"/>
      <c r="G11" s="82" t="s">
        <v>107</v>
      </c>
      <c r="H11" s="113"/>
      <c r="I11" s="81"/>
      <c r="J11" s="59"/>
      <c r="K11" s="60" t="s">
        <v>108</v>
      </c>
      <c r="L11" s="60"/>
      <c r="M11" s="82" t="s">
        <v>107</v>
      </c>
      <c r="N11" s="113"/>
      <c r="O11" s="81"/>
      <c r="P11" s="59"/>
      <c r="Q11" s="60" t="s">
        <v>108</v>
      </c>
      <c r="R11" s="60"/>
      <c r="S11" s="82" t="s">
        <v>107</v>
      </c>
      <c r="T11" s="113"/>
    </row>
    <row r="12" spans="1:20" ht="16.5" customHeight="1">
      <c r="A12" s="79"/>
      <c r="B12" s="80"/>
      <c r="C12" s="81"/>
      <c r="D12" s="59"/>
      <c r="E12" s="60" t="s">
        <v>108</v>
      </c>
      <c r="F12" s="60"/>
      <c r="G12" s="82" t="s">
        <v>107</v>
      </c>
      <c r="H12" s="113"/>
      <c r="I12" s="81"/>
      <c r="J12" s="59"/>
      <c r="K12" s="60" t="s">
        <v>108</v>
      </c>
      <c r="L12" s="60"/>
      <c r="M12" s="82" t="s">
        <v>107</v>
      </c>
      <c r="N12" s="113"/>
      <c r="O12" s="81"/>
      <c r="P12" s="59"/>
      <c r="Q12" s="60" t="s">
        <v>108</v>
      </c>
      <c r="R12" s="60"/>
      <c r="S12" s="82" t="s">
        <v>107</v>
      </c>
      <c r="T12" s="113"/>
    </row>
    <row r="13" spans="1:20" ht="16.5" customHeight="1">
      <c r="A13" s="79"/>
      <c r="B13" s="80"/>
      <c r="C13" s="81"/>
      <c r="D13" s="59"/>
      <c r="E13" s="60" t="s">
        <v>108</v>
      </c>
      <c r="F13" s="60"/>
      <c r="G13" s="82" t="s">
        <v>107</v>
      </c>
      <c r="H13" s="113"/>
      <c r="I13" s="81"/>
      <c r="J13" s="59"/>
      <c r="K13" s="60" t="s">
        <v>108</v>
      </c>
      <c r="L13" s="60"/>
      <c r="M13" s="82" t="s">
        <v>107</v>
      </c>
      <c r="N13" s="113"/>
      <c r="O13" s="81"/>
      <c r="P13" s="59"/>
      <c r="Q13" s="60" t="s">
        <v>108</v>
      </c>
      <c r="R13" s="60"/>
      <c r="S13" s="82" t="s">
        <v>107</v>
      </c>
      <c r="T13" s="113"/>
    </row>
    <row r="14" spans="1:20" ht="16.5" customHeight="1" thickBot="1">
      <c r="A14" s="83"/>
      <c r="B14" s="84"/>
      <c r="C14" s="85"/>
      <c r="D14" s="86"/>
      <c r="E14" s="87" t="s">
        <v>108</v>
      </c>
      <c r="F14" s="87"/>
      <c r="G14" s="88" t="s">
        <v>107</v>
      </c>
      <c r="H14" s="114"/>
      <c r="I14" s="85"/>
      <c r="J14" s="86"/>
      <c r="K14" s="87" t="s">
        <v>108</v>
      </c>
      <c r="L14" s="87"/>
      <c r="M14" s="88" t="s">
        <v>107</v>
      </c>
      <c r="N14" s="114"/>
      <c r="O14" s="85"/>
      <c r="P14" s="86"/>
      <c r="Q14" s="87" t="s">
        <v>108</v>
      </c>
      <c r="R14" s="87"/>
      <c r="S14" s="88" t="s">
        <v>107</v>
      </c>
      <c r="T14" s="114"/>
    </row>
    <row r="15" spans="1:20" ht="16.5" customHeight="1" thickBot="1">
      <c r="A15" s="89" t="s">
        <v>97</v>
      </c>
      <c r="B15" s="90"/>
      <c r="C15" s="91"/>
      <c r="D15" s="92"/>
      <c r="E15" s="93"/>
      <c r="F15" s="93"/>
      <c r="G15" s="94"/>
      <c r="H15" s="115"/>
      <c r="I15" s="91"/>
      <c r="J15" s="92"/>
      <c r="K15" s="93"/>
      <c r="L15" s="93"/>
      <c r="M15" s="94"/>
      <c r="N15" s="115"/>
      <c r="O15" s="91"/>
      <c r="P15" s="92"/>
      <c r="Q15" s="93"/>
      <c r="R15" s="93"/>
      <c r="S15" s="94"/>
      <c r="T15" s="115"/>
    </row>
    <row r="16" spans="1:20" ht="16.5" customHeight="1">
      <c r="A16" s="188"/>
      <c r="B16" s="189"/>
      <c r="C16" s="75"/>
      <c r="D16" s="204"/>
      <c r="E16" s="205"/>
      <c r="F16" s="205"/>
      <c r="G16" s="78" t="s">
        <v>98</v>
      </c>
      <c r="H16" s="112"/>
      <c r="I16" s="75"/>
      <c r="J16" s="204"/>
      <c r="K16" s="205"/>
      <c r="L16" s="205"/>
      <c r="M16" s="78" t="s">
        <v>99</v>
      </c>
      <c r="N16" s="112"/>
      <c r="O16" s="75"/>
      <c r="P16" s="204"/>
      <c r="Q16" s="205"/>
      <c r="R16" s="205"/>
      <c r="S16" s="78" t="s">
        <v>99</v>
      </c>
      <c r="T16" s="112"/>
    </row>
    <row r="17" spans="1:20" ht="16.5" customHeight="1">
      <c r="A17" s="183"/>
      <c r="B17" s="184"/>
      <c r="C17" s="81"/>
      <c r="D17" s="203"/>
      <c r="E17" s="182"/>
      <c r="F17" s="182"/>
      <c r="G17" s="82" t="s">
        <v>99</v>
      </c>
      <c r="H17" s="113"/>
      <c r="I17" s="81"/>
      <c r="J17" s="203"/>
      <c r="K17" s="182"/>
      <c r="L17" s="182"/>
      <c r="M17" s="82" t="s">
        <v>99</v>
      </c>
      <c r="N17" s="113"/>
      <c r="O17" s="81"/>
      <c r="P17" s="203"/>
      <c r="Q17" s="182"/>
      <c r="R17" s="182"/>
      <c r="S17" s="82" t="s">
        <v>99</v>
      </c>
      <c r="T17" s="113"/>
    </row>
    <row r="18" spans="1:20" ht="16.5" customHeight="1">
      <c r="A18" s="183"/>
      <c r="B18" s="184"/>
      <c r="C18" s="81"/>
      <c r="D18" s="203"/>
      <c r="E18" s="182"/>
      <c r="F18" s="182"/>
      <c r="G18" s="82" t="s">
        <v>99</v>
      </c>
      <c r="H18" s="113"/>
      <c r="I18" s="81"/>
      <c r="J18" s="203"/>
      <c r="K18" s="182"/>
      <c r="L18" s="182"/>
      <c r="M18" s="82" t="s">
        <v>99</v>
      </c>
      <c r="N18" s="113"/>
      <c r="O18" s="81"/>
      <c r="P18" s="203"/>
      <c r="Q18" s="182"/>
      <c r="R18" s="182"/>
      <c r="S18" s="82" t="s">
        <v>99</v>
      </c>
      <c r="T18" s="113"/>
    </row>
    <row r="19" spans="1:20" ht="16.5" customHeight="1">
      <c r="A19" s="183"/>
      <c r="B19" s="184"/>
      <c r="C19" s="81"/>
      <c r="D19" s="203"/>
      <c r="E19" s="182"/>
      <c r="F19" s="182"/>
      <c r="G19" s="82" t="s">
        <v>99</v>
      </c>
      <c r="H19" s="113"/>
      <c r="I19" s="81"/>
      <c r="J19" s="203"/>
      <c r="K19" s="182"/>
      <c r="L19" s="182"/>
      <c r="M19" s="82" t="s">
        <v>99</v>
      </c>
      <c r="N19" s="113"/>
      <c r="O19" s="81"/>
      <c r="P19" s="203"/>
      <c r="Q19" s="182"/>
      <c r="R19" s="182"/>
      <c r="S19" s="82" t="s">
        <v>99</v>
      </c>
      <c r="T19" s="113"/>
    </row>
    <row r="20" spans="1:20" ht="16.5" customHeight="1">
      <c r="A20" s="183"/>
      <c r="B20" s="184"/>
      <c r="C20" s="81"/>
      <c r="D20" s="203"/>
      <c r="E20" s="182"/>
      <c r="F20" s="182"/>
      <c r="G20" s="82" t="s">
        <v>99</v>
      </c>
      <c r="H20" s="113"/>
      <c r="I20" s="81"/>
      <c r="J20" s="203"/>
      <c r="K20" s="182"/>
      <c r="L20" s="182"/>
      <c r="M20" s="82" t="s">
        <v>99</v>
      </c>
      <c r="N20" s="113"/>
      <c r="O20" s="81"/>
      <c r="P20" s="203"/>
      <c r="Q20" s="182"/>
      <c r="R20" s="182"/>
      <c r="S20" s="82" t="s">
        <v>99</v>
      </c>
      <c r="T20" s="113"/>
    </row>
    <row r="21" spans="1:20" ht="16.5" customHeight="1">
      <c r="A21" s="183"/>
      <c r="B21" s="184"/>
      <c r="C21" s="81"/>
      <c r="D21" s="203"/>
      <c r="E21" s="182"/>
      <c r="F21" s="182"/>
      <c r="G21" s="82" t="s">
        <v>99</v>
      </c>
      <c r="H21" s="113"/>
      <c r="I21" s="81"/>
      <c r="J21" s="203"/>
      <c r="K21" s="182"/>
      <c r="L21" s="182"/>
      <c r="M21" s="82" t="s">
        <v>99</v>
      </c>
      <c r="N21" s="113"/>
      <c r="O21" s="81"/>
      <c r="P21" s="203"/>
      <c r="Q21" s="182"/>
      <c r="R21" s="182"/>
      <c r="S21" s="82" t="s">
        <v>99</v>
      </c>
      <c r="T21" s="113"/>
    </row>
    <row r="22" spans="1:20" ht="16.5" customHeight="1">
      <c r="A22" s="183"/>
      <c r="B22" s="184"/>
      <c r="C22" s="81"/>
      <c r="D22" s="203"/>
      <c r="E22" s="182"/>
      <c r="F22" s="182"/>
      <c r="G22" s="82" t="s">
        <v>99</v>
      </c>
      <c r="H22" s="113"/>
      <c r="I22" s="81"/>
      <c r="J22" s="203"/>
      <c r="K22" s="182"/>
      <c r="L22" s="182"/>
      <c r="M22" s="82" t="s">
        <v>99</v>
      </c>
      <c r="N22" s="113"/>
      <c r="O22" s="81"/>
      <c r="P22" s="203"/>
      <c r="Q22" s="182"/>
      <c r="R22" s="182"/>
      <c r="S22" s="82" t="s">
        <v>99</v>
      </c>
      <c r="T22" s="113"/>
    </row>
    <row r="23" spans="1:20" ht="16.5" customHeight="1">
      <c r="A23" s="183" t="s">
        <v>100</v>
      </c>
      <c r="B23" s="184"/>
      <c r="C23" s="181"/>
      <c r="D23" s="182"/>
      <c r="E23" s="182"/>
      <c r="F23" s="182"/>
      <c r="G23" s="82" t="s">
        <v>101</v>
      </c>
      <c r="H23" s="113"/>
      <c r="I23" s="181"/>
      <c r="J23" s="182"/>
      <c r="K23" s="182"/>
      <c r="L23" s="182"/>
      <c r="M23" s="82" t="s">
        <v>101</v>
      </c>
      <c r="N23" s="113"/>
      <c r="O23" s="181"/>
      <c r="P23" s="182"/>
      <c r="Q23" s="182"/>
      <c r="R23" s="182"/>
      <c r="S23" s="82" t="s">
        <v>101</v>
      </c>
      <c r="T23" s="113"/>
    </row>
    <row r="24" spans="1:20" ht="16.5" customHeight="1">
      <c r="A24" s="183" t="s">
        <v>102</v>
      </c>
      <c r="B24" s="184"/>
      <c r="C24" s="181"/>
      <c r="D24" s="182"/>
      <c r="E24" s="182"/>
      <c r="F24" s="182"/>
      <c r="G24" s="82" t="s">
        <v>103</v>
      </c>
      <c r="H24" s="113"/>
      <c r="I24" s="181"/>
      <c r="J24" s="182"/>
      <c r="K24" s="182"/>
      <c r="L24" s="182"/>
      <c r="M24" s="82" t="s">
        <v>103</v>
      </c>
      <c r="N24" s="113"/>
      <c r="O24" s="181"/>
      <c r="P24" s="182"/>
      <c r="Q24" s="182"/>
      <c r="R24" s="182"/>
      <c r="S24" s="82" t="s">
        <v>103</v>
      </c>
      <c r="T24" s="113"/>
    </row>
    <row r="25" spans="1:20" ht="16.5" customHeight="1" thickBot="1">
      <c r="A25" s="185" t="s">
        <v>104</v>
      </c>
      <c r="B25" s="186"/>
      <c r="C25" s="187"/>
      <c r="D25" s="187"/>
      <c r="E25" s="187"/>
      <c r="F25" s="187"/>
      <c r="G25" s="187"/>
      <c r="H25" s="187"/>
      <c r="I25" s="187"/>
      <c r="J25" s="187"/>
      <c r="K25" s="187"/>
      <c r="L25" s="187"/>
      <c r="M25" s="187"/>
      <c r="N25" s="187"/>
      <c r="O25" s="187"/>
      <c r="P25" s="187"/>
      <c r="Q25" s="187"/>
      <c r="R25" s="187"/>
      <c r="S25" s="187"/>
      <c r="T25" s="95" t="s">
        <v>105</v>
      </c>
    </row>
    <row r="26" spans="2:19" ht="3.75" customHeight="1">
      <c r="B26" s="57"/>
      <c r="C26" s="206"/>
      <c r="D26" s="206"/>
      <c r="E26" s="206"/>
      <c r="F26" s="206"/>
      <c r="G26" s="206"/>
      <c r="H26" s="206"/>
      <c r="I26" s="206"/>
      <c r="J26" s="206"/>
      <c r="K26" s="206"/>
      <c r="L26" s="206"/>
      <c r="M26" s="206"/>
      <c r="N26" s="206"/>
      <c r="O26" s="206"/>
      <c r="P26" s="206"/>
      <c r="Q26" s="206"/>
      <c r="R26" s="206"/>
      <c r="S26" s="206"/>
    </row>
    <row r="27" spans="1:19" s="107" customFormat="1" ht="17.25" customHeight="1">
      <c r="A27" s="107" t="s">
        <v>109</v>
      </c>
      <c r="B27" s="108"/>
      <c r="C27" s="108"/>
      <c r="D27" s="108"/>
      <c r="E27" s="108"/>
      <c r="F27" s="108"/>
      <c r="G27" s="108"/>
      <c r="H27" s="108"/>
      <c r="I27" s="108"/>
      <c r="J27" s="108"/>
      <c r="K27" s="108"/>
      <c r="L27" s="108"/>
      <c r="M27" s="108"/>
      <c r="N27" s="108"/>
      <c r="O27" s="108"/>
      <c r="P27" s="108"/>
      <c r="Q27" s="108"/>
      <c r="R27" s="108"/>
      <c r="S27" s="108"/>
    </row>
    <row r="28" spans="1:19" s="107" customFormat="1" ht="17.25" customHeight="1">
      <c r="A28" s="109" t="s">
        <v>115</v>
      </c>
      <c r="B28" s="110"/>
      <c r="C28" s="110"/>
      <c r="D28" s="110"/>
      <c r="E28" s="110"/>
      <c r="F28" s="110"/>
      <c r="G28" s="110"/>
      <c r="H28" s="110"/>
      <c r="I28" s="110"/>
      <c r="J28" s="110"/>
      <c r="K28" s="110"/>
      <c r="L28" s="110"/>
      <c r="M28" s="110"/>
      <c r="N28" s="110"/>
      <c r="O28" s="110"/>
      <c r="P28" s="110"/>
      <c r="Q28" s="110"/>
      <c r="R28" s="110"/>
      <c r="S28" s="110"/>
    </row>
    <row r="29" s="107" customFormat="1" ht="17.25" customHeight="1">
      <c r="A29" s="109" t="s">
        <v>118</v>
      </c>
    </row>
    <row r="30" s="107" customFormat="1" ht="17.25" customHeight="1">
      <c r="A30" s="109" t="s">
        <v>110</v>
      </c>
    </row>
    <row r="31" s="107" customFormat="1" ht="17.25" customHeight="1">
      <c r="A31" s="109" t="s">
        <v>111</v>
      </c>
    </row>
    <row r="32" s="107" customFormat="1" ht="17.25" customHeight="1">
      <c r="A32" s="109" t="s">
        <v>112</v>
      </c>
    </row>
    <row r="33" s="107" customFormat="1" ht="17.25" customHeight="1">
      <c r="A33" s="109" t="s">
        <v>113</v>
      </c>
    </row>
  </sheetData>
  <sheetProtection/>
  <mergeCells count="56">
    <mergeCell ref="P21:R21"/>
    <mergeCell ref="P22:R22"/>
    <mergeCell ref="P16:R16"/>
    <mergeCell ref="P17:R17"/>
    <mergeCell ref="P18:R18"/>
    <mergeCell ref="P19:R19"/>
    <mergeCell ref="J2:T2"/>
    <mergeCell ref="J3:T3"/>
    <mergeCell ref="D8:G8"/>
    <mergeCell ref="J8:M8"/>
    <mergeCell ref="P8:S8"/>
    <mergeCell ref="D5:E5"/>
    <mergeCell ref="J5:K5"/>
    <mergeCell ref="P5:Q5"/>
    <mergeCell ref="J6:L6"/>
    <mergeCell ref="P6:R6"/>
    <mergeCell ref="C26:S26"/>
    <mergeCell ref="D20:F20"/>
    <mergeCell ref="D21:F21"/>
    <mergeCell ref="D22:F22"/>
    <mergeCell ref="D16:F16"/>
    <mergeCell ref="D17:F17"/>
    <mergeCell ref="D18:F18"/>
    <mergeCell ref="D19:F19"/>
    <mergeCell ref="P20:R20"/>
    <mergeCell ref="J21:L21"/>
    <mergeCell ref="J22:L22"/>
    <mergeCell ref="J20:L20"/>
    <mergeCell ref="J16:L16"/>
    <mergeCell ref="J17:L17"/>
    <mergeCell ref="J18:L18"/>
    <mergeCell ref="J19:L19"/>
    <mergeCell ref="A22:B22"/>
    <mergeCell ref="I23:L23"/>
    <mergeCell ref="C24:F24"/>
    <mergeCell ref="G2:I2"/>
    <mergeCell ref="G3:I3"/>
    <mergeCell ref="A5:B7"/>
    <mergeCell ref="B2:F3"/>
    <mergeCell ref="A1:A2"/>
    <mergeCell ref="D6:F6"/>
    <mergeCell ref="G1:I1"/>
    <mergeCell ref="A16:B16"/>
    <mergeCell ref="A17:B17"/>
    <mergeCell ref="A18:B18"/>
    <mergeCell ref="A19:B19"/>
    <mergeCell ref="A20:B20"/>
    <mergeCell ref="A21:B21"/>
    <mergeCell ref="O23:R23"/>
    <mergeCell ref="O24:R24"/>
    <mergeCell ref="A23:B23"/>
    <mergeCell ref="A24:B24"/>
    <mergeCell ref="C23:F23"/>
    <mergeCell ref="A25:B25"/>
    <mergeCell ref="C25:S25"/>
    <mergeCell ref="I24:L24"/>
  </mergeCells>
  <dataValidations count="2">
    <dataValidation errorStyle="warning" allowBlank="1" showInputMessage="1" showErrorMessage="1" sqref="P7:Q7 D7:E7 D5:E5 J5:K5 P5:Q5 J7:K7 B9:G15 C16:G24 O9:S24 I9:M24"/>
    <dataValidation operator="greaterThanOrEqual" allowBlank="1" showInputMessage="1" showErrorMessage="1" sqref="P6:R6 D6:F6 J6:L6"/>
  </dataValidations>
  <printOptions horizontalCentered="1" verticalCentered="1"/>
  <pageMargins left="0.1968503937007874" right="0.1968503937007874" top="0.3937007874015748" bottom="0.3937007874015748" header="0.5118110236220472" footer="0.5118110236220472"/>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C60"/>
  <sheetViews>
    <sheetView showGridLines="0" view="pageBreakPreview" zoomScaleSheetLayoutView="100" zoomScalePageLayoutView="0" workbookViewId="0" topLeftCell="A1">
      <selection activeCell="C10" sqref="C10"/>
    </sheetView>
  </sheetViews>
  <sheetFormatPr defaultColWidth="9.00390625" defaultRowHeight="13.5"/>
  <cols>
    <col min="1" max="1" width="21.125" style="1" customWidth="1"/>
    <col min="2" max="3" width="33.625" style="1" customWidth="1"/>
    <col min="4" max="16384" width="9.00390625" style="1" customWidth="1"/>
  </cols>
  <sheetData>
    <row r="1" ht="17.25">
      <c r="A1" s="23" t="s">
        <v>13</v>
      </c>
    </row>
    <row r="3" spans="1:3" ht="17.25">
      <c r="A3" s="215" t="s">
        <v>57</v>
      </c>
      <c r="B3" s="215"/>
      <c r="C3" s="215"/>
    </row>
    <row r="4" spans="1:3" ht="13.5" customHeight="1">
      <c r="A4" s="215"/>
      <c r="B4" s="215"/>
      <c r="C4" s="215"/>
    </row>
    <row r="5" spans="1:3" ht="13.5">
      <c r="A5" s="218" t="s">
        <v>122</v>
      </c>
      <c r="B5" s="218"/>
      <c r="C5" s="218"/>
    </row>
    <row r="6" spans="1:3" ht="14.25" thickBot="1">
      <c r="A6" s="218" t="s">
        <v>11</v>
      </c>
      <c r="B6" s="218"/>
      <c r="C6" s="218"/>
    </row>
    <row r="7" spans="1:3" s="20" customFormat="1" ht="13.5">
      <c r="A7" s="30" t="s">
        <v>56</v>
      </c>
      <c r="B7" s="219" t="s">
        <v>12</v>
      </c>
      <c r="C7" s="220"/>
    </row>
    <row r="8" spans="1:3" ht="13.5">
      <c r="A8" s="31" t="s">
        <v>74</v>
      </c>
      <c r="B8" s="32"/>
      <c r="C8" s="33"/>
    </row>
    <row r="9" spans="1:3" ht="13.5">
      <c r="A9" s="34" t="s">
        <v>75</v>
      </c>
      <c r="B9" s="32"/>
      <c r="C9" s="35"/>
    </row>
    <row r="10" spans="1:3" ht="13.5">
      <c r="A10" s="34"/>
      <c r="B10" s="32"/>
      <c r="C10" s="35"/>
    </row>
    <row r="11" spans="1:3" ht="13.5">
      <c r="A11" s="34"/>
      <c r="B11" s="32"/>
      <c r="C11" s="35"/>
    </row>
    <row r="12" spans="1:3" ht="13.5">
      <c r="A12" s="34"/>
      <c r="B12" s="32"/>
      <c r="C12" s="35"/>
    </row>
    <row r="13" spans="1:3" ht="13.5">
      <c r="A13" s="34"/>
      <c r="B13" s="32"/>
      <c r="C13" s="35"/>
    </row>
    <row r="14" spans="1:3" ht="13.5">
      <c r="A14" s="34"/>
      <c r="B14" s="32"/>
      <c r="C14" s="35"/>
    </row>
    <row r="15" spans="1:3" ht="13.5">
      <c r="A15" s="34"/>
      <c r="B15" s="32"/>
      <c r="C15" s="35"/>
    </row>
    <row r="16" spans="1:3" ht="13.5">
      <c r="A16" s="34"/>
      <c r="B16" s="32"/>
      <c r="C16" s="35"/>
    </row>
    <row r="17" spans="1:3" ht="13.5">
      <c r="A17" s="34"/>
      <c r="B17" s="32"/>
      <c r="C17" s="35"/>
    </row>
    <row r="18" spans="1:3" ht="13.5">
      <c r="A18" s="34"/>
      <c r="B18" s="32"/>
      <c r="C18" s="35"/>
    </row>
    <row r="19" spans="1:3" ht="13.5">
      <c r="A19" s="34"/>
      <c r="B19" s="32"/>
      <c r="C19" s="35"/>
    </row>
    <row r="20" spans="1:3" ht="13.5">
      <c r="A20" s="34"/>
      <c r="B20" s="32"/>
      <c r="C20" s="35"/>
    </row>
    <row r="21" spans="1:3" ht="13.5">
      <c r="A21" s="34"/>
      <c r="B21" s="32"/>
      <c r="C21" s="35"/>
    </row>
    <row r="22" spans="1:3" ht="13.5">
      <c r="A22" s="34"/>
      <c r="B22" s="32"/>
      <c r="C22" s="35"/>
    </row>
    <row r="23" spans="1:3" ht="13.5">
      <c r="A23" s="34"/>
      <c r="B23" s="32"/>
      <c r="C23" s="35"/>
    </row>
    <row r="24" spans="1:3" ht="13.5">
      <c r="A24" s="34"/>
      <c r="B24" s="32"/>
      <c r="C24" s="35"/>
    </row>
    <row r="25" spans="1:3" ht="13.5">
      <c r="A25" s="34"/>
      <c r="B25" s="32"/>
      <c r="C25" s="35"/>
    </row>
    <row r="26" spans="1:3" ht="13.5">
      <c r="A26" s="34"/>
      <c r="B26" s="32"/>
      <c r="C26" s="35"/>
    </row>
    <row r="27" spans="1:3" ht="13.5">
      <c r="A27" s="34"/>
      <c r="B27" s="32"/>
      <c r="C27" s="35"/>
    </row>
    <row r="28" spans="1:3" ht="13.5">
      <c r="A28" s="34"/>
      <c r="B28" s="32"/>
      <c r="C28" s="35"/>
    </row>
    <row r="29" spans="1:3" ht="13.5">
      <c r="A29" s="34"/>
      <c r="B29" s="32"/>
      <c r="C29" s="35"/>
    </row>
    <row r="30" spans="1:3" ht="13.5">
      <c r="A30" s="34"/>
      <c r="B30" s="32"/>
      <c r="C30" s="35"/>
    </row>
    <row r="31" spans="1:3" ht="13.5">
      <c r="A31" s="34"/>
      <c r="B31" s="32"/>
      <c r="C31" s="35"/>
    </row>
    <row r="32" spans="1:3" ht="13.5">
      <c r="A32" s="34"/>
      <c r="B32" s="32"/>
      <c r="C32" s="35"/>
    </row>
    <row r="33" spans="1:3" ht="13.5">
      <c r="A33" s="34"/>
      <c r="B33" s="32"/>
      <c r="C33" s="35"/>
    </row>
    <row r="34" spans="1:3" ht="13.5">
      <c r="A34" s="36"/>
      <c r="B34" s="37"/>
      <c r="C34" s="35"/>
    </row>
    <row r="35" spans="1:3" ht="13.5">
      <c r="A35" s="38" t="s">
        <v>48</v>
      </c>
      <c r="B35" s="216" t="s">
        <v>49</v>
      </c>
      <c r="C35" s="217"/>
    </row>
    <row r="36" spans="1:3" ht="13.5">
      <c r="A36" s="39"/>
      <c r="B36" s="40"/>
      <c r="C36" s="35"/>
    </row>
    <row r="37" spans="1:3" ht="13.5">
      <c r="A37" s="34"/>
      <c r="B37" s="32"/>
      <c r="C37" s="35"/>
    </row>
    <row r="38" spans="1:3" ht="13.5">
      <c r="A38" s="34"/>
      <c r="B38" s="32"/>
      <c r="C38" s="35"/>
    </row>
    <row r="39" spans="1:3" ht="13.5">
      <c r="A39" s="34"/>
      <c r="B39" s="32"/>
      <c r="C39" s="35"/>
    </row>
    <row r="40" spans="1:3" ht="13.5">
      <c r="A40" s="34"/>
      <c r="B40" s="32"/>
      <c r="C40" s="35"/>
    </row>
    <row r="41" spans="1:3" ht="13.5">
      <c r="A41" s="34"/>
      <c r="B41" s="32"/>
      <c r="C41" s="35"/>
    </row>
    <row r="42" spans="1:3" ht="13.5">
      <c r="A42" s="34"/>
      <c r="B42" s="32"/>
      <c r="C42" s="35"/>
    </row>
    <row r="43" spans="1:3" ht="13.5">
      <c r="A43" s="34"/>
      <c r="B43" s="32"/>
      <c r="C43" s="35"/>
    </row>
    <row r="44" spans="1:3" ht="13.5">
      <c r="A44" s="34"/>
      <c r="B44" s="32"/>
      <c r="C44" s="35"/>
    </row>
    <row r="45" spans="1:3" ht="13.5">
      <c r="A45" s="34"/>
      <c r="B45" s="32"/>
      <c r="C45" s="35"/>
    </row>
    <row r="46" spans="1:3" ht="13.5">
      <c r="A46" s="34"/>
      <c r="B46" s="32"/>
      <c r="C46" s="35"/>
    </row>
    <row r="47" spans="1:3" ht="13.5">
      <c r="A47" s="34"/>
      <c r="B47" s="32"/>
      <c r="C47" s="35"/>
    </row>
    <row r="48" spans="1:3" ht="13.5">
      <c r="A48" s="34"/>
      <c r="B48" s="32"/>
      <c r="C48" s="35"/>
    </row>
    <row r="49" spans="1:3" ht="13.5">
      <c r="A49" s="34"/>
      <c r="B49" s="32"/>
      <c r="C49" s="35"/>
    </row>
    <row r="50" spans="1:3" ht="13.5">
      <c r="A50" s="34"/>
      <c r="B50" s="32"/>
      <c r="C50" s="35"/>
    </row>
    <row r="51" spans="1:3" ht="13.5">
      <c r="A51" s="34"/>
      <c r="B51" s="32"/>
      <c r="C51" s="35"/>
    </row>
    <row r="52" spans="1:3" ht="13.5">
      <c r="A52" s="34"/>
      <c r="B52" s="32"/>
      <c r="C52" s="35"/>
    </row>
    <row r="53" spans="1:3" ht="13.5">
      <c r="A53" s="34"/>
      <c r="B53" s="32"/>
      <c r="C53" s="35"/>
    </row>
    <row r="54" spans="1:3" ht="13.5">
      <c r="A54" s="34"/>
      <c r="B54" s="32"/>
      <c r="C54" s="35"/>
    </row>
    <row r="55" spans="1:3" ht="13.5">
      <c r="A55" s="34"/>
      <c r="B55" s="32"/>
      <c r="C55" s="35"/>
    </row>
    <row r="56" spans="1:3" ht="14.25" thickBot="1">
      <c r="A56" s="41"/>
      <c r="B56" s="42"/>
      <c r="C56" s="43"/>
    </row>
    <row r="57" s="24" customFormat="1" ht="11.25">
      <c r="A57" s="22" t="s">
        <v>119</v>
      </c>
    </row>
    <row r="58" s="24" customFormat="1" ht="11.25">
      <c r="A58" s="22" t="s">
        <v>61</v>
      </c>
    </row>
    <row r="59" s="24" customFormat="1" ht="11.25"/>
    <row r="60" ht="13.5">
      <c r="A60" s="1" t="s">
        <v>5</v>
      </c>
    </row>
  </sheetData>
  <sheetProtection/>
  <mergeCells count="6">
    <mergeCell ref="A3:C3"/>
    <mergeCell ref="A4:C4"/>
    <mergeCell ref="B35:C35"/>
    <mergeCell ref="A5:C5"/>
    <mergeCell ref="A6:C6"/>
    <mergeCell ref="B7:C7"/>
  </mergeCells>
  <printOptions horizontalCentered="1" verticalCentered="1"/>
  <pageMargins left="0.5905511811023623" right="0.5905511811023623" top="0.5905511811023623" bottom="0.3937007874015748" header="0.3149606299212598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56"/>
  <sheetViews>
    <sheetView showGridLines="0" view="pageBreakPreview" zoomScaleSheetLayoutView="100" zoomScalePageLayoutView="0" workbookViewId="0" topLeftCell="A1">
      <selection activeCell="B7" sqref="B7:E7"/>
    </sheetView>
  </sheetViews>
  <sheetFormatPr defaultColWidth="9.00390625" defaultRowHeight="13.5"/>
  <cols>
    <col min="1" max="9" width="9.625" style="1" customWidth="1"/>
    <col min="10" max="16384" width="9.00390625" style="1" customWidth="1"/>
  </cols>
  <sheetData>
    <row r="1" ht="17.25">
      <c r="A1" s="17" t="s">
        <v>27</v>
      </c>
    </row>
    <row r="2" ht="17.25">
      <c r="A2" s="19"/>
    </row>
    <row r="3" spans="1:9" ht="17.25">
      <c r="A3" s="215" t="s">
        <v>14</v>
      </c>
      <c r="B3" s="215"/>
      <c r="C3" s="215"/>
      <c r="D3" s="215"/>
      <c r="E3" s="215"/>
      <c r="F3" s="215"/>
      <c r="G3" s="215"/>
      <c r="H3" s="215"/>
      <c r="I3" s="215"/>
    </row>
    <row r="5" spans="1:9" ht="15" customHeight="1">
      <c r="A5" s="267" t="s">
        <v>8</v>
      </c>
      <c r="B5" s="268"/>
      <c r="C5" s="216"/>
      <c r="D5" s="236"/>
      <c r="E5" s="236"/>
      <c r="F5" s="236"/>
      <c r="G5" s="236"/>
      <c r="H5" s="236"/>
      <c r="I5" s="237"/>
    </row>
    <row r="6" ht="15" customHeight="1"/>
    <row r="7" spans="1:9" ht="15" customHeight="1">
      <c r="A7" s="44" t="s">
        <v>138</v>
      </c>
      <c r="B7" s="261"/>
      <c r="C7" s="262"/>
      <c r="D7" s="262"/>
      <c r="E7" s="263"/>
      <c r="F7" s="252" t="s">
        <v>15</v>
      </c>
      <c r="G7" s="269" t="s">
        <v>145</v>
      </c>
      <c r="H7" s="270"/>
      <c r="I7" s="271"/>
    </row>
    <row r="8" spans="1:9" ht="15" customHeight="1">
      <c r="A8" s="252" t="s">
        <v>16</v>
      </c>
      <c r="B8" s="255"/>
      <c r="C8" s="256"/>
      <c r="D8" s="256"/>
      <c r="E8" s="257"/>
      <c r="F8" s="253"/>
      <c r="G8" s="272"/>
      <c r="H8" s="273"/>
      <c r="I8" s="274"/>
    </row>
    <row r="9" spans="1:9" ht="15" customHeight="1">
      <c r="A9" s="254"/>
      <c r="B9" s="258"/>
      <c r="C9" s="259"/>
      <c r="D9" s="259"/>
      <c r="E9" s="260"/>
      <c r="F9" s="254"/>
      <c r="G9" s="275"/>
      <c r="H9" s="276"/>
      <c r="I9" s="277"/>
    </row>
    <row r="10" spans="1:9" ht="15" customHeight="1">
      <c r="A10" s="250" t="s">
        <v>17</v>
      </c>
      <c r="B10" s="244" t="s">
        <v>150</v>
      </c>
      <c r="C10" s="245"/>
      <c r="D10" s="245"/>
      <c r="E10" s="245"/>
      <c r="F10" s="245"/>
      <c r="G10" s="245"/>
      <c r="H10" s="245"/>
      <c r="I10" s="246"/>
    </row>
    <row r="11" spans="1:9" ht="15" customHeight="1">
      <c r="A11" s="251"/>
      <c r="B11" s="264"/>
      <c r="C11" s="265"/>
      <c r="D11" s="265"/>
      <c r="E11" s="265"/>
      <c r="F11" s="265"/>
      <c r="G11" s="265"/>
      <c r="H11" s="265"/>
      <c r="I11" s="266"/>
    </row>
    <row r="12" spans="1:9" ht="15" customHeight="1">
      <c r="A12" s="44" t="s">
        <v>2</v>
      </c>
      <c r="B12" s="216"/>
      <c r="C12" s="236"/>
      <c r="D12" s="236"/>
      <c r="E12" s="236"/>
      <c r="F12" s="236"/>
      <c r="G12" s="236"/>
      <c r="H12" s="236"/>
      <c r="I12" s="237"/>
    </row>
    <row r="13" spans="1:9" ht="15" customHeight="1">
      <c r="A13" s="216" t="s">
        <v>18</v>
      </c>
      <c r="B13" s="236"/>
      <c r="C13" s="236"/>
      <c r="D13" s="236"/>
      <c r="E13" s="236"/>
      <c r="F13" s="236"/>
      <c r="G13" s="236"/>
      <c r="H13" s="236"/>
      <c r="I13" s="237"/>
    </row>
    <row r="14" spans="1:9" ht="15" customHeight="1">
      <c r="A14" s="216" t="s">
        <v>19</v>
      </c>
      <c r="B14" s="236"/>
      <c r="C14" s="237"/>
      <c r="D14" s="216" t="s">
        <v>20</v>
      </c>
      <c r="E14" s="236"/>
      <c r="F14" s="237"/>
      <c r="G14" s="216" t="s">
        <v>21</v>
      </c>
      <c r="H14" s="236"/>
      <c r="I14" s="237"/>
    </row>
    <row r="15" spans="1:9" ht="15" customHeight="1">
      <c r="A15" s="247"/>
      <c r="B15" s="248"/>
      <c r="C15" s="249"/>
      <c r="D15" s="247"/>
      <c r="E15" s="248"/>
      <c r="F15" s="249"/>
      <c r="G15" s="247"/>
      <c r="H15" s="248"/>
      <c r="I15" s="249"/>
    </row>
    <row r="16" spans="1:9" ht="15" customHeight="1">
      <c r="A16" s="238"/>
      <c r="B16" s="239"/>
      <c r="C16" s="240"/>
      <c r="D16" s="238"/>
      <c r="E16" s="239"/>
      <c r="F16" s="240"/>
      <c r="G16" s="238"/>
      <c r="H16" s="239"/>
      <c r="I16" s="240"/>
    </row>
    <row r="17" spans="1:9" ht="15" customHeight="1">
      <c r="A17" s="238"/>
      <c r="B17" s="239"/>
      <c r="C17" s="240"/>
      <c r="D17" s="238"/>
      <c r="E17" s="239"/>
      <c r="F17" s="240"/>
      <c r="G17" s="238"/>
      <c r="H17" s="239"/>
      <c r="I17" s="240"/>
    </row>
    <row r="18" spans="1:9" ht="15" customHeight="1">
      <c r="A18" s="238"/>
      <c r="B18" s="239"/>
      <c r="C18" s="240"/>
      <c r="D18" s="238"/>
      <c r="E18" s="239"/>
      <c r="F18" s="240"/>
      <c r="G18" s="238"/>
      <c r="H18" s="239"/>
      <c r="I18" s="240"/>
    </row>
    <row r="19" spans="1:9" ht="15" customHeight="1">
      <c r="A19" s="238"/>
      <c r="B19" s="239"/>
      <c r="C19" s="240"/>
      <c r="D19" s="238"/>
      <c r="E19" s="239"/>
      <c r="F19" s="240"/>
      <c r="G19" s="238"/>
      <c r="H19" s="239"/>
      <c r="I19" s="240"/>
    </row>
    <row r="20" spans="1:9" ht="15" customHeight="1">
      <c r="A20" s="238"/>
      <c r="B20" s="239"/>
      <c r="C20" s="240"/>
      <c r="D20" s="238"/>
      <c r="E20" s="239"/>
      <c r="F20" s="240"/>
      <c r="G20" s="238"/>
      <c r="H20" s="239"/>
      <c r="I20" s="240"/>
    </row>
    <row r="21" spans="1:9" ht="15" customHeight="1">
      <c r="A21" s="238"/>
      <c r="B21" s="239"/>
      <c r="C21" s="240"/>
      <c r="D21" s="238"/>
      <c r="E21" s="239"/>
      <c r="F21" s="240"/>
      <c r="G21" s="238"/>
      <c r="H21" s="239"/>
      <c r="I21" s="240"/>
    </row>
    <row r="22" spans="1:9" ht="15" customHeight="1">
      <c r="A22" s="238"/>
      <c r="B22" s="239"/>
      <c r="C22" s="240"/>
      <c r="D22" s="238"/>
      <c r="E22" s="239"/>
      <c r="F22" s="240"/>
      <c r="G22" s="238"/>
      <c r="H22" s="239"/>
      <c r="I22" s="240"/>
    </row>
    <row r="23" spans="1:9" ht="15" customHeight="1">
      <c r="A23" s="238"/>
      <c r="B23" s="239"/>
      <c r="C23" s="240"/>
      <c r="D23" s="238"/>
      <c r="E23" s="239"/>
      <c r="F23" s="240"/>
      <c r="G23" s="238"/>
      <c r="H23" s="239"/>
      <c r="I23" s="240"/>
    </row>
    <row r="24" spans="1:9" ht="15" customHeight="1">
      <c r="A24" s="238"/>
      <c r="B24" s="239"/>
      <c r="C24" s="240"/>
      <c r="D24" s="238"/>
      <c r="E24" s="239"/>
      <c r="F24" s="240"/>
      <c r="G24" s="238"/>
      <c r="H24" s="239"/>
      <c r="I24" s="240"/>
    </row>
    <row r="25" spans="1:9" ht="15" customHeight="1">
      <c r="A25" s="238"/>
      <c r="B25" s="239"/>
      <c r="C25" s="240"/>
      <c r="D25" s="238"/>
      <c r="E25" s="239"/>
      <c r="F25" s="240"/>
      <c r="G25" s="238"/>
      <c r="H25" s="239"/>
      <c r="I25" s="240"/>
    </row>
    <row r="26" spans="1:9" ht="15" customHeight="1">
      <c r="A26" s="238"/>
      <c r="B26" s="239"/>
      <c r="C26" s="240"/>
      <c r="D26" s="238"/>
      <c r="E26" s="239"/>
      <c r="F26" s="240"/>
      <c r="G26" s="238"/>
      <c r="H26" s="239"/>
      <c r="I26" s="240"/>
    </row>
    <row r="27" spans="1:9" ht="15" customHeight="1">
      <c r="A27" s="238"/>
      <c r="B27" s="239"/>
      <c r="C27" s="240"/>
      <c r="D27" s="238"/>
      <c r="E27" s="239"/>
      <c r="F27" s="240"/>
      <c r="G27" s="238"/>
      <c r="H27" s="239"/>
      <c r="I27" s="240"/>
    </row>
    <row r="28" spans="1:9" ht="15" customHeight="1">
      <c r="A28" s="238"/>
      <c r="B28" s="239"/>
      <c r="C28" s="240"/>
      <c r="D28" s="238"/>
      <c r="E28" s="239"/>
      <c r="F28" s="240"/>
      <c r="G28" s="238"/>
      <c r="H28" s="239"/>
      <c r="I28" s="240"/>
    </row>
    <row r="29" spans="1:9" ht="15" customHeight="1">
      <c r="A29" s="238"/>
      <c r="B29" s="239"/>
      <c r="C29" s="240"/>
      <c r="D29" s="238"/>
      <c r="E29" s="239"/>
      <c r="F29" s="240"/>
      <c r="G29" s="238"/>
      <c r="H29" s="239"/>
      <c r="I29" s="240"/>
    </row>
    <row r="30" spans="1:9" ht="15" customHeight="1">
      <c r="A30" s="238"/>
      <c r="B30" s="239"/>
      <c r="C30" s="240"/>
      <c r="D30" s="238"/>
      <c r="E30" s="239"/>
      <c r="F30" s="240"/>
      <c r="G30" s="238"/>
      <c r="H30" s="239"/>
      <c r="I30" s="240"/>
    </row>
    <row r="31" spans="1:9" ht="15" customHeight="1">
      <c r="A31" s="238"/>
      <c r="B31" s="239"/>
      <c r="C31" s="240"/>
      <c r="D31" s="238"/>
      <c r="E31" s="239"/>
      <c r="F31" s="240"/>
      <c r="G31" s="238"/>
      <c r="H31" s="239"/>
      <c r="I31" s="240"/>
    </row>
    <row r="32" spans="1:9" ht="15" customHeight="1">
      <c r="A32" s="241"/>
      <c r="B32" s="242"/>
      <c r="C32" s="243"/>
      <c r="D32" s="241"/>
      <c r="E32" s="242"/>
      <c r="F32" s="243"/>
      <c r="G32" s="241"/>
      <c r="H32" s="242"/>
      <c r="I32" s="243"/>
    </row>
    <row r="33" spans="1:9" ht="15" customHeight="1">
      <c r="A33" s="216" t="s">
        <v>22</v>
      </c>
      <c r="B33" s="236"/>
      <c r="C33" s="236"/>
      <c r="D33" s="236"/>
      <c r="E33" s="236"/>
      <c r="F33" s="236"/>
      <c r="G33" s="236"/>
      <c r="H33" s="236"/>
      <c r="I33" s="237"/>
    </row>
    <row r="34" spans="1:9" ht="15" customHeight="1">
      <c r="A34" s="216" t="s">
        <v>23</v>
      </c>
      <c r="B34" s="236"/>
      <c r="C34" s="236"/>
      <c r="D34" s="237"/>
      <c r="E34" s="216" t="s">
        <v>24</v>
      </c>
      <c r="F34" s="236"/>
      <c r="G34" s="236"/>
      <c r="H34" s="236"/>
      <c r="I34" s="237"/>
    </row>
    <row r="35" spans="1:9" ht="15" customHeight="1">
      <c r="A35" s="233"/>
      <c r="B35" s="234"/>
      <c r="C35" s="234"/>
      <c r="D35" s="235"/>
      <c r="E35" s="233"/>
      <c r="F35" s="234"/>
      <c r="G35" s="234"/>
      <c r="H35" s="234"/>
      <c r="I35" s="235"/>
    </row>
    <row r="36" spans="1:9" ht="15" customHeight="1">
      <c r="A36" s="224"/>
      <c r="B36" s="225"/>
      <c r="C36" s="225"/>
      <c r="D36" s="226"/>
      <c r="E36" s="224"/>
      <c r="F36" s="225"/>
      <c r="G36" s="225"/>
      <c r="H36" s="225"/>
      <c r="I36" s="226"/>
    </row>
    <row r="37" spans="1:9" ht="15" customHeight="1">
      <c r="A37" s="224"/>
      <c r="B37" s="225"/>
      <c r="C37" s="225"/>
      <c r="D37" s="226"/>
      <c r="E37" s="224"/>
      <c r="F37" s="225"/>
      <c r="G37" s="225"/>
      <c r="H37" s="225"/>
      <c r="I37" s="226"/>
    </row>
    <row r="38" spans="1:9" ht="15" customHeight="1">
      <c r="A38" s="224"/>
      <c r="B38" s="225"/>
      <c r="C38" s="225"/>
      <c r="D38" s="226"/>
      <c r="E38" s="224"/>
      <c r="F38" s="225"/>
      <c r="G38" s="225"/>
      <c r="H38" s="225"/>
      <c r="I38" s="226"/>
    </row>
    <row r="39" spans="1:9" ht="15" customHeight="1">
      <c r="A39" s="224"/>
      <c r="B39" s="225"/>
      <c r="C39" s="225"/>
      <c r="D39" s="226"/>
      <c r="E39" s="224"/>
      <c r="F39" s="225"/>
      <c r="G39" s="225"/>
      <c r="H39" s="225"/>
      <c r="I39" s="226"/>
    </row>
    <row r="40" spans="1:9" ht="15" customHeight="1">
      <c r="A40" s="224"/>
      <c r="B40" s="225"/>
      <c r="C40" s="225"/>
      <c r="D40" s="226"/>
      <c r="E40" s="224"/>
      <c r="F40" s="225"/>
      <c r="G40" s="225"/>
      <c r="H40" s="225"/>
      <c r="I40" s="226"/>
    </row>
    <row r="41" spans="1:9" ht="15" customHeight="1">
      <c r="A41" s="224"/>
      <c r="B41" s="225"/>
      <c r="C41" s="225"/>
      <c r="D41" s="226"/>
      <c r="E41" s="224"/>
      <c r="F41" s="225"/>
      <c r="G41" s="225"/>
      <c r="H41" s="225"/>
      <c r="I41" s="226"/>
    </row>
    <row r="42" spans="1:9" ht="15" customHeight="1">
      <c r="A42" s="224"/>
      <c r="B42" s="225"/>
      <c r="C42" s="225"/>
      <c r="D42" s="226"/>
      <c r="E42" s="224"/>
      <c r="F42" s="225"/>
      <c r="G42" s="225"/>
      <c r="H42" s="225"/>
      <c r="I42" s="226"/>
    </row>
    <row r="43" spans="1:9" ht="15" customHeight="1">
      <c r="A43" s="230"/>
      <c r="B43" s="231"/>
      <c r="C43" s="231"/>
      <c r="D43" s="232"/>
      <c r="E43" s="230"/>
      <c r="F43" s="231"/>
      <c r="G43" s="231"/>
      <c r="H43" s="231"/>
      <c r="I43" s="232"/>
    </row>
    <row r="44" spans="1:9" ht="15" customHeight="1">
      <c r="A44" s="244" t="s">
        <v>25</v>
      </c>
      <c r="B44" s="245"/>
      <c r="C44" s="245"/>
      <c r="D44" s="245"/>
      <c r="E44" s="245"/>
      <c r="F44" s="245"/>
      <c r="G44" s="245"/>
      <c r="H44" s="245"/>
      <c r="I44" s="246"/>
    </row>
    <row r="45" spans="1:9" ht="15" customHeight="1">
      <c r="A45" s="221"/>
      <c r="B45" s="222"/>
      <c r="C45" s="222"/>
      <c r="D45" s="222"/>
      <c r="E45" s="222"/>
      <c r="F45" s="222"/>
      <c r="G45" s="222"/>
      <c r="H45" s="222"/>
      <c r="I45" s="223"/>
    </row>
    <row r="46" spans="1:9" ht="15" customHeight="1">
      <c r="A46" s="221"/>
      <c r="B46" s="222"/>
      <c r="C46" s="222"/>
      <c r="D46" s="222"/>
      <c r="E46" s="222"/>
      <c r="F46" s="222"/>
      <c r="G46" s="222"/>
      <c r="H46" s="222"/>
      <c r="I46" s="223"/>
    </row>
    <row r="47" spans="1:9" ht="15" customHeight="1">
      <c r="A47" s="221"/>
      <c r="B47" s="222"/>
      <c r="C47" s="222"/>
      <c r="D47" s="222"/>
      <c r="E47" s="222"/>
      <c r="F47" s="222"/>
      <c r="G47" s="222"/>
      <c r="H47" s="222"/>
      <c r="I47" s="223"/>
    </row>
    <row r="48" spans="1:9" ht="15" customHeight="1">
      <c r="A48" s="221"/>
      <c r="B48" s="222"/>
      <c r="C48" s="222"/>
      <c r="D48" s="222"/>
      <c r="E48" s="222"/>
      <c r="F48" s="222"/>
      <c r="G48" s="222"/>
      <c r="H48" s="222"/>
      <c r="I48" s="223"/>
    </row>
    <row r="49" spans="1:9" ht="15" customHeight="1">
      <c r="A49" s="221"/>
      <c r="B49" s="222"/>
      <c r="C49" s="222"/>
      <c r="D49" s="222"/>
      <c r="E49" s="222"/>
      <c r="F49" s="222"/>
      <c r="G49" s="222"/>
      <c r="H49" s="222"/>
      <c r="I49" s="223"/>
    </row>
    <row r="50" spans="1:9" ht="15" customHeight="1">
      <c r="A50" s="221"/>
      <c r="B50" s="222"/>
      <c r="C50" s="222"/>
      <c r="D50" s="222"/>
      <c r="E50" s="222"/>
      <c r="F50" s="222"/>
      <c r="G50" s="222"/>
      <c r="H50" s="222"/>
      <c r="I50" s="223"/>
    </row>
    <row r="51" spans="1:9" ht="15" customHeight="1">
      <c r="A51" s="227"/>
      <c r="B51" s="228"/>
      <c r="C51" s="228"/>
      <c r="D51" s="228"/>
      <c r="E51" s="228"/>
      <c r="F51" s="228"/>
      <c r="G51" s="228"/>
      <c r="H51" s="228"/>
      <c r="I51" s="229"/>
    </row>
    <row r="52" ht="13.5">
      <c r="A52" s="22" t="s">
        <v>140</v>
      </c>
    </row>
    <row r="53" ht="13.5">
      <c r="A53" s="22" t="s">
        <v>141</v>
      </c>
    </row>
    <row r="54" ht="13.5">
      <c r="A54" s="22" t="s">
        <v>26</v>
      </c>
    </row>
    <row r="55" ht="13.5">
      <c r="A55" s="22" t="s">
        <v>62</v>
      </c>
    </row>
    <row r="56" ht="13.5">
      <c r="A56" s="22" t="s">
        <v>139</v>
      </c>
    </row>
  </sheetData>
  <sheetProtection/>
  <mergeCells count="99">
    <mergeCell ref="G15:I15"/>
    <mergeCell ref="G16:I16"/>
    <mergeCell ref="G17:I17"/>
    <mergeCell ref="G18:I18"/>
    <mergeCell ref="A3:I3"/>
    <mergeCell ref="C5:I5"/>
    <mergeCell ref="A5:B5"/>
    <mergeCell ref="G7:I9"/>
    <mergeCell ref="B12:I12"/>
    <mergeCell ref="A8:A9"/>
    <mergeCell ref="A10:A11"/>
    <mergeCell ref="F7:F9"/>
    <mergeCell ref="B8:E9"/>
    <mergeCell ref="B7:E7"/>
    <mergeCell ref="A20:C20"/>
    <mergeCell ref="B10:I10"/>
    <mergeCell ref="B11:I11"/>
    <mergeCell ref="A13:I13"/>
    <mergeCell ref="A14:C14"/>
    <mergeCell ref="D14:F14"/>
    <mergeCell ref="G14:I14"/>
    <mergeCell ref="A15:C15"/>
    <mergeCell ref="A16:C16"/>
    <mergeCell ref="A17:C17"/>
    <mergeCell ref="A18:C18"/>
    <mergeCell ref="A19:C19"/>
    <mergeCell ref="D18:F18"/>
    <mergeCell ref="D17:F17"/>
    <mergeCell ref="D16:F16"/>
    <mergeCell ref="D15:F15"/>
    <mergeCell ref="A21:C21"/>
    <mergeCell ref="A22:C22"/>
    <mergeCell ref="D28:F28"/>
    <mergeCell ref="D27:F27"/>
    <mergeCell ref="A27:C27"/>
    <mergeCell ref="A28:C28"/>
    <mergeCell ref="D26:F26"/>
    <mergeCell ref="D25:F25"/>
    <mergeCell ref="D22:F22"/>
    <mergeCell ref="A29:C29"/>
    <mergeCell ref="A25:C25"/>
    <mergeCell ref="A26:C26"/>
    <mergeCell ref="A23:C23"/>
    <mergeCell ref="A24:C24"/>
    <mergeCell ref="G19:I19"/>
    <mergeCell ref="G20:I20"/>
    <mergeCell ref="G25:I25"/>
    <mergeCell ref="G26:I26"/>
    <mergeCell ref="G23:I23"/>
    <mergeCell ref="G24:I24"/>
    <mergeCell ref="G21:I21"/>
    <mergeCell ref="G22:I22"/>
    <mergeCell ref="D20:F20"/>
    <mergeCell ref="D19:F19"/>
    <mergeCell ref="D32:F32"/>
    <mergeCell ref="D31:F31"/>
    <mergeCell ref="D23:F23"/>
    <mergeCell ref="D24:F24"/>
    <mergeCell ref="D21:F21"/>
    <mergeCell ref="A30:C30"/>
    <mergeCell ref="D30:F30"/>
    <mergeCell ref="D29:F29"/>
    <mergeCell ref="A44:I44"/>
    <mergeCell ref="G27:I27"/>
    <mergeCell ref="G28:I28"/>
    <mergeCell ref="G29:I29"/>
    <mergeCell ref="G30:I30"/>
    <mergeCell ref="A35:D35"/>
    <mergeCell ref="A36:D36"/>
    <mergeCell ref="A34:D34"/>
    <mergeCell ref="E34:I34"/>
    <mergeCell ref="G31:I31"/>
    <mergeCell ref="G32:I32"/>
    <mergeCell ref="A33:I33"/>
    <mergeCell ref="A31:C31"/>
    <mergeCell ref="A32:C32"/>
    <mergeCell ref="E35:I35"/>
    <mergeCell ref="E36:I36"/>
    <mergeCell ref="E37:I37"/>
    <mergeCell ref="E38:I38"/>
    <mergeCell ref="E43:I43"/>
    <mergeCell ref="A37:D37"/>
    <mergeCell ref="A38:D38"/>
    <mergeCell ref="A49:I49"/>
    <mergeCell ref="A39:D39"/>
    <mergeCell ref="A40:D40"/>
    <mergeCell ref="A41:D41"/>
    <mergeCell ref="A42:D42"/>
    <mergeCell ref="A43:D43"/>
    <mergeCell ref="A50:I50"/>
    <mergeCell ref="E39:I39"/>
    <mergeCell ref="E40:I40"/>
    <mergeCell ref="E41:I41"/>
    <mergeCell ref="E42:I42"/>
    <mergeCell ref="A51:I51"/>
    <mergeCell ref="A45:I45"/>
    <mergeCell ref="A46:I46"/>
    <mergeCell ref="A47:I47"/>
    <mergeCell ref="A48:I48"/>
  </mergeCells>
  <dataValidations count="1">
    <dataValidation allowBlank="1" showInputMessage="1" showErrorMessage="1" sqref="B12:I12 B7:E7"/>
  </dataValidations>
  <printOptions horizontalCentered="1" verticalCentered="1"/>
  <pageMargins left="0.5905511811023623" right="0.5905511811023623" top="0.5905511811023623" bottom="0.3937007874015748" header="0.31496062992125984" footer="0.196850393700787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44"/>
  <sheetViews>
    <sheetView showGridLines="0" view="pageBreakPreview" zoomScaleSheetLayoutView="100" zoomScalePageLayoutView="0" workbookViewId="0" topLeftCell="A1">
      <selection activeCell="C14" sqref="C14"/>
    </sheetView>
  </sheetViews>
  <sheetFormatPr defaultColWidth="9.00390625" defaultRowHeight="19.5" customHeight="1"/>
  <cols>
    <col min="1" max="1" width="10.00390625" style="5" customWidth="1"/>
    <col min="2" max="3" width="4.375" style="5" customWidth="1"/>
    <col min="4" max="9" width="10.00390625" style="5" customWidth="1"/>
    <col min="10" max="10" width="10.625" style="5" customWidth="1"/>
    <col min="11" max="11" width="5.00390625" style="5" customWidth="1"/>
    <col min="12" max="16384" width="9.00390625" style="5" customWidth="1"/>
  </cols>
  <sheetData>
    <row r="1" ht="19.5" customHeight="1">
      <c r="A1" s="16" t="s">
        <v>32</v>
      </c>
    </row>
    <row r="2" spans="1:11" ht="30" customHeight="1">
      <c r="A2" s="278" t="s">
        <v>59</v>
      </c>
      <c r="B2" s="278"/>
      <c r="C2" s="278"/>
      <c r="D2" s="278"/>
      <c r="E2" s="278"/>
      <c r="F2" s="278"/>
      <c r="G2" s="278"/>
      <c r="H2" s="278"/>
      <c r="I2" s="278"/>
      <c r="J2" s="278"/>
      <c r="K2" s="8"/>
    </row>
    <row r="3" ht="22.5" customHeight="1">
      <c r="J3" s="6"/>
    </row>
    <row r="4" spans="1:10" ht="22.5" customHeight="1">
      <c r="A4" s="45"/>
      <c r="B4" s="45"/>
      <c r="C4" s="45"/>
      <c r="D4" s="45"/>
      <c r="E4" s="45"/>
      <c r="F4" s="45"/>
      <c r="G4" s="279" t="s">
        <v>147</v>
      </c>
      <c r="H4" s="279"/>
      <c r="I4" s="279"/>
      <c r="J4" s="279"/>
    </row>
    <row r="5" spans="1:10" ht="22.5" customHeight="1">
      <c r="A5" s="45"/>
      <c r="B5" s="45"/>
      <c r="C5" s="45"/>
      <c r="D5" s="45"/>
      <c r="E5" s="45"/>
      <c r="F5" s="45"/>
      <c r="G5" s="45"/>
      <c r="H5" s="45"/>
      <c r="I5" s="45"/>
      <c r="J5" s="45"/>
    </row>
    <row r="6" spans="1:10" ht="22.5" customHeight="1">
      <c r="A6" s="280" t="s">
        <v>73</v>
      </c>
      <c r="B6" s="280"/>
      <c r="C6" s="280"/>
      <c r="D6" s="280"/>
      <c r="E6" s="45"/>
      <c r="F6" s="45"/>
      <c r="G6" s="45"/>
      <c r="H6" s="45"/>
      <c r="I6" s="45"/>
      <c r="J6" s="45"/>
    </row>
    <row r="7" spans="1:10" ht="22.5" customHeight="1">
      <c r="A7" s="45"/>
      <c r="B7" s="45"/>
      <c r="C7" s="45"/>
      <c r="D7" s="45"/>
      <c r="E7" s="45"/>
      <c r="F7" s="45"/>
      <c r="G7" s="45"/>
      <c r="H7" s="45"/>
      <c r="I7" s="45"/>
      <c r="J7" s="45"/>
    </row>
    <row r="8" spans="1:10" ht="22.5" customHeight="1">
      <c r="A8" s="45"/>
      <c r="B8" s="45"/>
      <c r="C8" s="45"/>
      <c r="D8" s="45"/>
      <c r="E8" s="280" t="s">
        <v>40</v>
      </c>
      <c r="F8" s="280"/>
      <c r="G8" s="280"/>
      <c r="H8" s="280"/>
      <c r="I8" s="280"/>
      <c r="J8" s="280"/>
    </row>
    <row r="9" spans="1:10" ht="22.5" customHeight="1">
      <c r="A9" s="45"/>
      <c r="B9" s="45"/>
      <c r="C9" s="45"/>
      <c r="D9" s="45"/>
      <c r="E9" s="45"/>
      <c r="F9" s="281"/>
      <c r="G9" s="281"/>
      <c r="H9" s="281"/>
      <c r="I9" s="281"/>
      <c r="J9" s="281"/>
    </row>
    <row r="10" spans="1:10" ht="22.5" customHeight="1">
      <c r="A10" s="45"/>
      <c r="B10" s="45"/>
      <c r="C10" s="45"/>
      <c r="D10" s="45"/>
      <c r="E10" s="45"/>
      <c r="F10" s="281"/>
      <c r="G10" s="281"/>
      <c r="H10" s="281"/>
      <c r="I10" s="281"/>
      <c r="J10" s="281"/>
    </row>
    <row r="11" spans="1:10" ht="22.5" customHeight="1">
      <c r="A11" s="45"/>
      <c r="B11" s="45"/>
      <c r="C11" s="45"/>
      <c r="D11" s="45"/>
      <c r="E11" s="45" t="s">
        <v>76</v>
      </c>
      <c r="F11" s="281"/>
      <c r="G11" s="281"/>
      <c r="H11" s="281"/>
      <c r="I11" s="281"/>
      <c r="J11" s="45" t="s">
        <v>4</v>
      </c>
    </row>
    <row r="12" spans="1:10" ht="22.5" customHeight="1">
      <c r="A12" s="45"/>
      <c r="B12" s="45"/>
      <c r="C12" s="45"/>
      <c r="D12" s="45"/>
      <c r="E12" s="45" t="s">
        <v>2</v>
      </c>
      <c r="F12" s="281"/>
      <c r="G12" s="281"/>
      <c r="H12" s="281"/>
      <c r="I12" s="281"/>
      <c r="J12" s="45"/>
    </row>
    <row r="13" ht="22.5" customHeight="1"/>
    <row r="14" ht="22.5" customHeight="1">
      <c r="A14" s="5" t="s">
        <v>41</v>
      </c>
    </row>
    <row r="15" ht="6.75" customHeight="1" thickBot="1"/>
    <row r="16" spans="1:10" ht="19.5" customHeight="1">
      <c r="A16" s="301" t="s">
        <v>55</v>
      </c>
      <c r="B16" s="302"/>
      <c r="C16" s="303"/>
      <c r="D16" s="304"/>
      <c r="E16" s="305"/>
      <c r="F16" s="305"/>
      <c r="G16" s="305"/>
      <c r="H16" s="52"/>
      <c r="I16" s="52"/>
      <c r="J16" s="53"/>
    </row>
    <row r="17" spans="1:10" ht="39.75" customHeight="1">
      <c r="A17" s="333" t="s">
        <v>39</v>
      </c>
      <c r="B17" s="334"/>
      <c r="C17" s="335"/>
      <c r="D17" s="336"/>
      <c r="E17" s="337"/>
      <c r="F17" s="337"/>
      <c r="G17" s="337"/>
      <c r="H17" s="337" t="s">
        <v>78</v>
      </c>
      <c r="I17" s="337"/>
      <c r="J17" s="338"/>
    </row>
    <row r="18" spans="1:10" ht="22.5" customHeight="1">
      <c r="A18" s="282" t="s">
        <v>42</v>
      </c>
      <c r="B18" s="283"/>
      <c r="C18" s="284"/>
      <c r="D18" s="306" t="s">
        <v>120</v>
      </c>
      <c r="E18" s="307"/>
      <c r="F18" s="307"/>
      <c r="G18" s="307"/>
      <c r="H18" s="307"/>
      <c r="I18" s="307"/>
      <c r="J18" s="308"/>
    </row>
    <row r="19" spans="1:10" ht="22.5" customHeight="1">
      <c r="A19" s="321"/>
      <c r="B19" s="322"/>
      <c r="C19" s="323"/>
      <c r="D19" s="309"/>
      <c r="E19" s="310"/>
      <c r="F19" s="310"/>
      <c r="G19" s="310"/>
      <c r="H19" s="310"/>
      <c r="I19" s="310"/>
      <c r="J19" s="311"/>
    </row>
    <row r="20" spans="1:10" ht="22.5" customHeight="1" thickBot="1">
      <c r="A20" s="340"/>
      <c r="B20" s="341"/>
      <c r="C20" s="342"/>
      <c r="D20" s="312"/>
      <c r="E20" s="313"/>
      <c r="F20" s="313"/>
      <c r="G20" s="313"/>
      <c r="H20" s="313"/>
      <c r="I20" s="313"/>
      <c r="J20" s="314"/>
    </row>
    <row r="21" spans="1:10" ht="37.5" customHeight="1" thickTop="1">
      <c r="A21" s="315" t="s">
        <v>43</v>
      </c>
      <c r="B21" s="316"/>
      <c r="C21" s="317"/>
      <c r="D21" s="318"/>
      <c r="E21" s="319"/>
      <c r="F21" s="319"/>
      <c r="G21" s="319"/>
      <c r="H21" s="319"/>
      <c r="I21" s="319"/>
      <c r="J21" s="320"/>
    </row>
    <row r="22" spans="1:10" ht="22.5" customHeight="1">
      <c r="A22" s="285"/>
      <c r="B22" s="286"/>
      <c r="C22" s="287"/>
      <c r="D22" s="291" t="s">
        <v>80</v>
      </c>
      <c r="E22" s="292"/>
      <c r="F22" s="292"/>
      <c r="G22" s="292"/>
      <c r="H22" s="292"/>
      <c r="I22" s="292"/>
      <c r="J22" s="46" t="s">
        <v>79</v>
      </c>
    </row>
    <row r="23" spans="1:10" ht="22.5" customHeight="1">
      <c r="A23" s="282" t="s">
        <v>44</v>
      </c>
      <c r="B23" s="283"/>
      <c r="C23" s="284"/>
      <c r="D23" s="288"/>
      <c r="E23" s="289"/>
      <c r="F23" s="289"/>
      <c r="G23" s="289"/>
      <c r="H23" s="289"/>
      <c r="I23" s="289"/>
      <c r="J23" s="290"/>
    </row>
    <row r="24" spans="1:10" ht="30" customHeight="1">
      <c r="A24" s="285"/>
      <c r="B24" s="286"/>
      <c r="C24" s="287"/>
      <c r="D24" s="291" t="s">
        <v>81</v>
      </c>
      <c r="E24" s="292"/>
      <c r="F24" s="292"/>
      <c r="G24" s="292"/>
      <c r="H24" s="292"/>
      <c r="I24" s="292"/>
      <c r="J24" s="293"/>
    </row>
    <row r="25" spans="1:10" ht="22.5" customHeight="1">
      <c r="A25" s="294" t="s">
        <v>77</v>
      </c>
      <c r="B25" s="295"/>
      <c r="C25" s="296"/>
      <c r="D25" s="300"/>
      <c r="E25" s="295"/>
      <c r="F25" s="295"/>
      <c r="G25" s="295"/>
      <c r="H25" s="295"/>
      <c r="I25" s="295"/>
      <c r="J25" s="296"/>
    </row>
    <row r="26" spans="1:10" ht="30" customHeight="1">
      <c r="A26" s="297"/>
      <c r="B26" s="298"/>
      <c r="C26" s="299"/>
      <c r="D26" s="48"/>
      <c r="E26" s="339"/>
      <c r="F26" s="339"/>
      <c r="G26" s="339"/>
      <c r="H26" s="339"/>
      <c r="I26" s="49" t="s">
        <v>47</v>
      </c>
      <c r="J26" s="50"/>
    </row>
    <row r="27" spans="1:10" ht="30" customHeight="1">
      <c r="A27" s="282" t="s">
        <v>45</v>
      </c>
      <c r="B27" s="283"/>
      <c r="C27" s="284"/>
      <c r="D27" s="51" t="s">
        <v>82</v>
      </c>
      <c r="E27" s="289"/>
      <c r="F27" s="289"/>
      <c r="G27" s="289"/>
      <c r="H27" s="289"/>
      <c r="I27" s="289"/>
      <c r="J27" s="47" t="s">
        <v>79</v>
      </c>
    </row>
    <row r="28" spans="1:10" ht="22.5" customHeight="1">
      <c r="A28" s="321"/>
      <c r="B28" s="322"/>
      <c r="C28" s="323"/>
      <c r="D28" s="309"/>
      <c r="E28" s="310"/>
      <c r="F28" s="310"/>
      <c r="G28" s="310"/>
      <c r="H28" s="310"/>
      <c r="I28" s="310"/>
      <c r="J28" s="311"/>
    </row>
    <row r="29" spans="1:10" ht="22.5" customHeight="1">
      <c r="A29" s="321"/>
      <c r="B29" s="322"/>
      <c r="C29" s="323"/>
      <c r="D29" s="327"/>
      <c r="E29" s="328"/>
      <c r="F29" s="328"/>
      <c r="G29" s="328"/>
      <c r="H29" s="328"/>
      <c r="I29" s="328"/>
      <c r="J29" s="329"/>
    </row>
    <row r="30" spans="1:10" ht="22.5" customHeight="1" thickBot="1">
      <c r="A30" s="324"/>
      <c r="B30" s="325"/>
      <c r="C30" s="326"/>
      <c r="D30" s="330"/>
      <c r="E30" s="331"/>
      <c r="F30" s="331"/>
      <c r="G30" s="331"/>
      <c r="H30" s="331"/>
      <c r="I30" s="331"/>
      <c r="J30" s="332"/>
    </row>
    <row r="31" spans="1:10" s="25" customFormat="1" ht="15" customHeight="1">
      <c r="A31" s="29" t="s">
        <v>63</v>
      </c>
      <c r="B31" s="29"/>
      <c r="C31" s="29"/>
      <c r="D31" s="29"/>
      <c r="E31" s="29"/>
      <c r="F31" s="29"/>
      <c r="G31" s="29"/>
      <c r="H31" s="29"/>
      <c r="I31" s="29"/>
      <c r="J31" s="29"/>
    </row>
    <row r="32" s="25" customFormat="1" ht="15" customHeight="1">
      <c r="A32" s="25" t="s">
        <v>65</v>
      </c>
    </row>
    <row r="33" s="25" customFormat="1" ht="15" customHeight="1">
      <c r="A33" s="25" t="s">
        <v>67</v>
      </c>
    </row>
    <row r="34" s="25" customFormat="1" ht="15" customHeight="1">
      <c r="A34" s="25" t="s">
        <v>66</v>
      </c>
    </row>
    <row r="35" s="25" customFormat="1" ht="15" customHeight="1">
      <c r="A35" s="25" t="s">
        <v>68</v>
      </c>
    </row>
    <row r="36" s="25" customFormat="1" ht="15" customHeight="1">
      <c r="A36" s="25" t="s">
        <v>69</v>
      </c>
    </row>
    <row r="37" s="25" customFormat="1" ht="15" customHeight="1">
      <c r="A37" s="25" t="s">
        <v>70</v>
      </c>
    </row>
    <row r="38" s="25" customFormat="1" ht="15" customHeight="1">
      <c r="A38" s="25" t="s">
        <v>64</v>
      </c>
    </row>
    <row r="39" spans="3:10" s="25" customFormat="1" ht="15" customHeight="1">
      <c r="C39" s="26"/>
      <c r="D39" s="26"/>
      <c r="E39" s="26"/>
      <c r="F39" s="26"/>
      <c r="G39" s="26"/>
      <c r="H39" s="26"/>
      <c r="I39" s="26"/>
      <c r="J39" s="26"/>
    </row>
    <row r="40" spans="2:10" s="7" customFormat="1" ht="15" customHeight="1">
      <c r="B40" s="9"/>
      <c r="C40" s="21"/>
      <c r="D40" s="21"/>
      <c r="E40" s="21"/>
      <c r="F40" s="21"/>
      <c r="G40" s="21"/>
      <c r="H40" s="21"/>
      <c r="I40" s="21"/>
      <c r="J40" s="21"/>
    </row>
    <row r="41" spans="2:10" s="7" customFormat="1" ht="15" customHeight="1">
      <c r="B41" s="9"/>
      <c r="C41" s="21"/>
      <c r="D41" s="21"/>
      <c r="E41" s="21"/>
      <c r="F41" s="21"/>
      <c r="G41" s="21"/>
      <c r="H41" s="21"/>
      <c r="I41" s="21"/>
      <c r="J41" s="21"/>
    </row>
    <row r="42" spans="2:10" s="7" customFormat="1" ht="15" customHeight="1">
      <c r="B42" s="9"/>
      <c r="C42" s="21"/>
      <c r="D42" s="21"/>
      <c r="E42" s="21"/>
      <c r="F42" s="21"/>
      <c r="G42" s="21"/>
      <c r="H42" s="21"/>
      <c r="I42" s="21"/>
      <c r="J42" s="21"/>
    </row>
    <row r="43" spans="2:10" s="7" customFormat="1" ht="15" customHeight="1">
      <c r="B43" s="9"/>
      <c r="C43" s="21"/>
      <c r="D43" s="21"/>
      <c r="E43" s="21"/>
      <c r="F43" s="21"/>
      <c r="G43" s="21"/>
      <c r="H43" s="21"/>
      <c r="I43" s="21"/>
      <c r="J43" s="21"/>
    </row>
    <row r="44" s="7" customFormat="1" ht="15" customHeight="1">
      <c r="B44" s="9"/>
    </row>
    <row r="45" s="7" customFormat="1" ht="15" customHeight="1"/>
    <row r="46" s="7" customFormat="1" ht="15" customHeight="1"/>
    <row r="47" s="7" customFormat="1" ht="15" customHeight="1"/>
    <row r="48" s="7" customFormat="1" ht="15" customHeight="1"/>
    <row r="49" s="7" customFormat="1" ht="15" customHeight="1"/>
    <row r="50" s="7" customFormat="1" ht="15" customHeight="1"/>
    <row r="51" s="7" customFormat="1" ht="15" customHeight="1"/>
    <row r="52" s="7" customFormat="1" ht="15" customHeight="1"/>
    <row r="53" s="7" customFormat="1" ht="15" customHeight="1"/>
    <row r="54" s="7" customFormat="1" ht="15" customHeight="1"/>
    <row r="55" s="7" customFormat="1" ht="15" customHeight="1"/>
    <row r="56" s="7" customFormat="1" ht="15" customHeight="1"/>
  </sheetData>
  <sheetProtection/>
  <mergeCells count="32">
    <mergeCell ref="A17:C17"/>
    <mergeCell ref="D17:G17"/>
    <mergeCell ref="H17:J17"/>
    <mergeCell ref="E26:H26"/>
    <mergeCell ref="A18:C20"/>
    <mergeCell ref="D22:E22"/>
    <mergeCell ref="F22:I22"/>
    <mergeCell ref="A27:C30"/>
    <mergeCell ref="E27:I27"/>
    <mergeCell ref="D28:J28"/>
    <mergeCell ref="D29:J29"/>
    <mergeCell ref="D30:J30"/>
    <mergeCell ref="A25:C26"/>
    <mergeCell ref="D25:J25"/>
    <mergeCell ref="F10:J10"/>
    <mergeCell ref="F11:I11"/>
    <mergeCell ref="F12:I12"/>
    <mergeCell ref="A16:C16"/>
    <mergeCell ref="D16:G16"/>
    <mergeCell ref="D18:J18"/>
    <mergeCell ref="D19:J19"/>
    <mergeCell ref="D20:J20"/>
    <mergeCell ref="A2:J2"/>
    <mergeCell ref="G4:J4"/>
    <mergeCell ref="A6:D6"/>
    <mergeCell ref="E8:J8"/>
    <mergeCell ref="F9:J9"/>
    <mergeCell ref="A23:C24"/>
    <mergeCell ref="D23:J23"/>
    <mergeCell ref="D24:J24"/>
    <mergeCell ref="A21:C22"/>
    <mergeCell ref="D21:J21"/>
  </mergeCells>
  <dataValidations count="1">
    <dataValidation allowBlank="1" showInputMessage="1" showErrorMessage="1" sqref="D16:G16"/>
  </dataValidations>
  <printOptions horizontalCentered="1" verticalCentered="1"/>
  <pageMargins left="0.5905511811023623" right="0.5905511811023623" top="0.5905511811023623" bottom="0.3937007874015748" header="0.31496062992125984" footer="0.196850393700787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44"/>
  <sheetViews>
    <sheetView showGridLines="0" view="pageBreakPreview" zoomScaleSheetLayoutView="100" zoomScalePageLayoutView="0" workbookViewId="0" topLeftCell="A1">
      <selection activeCell="I6" sqref="I6"/>
    </sheetView>
  </sheetViews>
  <sheetFormatPr defaultColWidth="9.00390625" defaultRowHeight="19.5" customHeight="1"/>
  <cols>
    <col min="1" max="1" width="10.00390625" style="5" customWidth="1"/>
    <col min="2" max="3" width="4.375" style="5" customWidth="1"/>
    <col min="4" max="9" width="10.00390625" style="5" customWidth="1"/>
    <col min="10" max="10" width="10.625" style="5" customWidth="1"/>
    <col min="11" max="11" width="5.00390625" style="5" customWidth="1"/>
    <col min="12" max="16384" width="9.00390625" style="5" customWidth="1"/>
  </cols>
  <sheetData>
    <row r="1" ht="19.5" customHeight="1">
      <c r="A1" s="16" t="s">
        <v>116</v>
      </c>
    </row>
    <row r="2" spans="1:11" ht="30" customHeight="1">
      <c r="A2" s="278" t="s">
        <v>83</v>
      </c>
      <c r="B2" s="278"/>
      <c r="C2" s="278"/>
      <c r="D2" s="278"/>
      <c r="E2" s="278"/>
      <c r="F2" s="278"/>
      <c r="G2" s="278"/>
      <c r="H2" s="278"/>
      <c r="I2" s="278"/>
      <c r="J2" s="278"/>
      <c r="K2" s="8"/>
    </row>
    <row r="3" ht="22.5" customHeight="1">
      <c r="J3" s="6"/>
    </row>
    <row r="4" spans="1:10" ht="22.5" customHeight="1">
      <c r="A4" s="45"/>
      <c r="B4" s="45"/>
      <c r="C4" s="45"/>
      <c r="D4" s="45"/>
      <c r="E4" s="45"/>
      <c r="F4" s="45"/>
      <c r="G4" s="279" t="s">
        <v>147</v>
      </c>
      <c r="H4" s="279"/>
      <c r="I4" s="279"/>
      <c r="J4" s="279"/>
    </row>
    <row r="5" spans="1:10" ht="22.5" customHeight="1">
      <c r="A5" s="45"/>
      <c r="B5" s="45"/>
      <c r="C5" s="45"/>
      <c r="D5" s="45"/>
      <c r="E5" s="45"/>
      <c r="F5" s="45"/>
      <c r="G5" s="45"/>
      <c r="H5" s="45"/>
      <c r="I5" s="45"/>
      <c r="J5" s="45"/>
    </row>
    <row r="6" spans="1:10" ht="22.5" customHeight="1">
      <c r="A6" s="280" t="s">
        <v>73</v>
      </c>
      <c r="B6" s="280"/>
      <c r="C6" s="280"/>
      <c r="D6" s="280"/>
      <c r="E6" s="45"/>
      <c r="F6" s="45"/>
      <c r="G6" s="45"/>
      <c r="H6" s="45"/>
      <c r="I6" s="45"/>
      <c r="J6" s="45"/>
    </row>
    <row r="7" spans="1:10" ht="22.5" customHeight="1">
      <c r="A7" s="45"/>
      <c r="B7" s="45"/>
      <c r="C7" s="45"/>
      <c r="D7" s="45"/>
      <c r="E7" s="45"/>
      <c r="F7" s="45"/>
      <c r="G7" s="45"/>
      <c r="H7" s="45"/>
      <c r="I7" s="45"/>
      <c r="J7" s="45"/>
    </row>
    <row r="8" spans="1:10" ht="22.5" customHeight="1">
      <c r="A8" s="45"/>
      <c r="B8" s="45"/>
      <c r="C8" s="45"/>
      <c r="D8" s="45"/>
      <c r="E8" s="280" t="s">
        <v>40</v>
      </c>
      <c r="F8" s="280"/>
      <c r="G8" s="280"/>
      <c r="H8" s="280"/>
      <c r="I8" s="280"/>
      <c r="J8" s="280"/>
    </row>
    <row r="9" spans="1:10" ht="22.5" customHeight="1">
      <c r="A9" s="45"/>
      <c r="B9" s="45"/>
      <c r="C9" s="45"/>
      <c r="D9" s="45"/>
      <c r="E9" s="45"/>
      <c r="F9" s="281"/>
      <c r="G9" s="281"/>
      <c r="H9" s="281"/>
      <c r="I9" s="281"/>
      <c r="J9" s="281"/>
    </row>
    <row r="10" spans="1:10" ht="22.5" customHeight="1">
      <c r="A10" s="45"/>
      <c r="B10" s="45"/>
      <c r="C10" s="45"/>
      <c r="D10" s="45"/>
      <c r="E10" s="45"/>
      <c r="F10" s="281"/>
      <c r="G10" s="281"/>
      <c r="H10" s="281"/>
      <c r="I10" s="281"/>
      <c r="J10" s="281"/>
    </row>
    <row r="11" spans="1:10" ht="22.5" customHeight="1">
      <c r="A11" s="45"/>
      <c r="B11" s="45"/>
      <c r="C11" s="45"/>
      <c r="D11" s="45"/>
      <c r="E11" s="45" t="s">
        <v>76</v>
      </c>
      <c r="F11" s="281"/>
      <c r="G11" s="281"/>
      <c r="H11" s="281"/>
      <c r="I11" s="281"/>
      <c r="J11" s="45" t="s">
        <v>4</v>
      </c>
    </row>
    <row r="12" spans="1:10" ht="22.5" customHeight="1">
      <c r="A12" s="45"/>
      <c r="B12" s="45"/>
      <c r="C12" s="45"/>
      <c r="D12" s="45"/>
      <c r="E12" s="45" t="s">
        <v>2</v>
      </c>
      <c r="F12" s="281"/>
      <c r="G12" s="281"/>
      <c r="H12" s="281"/>
      <c r="I12" s="281"/>
      <c r="J12" s="45"/>
    </row>
    <row r="13" ht="22.5" customHeight="1"/>
    <row r="14" ht="22.5" customHeight="1">
      <c r="A14" s="5" t="s">
        <v>41</v>
      </c>
    </row>
    <row r="15" ht="6.75" customHeight="1" thickBot="1"/>
    <row r="16" spans="1:10" ht="19.5" customHeight="1">
      <c r="A16" s="301" t="s">
        <v>55</v>
      </c>
      <c r="B16" s="302"/>
      <c r="C16" s="303"/>
      <c r="D16" s="304"/>
      <c r="E16" s="305"/>
      <c r="F16" s="305"/>
      <c r="G16" s="305"/>
      <c r="H16" s="52"/>
      <c r="I16" s="52"/>
      <c r="J16" s="53"/>
    </row>
    <row r="17" spans="1:10" ht="39.75" customHeight="1">
      <c r="A17" s="333" t="s">
        <v>39</v>
      </c>
      <c r="B17" s="334"/>
      <c r="C17" s="335"/>
      <c r="D17" s="336"/>
      <c r="E17" s="337"/>
      <c r="F17" s="337"/>
      <c r="G17" s="337"/>
      <c r="H17" s="337" t="s">
        <v>78</v>
      </c>
      <c r="I17" s="337"/>
      <c r="J17" s="338"/>
    </row>
    <row r="18" spans="1:10" ht="22.5" customHeight="1">
      <c r="A18" s="282" t="s">
        <v>42</v>
      </c>
      <c r="B18" s="283"/>
      <c r="C18" s="284"/>
      <c r="D18" s="306" t="s">
        <v>120</v>
      </c>
      <c r="E18" s="307"/>
      <c r="F18" s="307"/>
      <c r="G18" s="307"/>
      <c r="H18" s="307"/>
      <c r="I18" s="307"/>
      <c r="J18" s="308"/>
    </row>
    <row r="19" spans="1:10" ht="22.5" customHeight="1">
      <c r="A19" s="321"/>
      <c r="B19" s="322"/>
      <c r="C19" s="323"/>
      <c r="D19" s="309"/>
      <c r="E19" s="310"/>
      <c r="F19" s="310"/>
      <c r="G19" s="310"/>
      <c r="H19" s="310"/>
      <c r="I19" s="310"/>
      <c r="J19" s="311"/>
    </row>
    <row r="20" spans="1:10" ht="22.5" customHeight="1" thickBot="1">
      <c r="A20" s="340"/>
      <c r="B20" s="341"/>
      <c r="C20" s="342"/>
      <c r="D20" s="312"/>
      <c r="E20" s="313"/>
      <c r="F20" s="313"/>
      <c r="G20" s="313"/>
      <c r="H20" s="313"/>
      <c r="I20" s="313"/>
      <c r="J20" s="314"/>
    </row>
    <row r="21" spans="1:10" ht="37.5" customHeight="1" thickTop="1">
      <c r="A21" s="315" t="s">
        <v>43</v>
      </c>
      <c r="B21" s="316"/>
      <c r="C21" s="317"/>
      <c r="D21" s="318"/>
      <c r="E21" s="319"/>
      <c r="F21" s="319"/>
      <c r="G21" s="319"/>
      <c r="H21" s="319"/>
      <c r="I21" s="319"/>
      <c r="J21" s="320"/>
    </row>
    <row r="22" spans="1:10" ht="22.5" customHeight="1">
      <c r="A22" s="285"/>
      <c r="B22" s="286"/>
      <c r="C22" s="287"/>
      <c r="D22" s="291" t="s">
        <v>80</v>
      </c>
      <c r="E22" s="292"/>
      <c r="F22" s="292"/>
      <c r="G22" s="292"/>
      <c r="H22" s="292"/>
      <c r="I22" s="292"/>
      <c r="J22" s="46" t="s">
        <v>79</v>
      </c>
    </row>
    <row r="23" spans="1:10" ht="22.5" customHeight="1">
      <c r="A23" s="282" t="s">
        <v>44</v>
      </c>
      <c r="B23" s="283"/>
      <c r="C23" s="284"/>
      <c r="D23" s="288"/>
      <c r="E23" s="289"/>
      <c r="F23" s="289"/>
      <c r="G23" s="289"/>
      <c r="H23" s="289"/>
      <c r="I23" s="289"/>
      <c r="J23" s="290"/>
    </row>
    <row r="24" spans="1:10" ht="30" customHeight="1">
      <c r="A24" s="285"/>
      <c r="B24" s="286"/>
      <c r="C24" s="287"/>
      <c r="D24" s="291" t="s">
        <v>81</v>
      </c>
      <c r="E24" s="292"/>
      <c r="F24" s="292"/>
      <c r="G24" s="292"/>
      <c r="H24" s="292"/>
      <c r="I24" s="292"/>
      <c r="J24" s="293"/>
    </row>
    <row r="25" spans="1:10" ht="22.5" customHeight="1">
      <c r="A25" s="294" t="s">
        <v>77</v>
      </c>
      <c r="B25" s="295"/>
      <c r="C25" s="296"/>
      <c r="D25" s="300"/>
      <c r="E25" s="295"/>
      <c r="F25" s="295"/>
      <c r="G25" s="295"/>
      <c r="H25" s="295"/>
      <c r="I25" s="295"/>
      <c r="J25" s="296"/>
    </row>
    <row r="26" spans="1:10" ht="30" customHeight="1">
      <c r="A26" s="297"/>
      <c r="B26" s="298"/>
      <c r="C26" s="299"/>
      <c r="D26" s="48"/>
      <c r="E26" s="339"/>
      <c r="F26" s="339"/>
      <c r="G26" s="339"/>
      <c r="H26" s="339"/>
      <c r="I26" s="49" t="s">
        <v>47</v>
      </c>
      <c r="J26" s="50"/>
    </row>
    <row r="27" spans="1:10" ht="30" customHeight="1">
      <c r="A27" s="282" t="s">
        <v>45</v>
      </c>
      <c r="B27" s="283"/>
      <c r="C27" s="284"/>
      <c r="D27" s="51" t="s">
        <v>82</v>
      </c>
      <c r="E27" s="289"/>
      <c r="F27" s="289"/>
      <c r="G27" s="289"/>
      <c r="H27" s="289"/>
      <c r="I27" s="289"/>
      <c r="J27" s="47" t="s">
        <v>79</v>
      </c>
    </row>
    <row r="28" spans="1:10" ht="22.5" customHeight="1">
      <c r="A28" s="321"/>
      <c r="B28" s="322"/>
      <c r="C28" s="323"/>
      <c r="D28" s="309"/>
      <c r="E28" s="310"/>
      <c r="F28" s="310"/>
      <c r="G28" s="310"/>
      <c r="H28" s="310"/>
      <c r="I28" s="310"/>
      <c r="J28" s="311"/>
    </row>
    <row r="29" spans="1:10" ht="22.5" customHeight="1">
      <c r="A29" s="321"/>
      <c r="B29" s="322"/>
      <c r="C29" s="323"/>
      <c r="D29" s="327"/>
      <c r="E29" s="328"/>
      <c r="F29" s="328"/>
      <c r="G29" s="328"/>
      <c r="H29" s="328"/>
      <c r="I29" s="328"/>
      <c r="J29" s="329"/>
    </row>
    <row r="30" spans="1:10" ht="22.5" customHeight="1" thickBot="1">
      <c r="A30" s="324"/>
      <c r="B30" s="325"/>
      <c r="C30" s="326"/>
      <c r="D30" s="330"/>
      <c r="E30" s="331"/>
      <c r="F30" s="331"/>
      <c r="G30" s="331"/>
      <c r="H30" s="331"/>
      <c r="I30" s="331"/>
      <c r="J30" s="332"/>
    </row>
    <row r="31" spans="1:10" s="25" customFormat="1" ht="15" customHeight="1">
      <c r="A31" s="29" t="s">
        <v>63</v>
      </c>
      <c r="B31" s="29"/>
      <c r="C31" s="29"/>
      <c r="D31" s="29"/>
      <c r="E31" s="29"/>
      <c r="F31" s="29"/>
      <c r="G31" s="29"/>
      <c r="H31" s="29"/>
      <c r="I31" s="29"/>
      <c r="J31" s="29"/>
    </row>
    <row r="32" s="25" customFormat="1" ht="15" customHeight="1">
      <c r="A32" s="25" t="s">
        <v>65</v>
      </c>
    </row>
    <row r="33" s="25" customFormat="1" ht="15" customHeight="1">
      <c r="A33" s="25" t="s">
        <v>67</v>
      </c>
    </row>
    <row r="34" s="25" customFormat="1" ht="15" customHeight="1">
      <c r="A34" s="25" t="s">
        <v>66</v>
      </c>
    </row>
    <row r="35" s="25" customFormat="1" ht="15" customHeight="1">
      <c r="A35" s="25" t="s">
        <v>68</v>
      </c>
    </row>
    <row r="36" s="25" customFormat="1" ht="15" customHeight="1">
      <c r="A36" s="25" t="s">
        <v>69</v>
      </c>
    </row>
    <row r="37" s="25" customFormat="1" ht="15" customHeight="1">
      <c r="A37" s="25" t="s">
        <v>70</v>
      </c>
    </row>
    <row r="38" s="25" customFormat="1" ht="15" customHeight="1">
      <c r="A38" s="25" t="s">
        <v>64</v>
      </c>
    </row>
    <row r="39" spans="3:10" s="25" customFormat="1" ht="15" customHeight="1">
      <c r="C39" s="26"/>
      <c r="D39" s="26"/>
      <c r="E39" s="26"/>
      <c r="F39" s="26"/>
      <c r="G39" s="26"/>
      <c r="H39" s="26"/>
      <c r="I39" s="26"/>
      <c r="J39" s="26"/>
    </row>
    <row r="40" spans="2:10" s="7" customFormat="1" ht="15" customHeight="1">
      <c r="B40" s="9"/>
      <c r="C40" s="21"/>
      <c r="D40" s="21"/>
      <c r="E40" s="21"/>
      <c r="F40" s="21"/>
      <c r="G40" s="21"/>
      <c r="H40" s="21"/>
      <c r="I40" s="21"/>
      <c r="J40" s="21"/>
    </row>
    <row r="41" spans="2:10" s="7" customFormat="1" ht="15" customHeight="1">
      <c r="B41" s="9"/>
      <c r="C41" s="21"/>
      <c r="D41" s="21"/>
      <c r="E41" s="21"/>
      <c r="F41" s="21"/>
      <c r="G41" s="21"/>
      <c r="H41" s="21"/>
      <c r="I41" s="21"/>
      <c r="J41" s="21"/>
    </row>
    <row r="42" spans="2:10" s="7" customFormat="1" ht="15" customHeight="1">
      <c r="B42" s="9"/>
      <c r="C42" s="21"/>
      <c r="D42" s="21"/>
      <c r="E42" s="21"/>
      <c r="F42" s="21"/>
      <c r="G42" s="21"/>
      <c r="H42" s="21"/>
      <c r="I42" s="21"/>
      <c r="J42" s="21"/>
    </row>
    <row r="43" spans="2:10" s="7" customFormat="1" ht="15" customHeight="1">
      <c r="B43" s="9"/>
      <c r="C43" s="21"/>
      <c r="D43" s="21"/>
      <c r="E43" s="21"/>
      <c r="F43" s="21"/>
      <c r="G43" s="21"/>
      <c r="H43" s="21"/>
      <c r="I43" s="21"/>
      <c r="J43" s="21"/>
    </row>
    <row r="44" s="7" customFormat="1" ht="15" customHeight="1">
      <c r="B44" s="9"/>
    </row>
    <row r="45" s="7" customFormat="1" ht="15" customHeight="1"/>
    <row r="46" s="7" customFormat="1" ht="15" customHeight="1"/>
    <row r="47" s="7" customFormat="1" ht="15" customHeight="1"/>
    <row r="48" s="7" customFormat="1" ht="15" customHeight="1"/>
    <row r="49" s="7" customFormat="1" ht="15" customHeight="1"/>
    <row r="50" s="7" customFormat="1" ht="15" customHeight="1"/>
    <row r="51" s="7" customFormat="1" ht="15" customHeight="1"/>
    <row r="52" s="7" customFormat="1" ht="15" customHeight="1"/>
    <row r="53" s="7" customFormat="1" ht="15" customHeight="1"/>
    <row r="54" s="7" customFormat="1" ht="15" customHeight="1"/>
    <row r="55" s="7" customFormat="1" ht="15" customHeight="1"/>
    <row r="56" s="7" customFormat="1" ht="15" customHeight="1"/>
  </sheetData>
  <sheetProtection/>
  <mergeCells count="32">
    <mergeCell ref="A2:J2"/>
    <mergeCell ref="A16:C16"/>
    <mergeCell ref="G4:J4"/>
    <mergeCell ref="F12:I12"/>
    <mergeCell ref="A21:C22"/>
    <mergeCell ref="F11:I11"/>
    <mergeCell ref="D17:G17"/>
    <mergeCell ref="A17:C17"/>
    <mergeCell ref="F9:J9"/>
    <mergeCell ref="F10:J10"/>
    <mergeCell ref="A6:D6"/>
    <mergeCell ref="H17:J17"/>
    <mergeCell ref="D22:E22"/>
    <mergeCell ref="D16:G16"/>
    <mergeCell ref="F22:I22"/>
    <mergeCell ref="E8:J8"/>
    <mergeCell ref="D30:J30"/>
    <mergeCell ref="D20:J20"/>
    <mergeCell ref="E27:I27"/>
    <mergeCell ref="D29:J29"/>
    <mergeCell ref="A25:C26"/>
    <mergeCell ref="A27:C30"/>
    <mergeCell ref="D24:J24"/>
    <mergeCell ref="D28:J28"/>
    <mergeCell ref="D25:J25"/>
    <mergeCell ref="A23:C24"/>
    <mergeCell ref="E26:H26"/>
    <mergeCell ref="A18:C20"/>
    <mergeCell ref="D23:J23"/>
    <mergeCell ref="D21:J21"/>
    <mergeCell ref="D19:J19"/>
    <mergeCell ref="D18:J18"/>
  </mergeCells>
  <dataValidations count="1">
    <dataValidation allowBlank="1" showInputMessage="1" showErrorMessage="1" sqref="D16:G16"/>
  </dataValidations>
  <printOptions horizontalCentered="1" verticalCentered="1"/>
  <pageMargins left="0.5905511811023623" right="0.5905511811023623" top="0.5905511811023623" bottom="0.3937007874015748" header="0.31496062992125984" footer="0.196850393700787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3"/>
  </sheetPr>
  <dimension ref="A1:BE50"/>
  <sheetViews>
    <sheetView showGridLines="0" view="pageBreakPreview" zoomScale="85" zoomScaleSheetLayoutView="85" zoomScalePageLayoutView="0" workbookViewId="0" topLeftCell="A34">
      <selection activeCell="A1" sqref="A1"/>
    </sheetView>
  </sheetViews>
  <sheetFormatPr defaultColWidth="9.00390625" defaultRowHeight="13.5"/>
  <cols>
    <col min="1" max="1" width="3.625" style="118" customWidth="1"/>
    <col min="2" max="5" width="2.625" style="116" customWidth="1"/>
    <col min="6" max="19" width="2.625" style="118" customWidth="1"/>
    <col min="20" max="47" width="2.875" style="118" customWidth="1"/>
    <col min="48" max="56" width="2.625" style="118" customWidth="1"/>
    <col min="57" max="57" width="15.625" style="118" customWidth="1"/>
    <col min="58" max="71" width="2.625" style="118" customWidth="1"/>
    <col min="72" max="16384" width="9.00390625" style="118" customWidth="1"/>
  </cols>
  <sheetData>
    <row r="1" spans="1:57" ht="18.75" customHeight="1">
      <c r="A1" s="119" t="s">
        <v>149</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row>
    <row r="2" spans="1:52" ht="21" customHeight="1">
      <c r="A2" s="119" t="s">
        <v>132</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21"/>
      <c r="AB2" s="121"/>
      <c r="AC2" s="121"/>
      <c r="AD2" s="353" t="s">
        <v>171</v>
      </c>
      <c r="AE2" s="353"/>
      <c r="AF2" s="353"/>
      <c r="AG2" s="353"/>
      <c r="AH2" s="353"/>
      <c r="AI2" s="353"/>
      <c r="AJ2" s="353"/>
      <c r="AK2" s="353"/>
      <c r="AL2" s="119"/>
      <c r="AM2" s="119"/>
      <c r="AN2" s="119"/>
      <c r="AO2" s="119"/>
      <c r="AP2" s="119"/>
      <c r="AQ2" s="119"/>
      <c r="AR2" s="119"/>
      <c r="AS2" s="119"/>
      <c r="AT2" s="119"/>
      <c r="AU2" s="119"/>
      <c r="AV2" s="119"/>
      <c r="AW2" s="119"/>
      <c r="AX2" s="119"/>
      <c r="AY2" s="119"/>
      <c r="AZ2" s="119"/>
    </row>
    <row r="3" spans="2:40" ht="21" customHeight="1">
      <c r="B3" s="118"/>
      <c r="C3" s="118"/>
      <c r="D3" s="118"/>
      <c r="E3" s="118"/>
      <c r="T3" s="354" t="s">
        <v>159</v>
      </c>
      <c r="U3" s="354"/>
      <c r="V3" s="354"/>
      <c r="W3" s="354"/>
      <c r="X3" s="354"/>
      <c r="Y3" s="354"/>
      <c r="Z3" s="354"/>
      <c r="AA3" s="354"/>
      <c r="AB3" s="354"/>
      <c r="AC3" s="354"/>
      <c r="AD3" s="354"/>
      <c r="AE3" s="354"/>
      <c r="AF3" s="354"/>
      <c r="AG3" s="354"/>
      <c r="AH3" s="354"/>
      <c r="AI3" s="354"/>
      <c r="AJ3" s="354"/>
      <c r="AK3" s="354"/>
      <c r="AL3" s="354"/>
      <c r="AM3" s="354"/>
      <c r="AN3" s="354"/>
    </row>
    <row r="4" spans="1:57" ht="30" customHeight="1">
      <c r="A4" s="343" t="s">
        <v>124</v>
      </c>
      <c r="B4" s="343"/>
      <c r="C4" s="343"/>
      <c r="D4" s="343"/>
      <c r="E4" s="343"/>
      <c r="F4" s="343"/>
      <c r="G4" s="343"/>
      <c r="H4" s="343"/>
      <c r="I4" s="343"/>
      <c r="J4" s="343"/>
      <c r="K4" s="343"/>
      <c r="L4" s="343"/>
      <c r="M4" s="343"/>
      <c r="N4" s="343"/>
      <c r="O4" s="343"/>
      <c r="P4" s="343"/>
      <c r="Q4" s="343"/>
      <c r="R4" s="343"/>
      <c r="S4" s="343"/>
      <c r="T4" s="157" t="s">
        <v>166</v>
      </c>
      <c r="U4" s="360" t="s">
        <v>160</v>
      </c>
      <c r="V4" s="360"/>
      <c r="W4" s="360"/>
      <c r="X4" s="161" t="s">
        <v>166</v>
      </c>
      <c r="Y4" s="360" t="s">
        <v>167</v>
      </c>
      <c r="Z4" s="360"/>
      <c r="AA4" s="360"/>
      <c r="AB4" s="360"/>
      <c r="AC4" s="161" t="s">
        <v>166</v>
      </c>
      <c r="AD4" s="360" t="s">
        <v>158</v>
      </c>
      <c r="AE4" s="360"/>
      <c r="AF4" s="360"/>
      <c r="AG4" s="161" t="s">
        <v>165</v>
      </c>
      <c r="AH4" s="360" t="s">
        <v>168</v>
      </c>
      <c r="AI4" s="360"/>
      <c r="AJ4" s="360"/>
      <c r="AK4" s="161" t="s">
        <v>166</v>
      </c>
      <c r="AL4" s="360" t="s">
        <v>169</v>
      </c>
      <c r="AM4" s="360"/>
      <c r="AN4" s="361"/>
      <c r="AO4" s="349" t="s">
        <v>3</v>
      </c>
      <c r="AP4" s="350"/>
      <c r="AQ4" s="350"/>
      <c r="AR4" s="350"/>
      <c r="AS4" s="350"/>
      <c r="AT4" s="350"/>
      <c r="AU4" s="350"/>
      <c r="AV4" s="351"/>
      <c r="AW4" s="357" t="s">
        <v>170</v>
      </c>
      <c r="AX4" s="358"/>
      <c r="AY4" s="358"/>
      <c r="AZ4" s="358"/>
      <c r="BA4" s="358"/>
      <c r="BB4" s="358"/>
      <c r="BC4" s="358"/>
      <c r="BD4" s="358"/>
      <c r="BE4" s="359"/>
    </row>
    <row r="5" spans="1:57" ht="21" customHeight="1">
      <c r="A5" s="352" t="s">
        <v>125</v>
      </c>
      <c r="B5" s="343" t="s">
        <v>54</v>
      </c>
      <c r="C5" s="343"/>
      <c r="D5" s="343"/>
      <c r="E5" s="343"/>
      <c r="F5" s="343"/>
      <c r="G5" s="343"/>
      <c r="H5" s="343" t="s">
        <v>126</v>
      </c>
      <c r="I5" s="343"/>
      <c r="J5" s="343"/>
      <c r="K5" s="343"/>
      <c r="L5" s="343"/>
      <c r="M5" s="343" t="s">
        <v>16</v>
      </c>
      <c r="N5" s="343"/>
      <c r="O5" s="343"/>
      <c r="P5" s="343"/>
      <c r="Q5" s="343"/>
      <c r="R5" s="343"/>
      <c r="S5" s="343"/>
      <c r="T5" s="343" t="s">
        <v>50</v>
      </c>
      <c r="U5" s="343"/>
      <c r="V5" s="343"/>
      <c r="W5" s="343"/>
      <c r="X5" s="343"/>
      <c r="Y5" s="343"/>
      <c r="Z5" s="343"/>
      <c r="AA5" s="343" t="s">
        <v>51</v>
      </c>
      <c r="AB5" s="343"/>
      <c r="AC5" s="343"/>
      <c r="AD5" s="343"/>
      <c r="AE5" s="343"/>
      <c r="AF5" s="343"/>
      <c r="AG5" s="343"/>
      <c r="AH5" s="343" t="s">
        <v>52</v>
      </c>
      <c r="AI5" s="343"/>
      <c r="AJ5" s="343"/>
      <c r="AK5" s="343"/>
      <c r="AL5" s="343"/>
      <c r="AM5" s="343"/>
      <c r="AN5" s="343"/>
      <c r="AO5" s="343" t="s">
        <v>53</v>
      </c>
      <c r="AP5" s="343"/>
      <c r="AQ5" s="343"/>
      <c r="AR5" s="343"/>
      <c r="AS5" s="343"/>
      <c r="AT5" s="343"/>
      <c r="AU5" s="343"/>
      <c r="AV5" s="356" t="s">
        <v>134</v>
      </c>
      <c r="AW5" s="356"/>
      <c r="AX5" s="356"/>
      <c r="AY5" s="356" t="s">
        <v>127</v>
      </c>
      <c r="AZ5" s="356"/>
      <c r="BA5" s="356"/>
      <c r="BB5" s="356" t="s">
        <v>128</v>
      </c>
      <c r="BC5" s="356"/>
      <c r="BD5" s="356"/>
      <c r="BE5" s="356" t="s">
        <v>133</v>
      </c>
    </row>
    <row r="6" spans="1:57" ht="21" customHeight="1">
      <c r="A6" s="352"/>
      <c r="B6" s="343"/>
      <c r="C6" s="343"/>
      <c r="D6" s="343"/>
      <c r="E6" s="343"/>
      <c r="F6" s="343"/>
      <c r="G6" s="343"/>
      <c r="H6" s="343"/>
      <c r="I6" s="343"/>
      <c r="J6" s="343"/>
      <c r="K6" s="343"/>
      <c r="L6" s="343"/>
      <c r="M6" s="343"/>
      <c r="N6" s="343"/>
      <c r="O6" s="343"/>
      <c r="P6" s="343"/>
      <c r="Q6" s="343"/>
      <c r="R6" s="343"/>
      <c r="S6" s="343"/>
      <c r="T6" s="122">
        <v>1</v>
      </c>
      <c r="U6" s="122">
        <v>2</v>
      </c>
      <c r="V6" s="122">
        <v>3</v>
      </c>
      <c r="W6" s="122">
        <v>4</v>
      </c>
      <c r="X6" s="122">
        <v>5</v>
      </c>
      <c r="Y6" s="122">
        <v>6</v>
      </c>
      <c r="Z6" s="122">
        <v>7</v>
      </c>
      <c r="AA6" s="122">
        <v>8</v>
      </c>
      <c r="AB6" s="122">
        <v>9</v>
      </c>
      <c r="AC6" s="122">
        <v>10</v>
      </c>
      <c r="AD6" s="122">
        <v>11</v>
      </c>
      <c r="AE6" s="122">
        <v>12</v>
      </c>
      <c r="AF6" s="122">
        <v>13</v>
      </c>
      <c r="AG6" s="122">
        <v>14</v>
      </c>
      <c r="AH6" s="122">
        <v>15</v>
      </c>
      <c r="AI6" s="122">
        <v>16</v>
      </c>
      <c r="AJ6" s="122">
        <v>17</v>
      </c>
      <c r="AK6" s="122">
        <v>18</v>
      </c>
      <c r="AL6" s="122">
        <v>19</v>
      </c>
      <c r="AM6" s="122">
        <v>20</v>
      </c>
      <c r="AN6" s="122">
        <v>21</v>
      </c>
      <c r="AO6" s="122">
        <v>22</v>
      </c>
      <c r="AP6" s="122">
        <v>23</v>
      </c>
      <c r="AQ6" s="122">
        <v>24</v>
      </c>
      <c r="AR6" s="122">
        <v>25</v>
      </c>
      <c r="AS6" s="122">
        <v>26</v>
      </c>
      <c r="AT6" s="122">
        <v>27</v>
      </c>
      <c r="AU6" s="122">
        <v>28</v>
      </c>
      <c r="AV6" s="356"/>
      <c r="AW6" s="356"/>
      <c r="AX6" s="356"/>
      <c r="AY6" s="356"/>
      <c r="AZ6" s="356"/>
      <c r="BA6" s="356"/>
      <c r="BB6" s="356"/>
      <c r="BC6" s="356"/>
      <c r="BD6" s="356"/>
      <c r="BE6" s="343"/>
    </row>
    <row r="7" spans="1:57" ht="21" customHeight="1">
      <c r="A7" s="352"/>
      <c r="B7" s="343"/>
      <c r="C7" s="343"/>
      <c r="D7" s="343"/>
      <c r="E7" s="343"/>
      <c r="F7" s="343"/>
      <c r="G7" s="343"/>
      <c r="H7" s="343"/>
      <c r="I7" s="343"/>
      <c r="J7" s="343"/>
      <c r="K7" s="343"/>
      <c r="L7" s="343"/>
      <c r="M7" s="343"/>
      <c r="N7" s="343"/>
      <c r="O7" s="343"/>
      <c r="P7" s="343"/>
      <c r="Q7" s="343"/>
      <c r="R7" s="343"/>
      <c r="S7" s="343"/>
      <c r="T7" s="122" t="s">
        <v>176</v>
      </c>
      <c r="U7" s="122" t="s">
        <v>177</v>
      </c>
      <c r="V7" s="122" t="s">
        <v>178</v>
      </c>
      <c r="W7" s="122" t="s">
        <v>179</v>
      </c>
      <c r="X7" s="122" t="s">
        <v>180</v>
      </c>
      <c r="Y7" s="122" t="s">
        <v>181</v>
      </c>
      <c r="Z7" s="122" t="s">
        <v>182</v>
      </c>
      <c r="AA7" s="122" t="s">
        <v>176</v>
      </c>
      <c r="AB7" s="122" t="s">
        <v>177</v>
      </c>
      <c r="AC7" s="122" t="s">
        <v>178</v>
      </c>
      <c r="AD7" s="122" t="s">
        <v>179</v>
      </c>
      <c r="AE7" s="122" t="s">
        <v>180</v>
      </c>
      <c r="AF7" s="122" t="s">
        <v>181</v>
      </c>
      <c r="AG7" s="122" t="s">
        <v>182</v>
      </c>
      <c r="AH7" s="122" t="s">
        <v>176</v>
      </c>
      <c r="AI7" s="122" t="s">
        <v>177</v>
      </c>
      <c r="AJ7" s="122" t="s">
        <v>178</v>
      </c>
      <c r="AK7" s="122" t="s">
        <v>179</v>
      </c>
      <c r="AL7" s="122" t="s">
        <v>180</v>
      </c>
      <c r="AM7" s="122" t="s">
        <v>181</v>
      </c>
      <c r="AN7" s="122" t="s">
        <v>182</v>
      </c>
      <c r="AO7" s="122" t="s">
        <v>176</v>
      </c>
      <c r="AP7" s="122" t="s">
        <v>177</v>
      </c>
      <c r="AQ7" s="122" t="s">
        <v>178</v>
      </c>
      <c r="AR7" s="122" t="s">
        <v>179</v>
      </c>
      <c r="AS7" s="122" t="s">
        <v>180</v>
      </c>
      <c r="AT7" s="122" t="s">
        <v>181</v>
      </c>
      <c r="AU7" s="122" t="s">
        <v>182</v>
      </c>
      <c r="AV7" s="356"/>
      <c r="AW7" s="356"/>
      <c r="AX7" s="356"/>
      <c r="AY7" s="356"/>
      <c r="AZ7" s="356"/>
      <c r="BA7" s="356"/>
      <c r="BB7" s="356"/>
      <c r="BC7" s="356"/>
      <c r="BD7" s="356"/>
      <c r="BE7" s="343"/>
    </row>
    <row r="8" spans="1:57" ht="21" customHeight="1">
      <c r="A8" s="123">
        <v>1</v>
      </c>
      <c r="B8" s="343" t="s">
        <v>191</v>
      </c>
      <c r="C8" s="343"/>
      <c r="D8" s="343"/>
      <c r="E8" s="343"/>
      <c r="F8" s="343"/>
      <c r="G8" s="343"/>
      <c r="H8" s="343" t="s">
        <v>190</v>
      </c>
      <c r="I8" s="343"/>
      <c r="J8" s="343"/>
      <c r="K8" s="343"/>
      <c r="L8" s="343"/>
      <c r="M8" s="349" t="s">
        <v>173</v>
      </c>
      <c r="N8" s="350"/>
      <c r="O8" s="350"/>
      <c r="P8" s="350"/>
      <c r="Q8" s="350"/>
      <c r="R8" s="350"/>
      <c r="S8" s="351"/>
      <c r="T8" s="122">
        <v>4</v>
      </c>
      <c r="U8" s="122">
        <v>4</v>
      </c>
      <c r="V8" s="122">
        <v>4</v>
      </c>
      <c r="W8" s="122">
        <v>4</v>
      </c>
      <c r="X8" s="122">
        <v>4</v>
      </c>
      <c r="Y8" s="122"/>
      <c r="Z8" s="122"/>
      <c r="AA8" s="122">
        <v>4</v>
      </c>
      <c r="AB8" s="122">
        <v>4</v>
      </c>
      <c r="AC8" s="122">
        <v>4</v>
      </c>
      <c r="AD8" s="122">
        <v>4</v>
      </c>
      <c r="AE8" s="122">
        <v>4</v>
      </c>
      <c r="AF8" s="122"/>
      <c r="AG8" s="122"/>
      <c r="AH8" s="122">
        <v>4</v>
      </c>
      <c r="AI8" s="122">
        <v>4</v>
      </c>
      <c r="AJ8" s="122">
        <v>4</v>
      </c>
      <c r="AK8" s="122">
        <v>4</v>
      </c>
      <c r="AL8" s="122">
        <v>4</v>
      </c>
      <c r="AM8" s="122"/>
      <c r="AN8" s="122"/>
      <c r="AO8" s="122">
        <v>4</v>
      </c>
      <c r="AP8" s="122">
        <v>4</v>
      </c>
      <c r="AQ8" s="122">
        <v>4</v>
      </c>
      <c r="AR8" s="122">
        <v>4</v>
      </c>
      <c r="AS8" s="122">
        <v>4</v>
      </c>
      <c r="AT8" s="122"/>
      <c r="AU8" s="122"/>
      <c r="AV8" s="344">
        <f>IF(SUM(T8:AU8)&gt;(AV$24*4),(AV$24*4),SUM(T8:AU8))</f>
        <v>80</v>
      </c>
      <c r="AW8" s="344"/>
      <c r="AX8" s="344"/>
      <c r="AY8" s="344">
        <f>ROUNDDOWN(AV8/4,1)</f>
        <v>20</v>
      </c>
      <c r="AZ8" s="344"/>
      <c r="BA8" s="344"/>
      <c r="BB8" s="345">
        <f>IF(B8="管理者",0,IF($AV$24="","黄色セル入力",ROUNDDOWN(AY8/$AV$24,1)))</f>
        <v>0</v>
      </c>
      <c r="BC8" s="346"/>
      <c r="BD8" s="347"/>
      <c r="BE8" s="156" t="s">
        <v>183</v>
      </c>
    </row>
    <row r="9" spans="1:57" ht="21.75" customHeight="1">
      <c r="A9" s="123">
        <v>2</v>
      </c>
      <c r="B9" s="343" t="s">
        <v>163</v>
      </c>
      <c r="C9" s="343"/>
      <c r="D9" s="343"/>
      <c r="E9" s="343"/>
      <c r="F9" s="343"/>
      <c r="G9" s="343"/>
      <c r="H9" s="343" t="s">
        <v>190</v>
      </c>
      <c r="I9" s="343"/>
      <c r="J9" s="343"/>
      <c r="K9" s="343"/>
      <c r="L9" s="343"/>
      <c r="M9" s="349" t="s">
        <v>173</v>
      </c>
      <c r="N9" s="350"/>
      <c r="O9" s="350"/>
      <c r="P9" s="350"/>
      <c r="Q9" s="350"/>
      <c r="R9" s="350"/>
      <c r="S9" s="351"/>
      <c r="T9" s="122">
        <v>4</v>
      </c>
      <c r="U9" s="122">
        <v>4</v>
      </c>
      <c r="V9" s="122">
        <v>4</v>
      </c>
      <c r="W9" s="122">
        <v>4</v>
      </c>
      <c r="X9" s="122">
        <v>4</v>
      </c>
      <c r="Y9" s="122"/>
      <c r="Z9" s="122"/>
      <c r="AA9" s="122">
        <v>4</v>
      </c>
      <c r="AB9" s="122">
        <v>4</v>
      </c>
      <c r="AC9" s="122">
        <v>4</v>
      </c>
      <c r="AD9" s="122">
        <v>4</v>
      </c>
      <c r="AE9" s="122">
        <v>4</v>
      </c>
      <c r="AF9" s="122"/>
      <c r="AG9" s="122"/>
      <c r="AH9" s="122">
        <v>4</v>
      </c>
      <c r="AI9" s="122">
        <v>4</v>
      </c>
      <c r="AJ9" s="122">
        <v>4</v>
      </c>
      <c r="AK9" s="122">
        <v>4</v>
      </c>
      <c r="AL9" s="122">
        <v>4</v>
      </c>
      <c r="AM9" s="122"/>
      <c r="AN9" s="122"/>
      <c r="AO9" s="122">
        <v>4</v>
      </c>
      <c r="AP9" s="122">
        <v>4</v>
      </c>
      <c r="AQ9" s="122">
        <v>4</v>
      </c>
      <c r="AR9" s="122">
        <v>4</v>
      </c>
      <c r="AS9" s="122">
        <v>4</v>
      </c>
      <c r="AT9" s="122"/>
      <c r="AU9" s="122"/>
      <c r="AV9" s="344">
        <f aca="true" t="shared" si="0" ref="AV9:AV22">IF(SUM(T9:AU9)&gt;(AV$24*4),(AV$24*4),SUM(T9:AU9))</f>
        <v>80</v>
      </c>
      <c r="AW9" s="344"/>
      <c r="AX9" s="344"/>
      <c r="AY9" s="344">
        <f aca="true" t="shared" si="1" ref="AY9:AY22">ROUNDDOWN(AV9/4,1)</f>
        <v>20</v>
      </c>
      <c r="AZ9" s="344"/>
      <c r="BA9" s="344"/>
      <c r="BB9" s="345">
        <f aca="true" t="shared" si="2" ref="BB9:BB22">IF(B9="管理者",0,IF($AV$24="","黄色セル入力",ROUNDDOWN(AY9/$AV$24,1)))</f>
        <v>0.5</v>
      </c>
      <c r="BC9" s="346"/>
      <c r="BD9" s="347"/>
      <c r="BE9" s="156" t="s">
        <v>183</v>
      </c>
    </row>
    <row r="10" spans="1:57" ht="42.75">
      <c r="A10" s="123">
        <v>3</v>
      </c>
      <c r="B10" s="343" t="s">
        <v>163</v>
      </c>
      <c r="C10" s="343"/>
      <c r="D10" s="343"/>
      <c r="E10" s="343"/>
      <c r="F10" s="343"/>
      <c r="G10" s="343"/>
      <c r="H10" s="343" t="s">
        <v>172</v>
      </c>
      <c r="I10" s="343"/>
      <c r="J10" s="343"/>
      <c r="K10" s="343"/>
      <c r="L10" s="343"/>
      <c r="M10" s="349" t="s">
        <v>174</v>
      </c>
      <c r="N10" s="350"/>
      <c r="O10" s="350"/>
      <c r="P10" s="350"/>
      <c r="Q10" s="350"/>
      <c r="R10" s="350"/>
      <c r="S10" s="351"/>
      <c r="T10" s="122">
        <v>8</v>
      </c>
      <c r="U10" s="122">
        <v>8</v>
      </c>
      <c r="V10" s="122">
        <v>8</v>
      </c>
      <c r="W10" s="122">
        <v>8</v>
      </c>
      <c r="X10" s="122">
        <v>8</v>
      </c>
      <c r="Y10" s="122"/>
      <c r="Z10" s="122"/>
      <c r="AA10" s="122">
        <v>8</v>
      </c>
      <c r="AB10" s="122">
        <v>8</v>
      </c>
      <c r="AC10" s="122">
        <v>8</v>
      </c>
      <c r="AD10" s="122">
        <v>8</v>
      </c>
      <c r="AE10" s="122">
        <v>8</v>
      </c>
      <c r="AF10" s="122"/>
      <c r="AG10" s="122"/>
      <c r="AH10" s="122">
        <v>8</v>
      </c>
      <c r="AI10" s="122">
        <v>8</v>
      </c>
      <c r="AJ10" s="122">
        <v>8</v>
      </c>
      <c r="AK10" s="122">
        <v>8</v>
      </c>
      <c r="AL10" s="122">
        <v>8</v>
      </c>
      <c r="AM10" s="122"/>
      <c r="AN10" s="122"/>
      <c r="AO10" s="122">
        <v>8</v>
      </c>
      <c r="AP10" s="122">
        <v>8</v>
      </c>
      <c r="AQ10" s="122">
        <v>8</v>
      </c>
      <c r="AR10" s="122">
        <v>8</v>
      </c>
      <c r="AS10" s="122">
        <v>8</v>
      </c>
      <c r="AT10" s="122"/>
      <c r="AU10" s="122"/>
      <c r="AV10" s="344">
        <f t="shared" si="0"/>
        <v>160</v>
      </c>
      <c r="AW10" s="344"/>
      <c r="AX10" s="344"/>
      <c r="AY10" s="344">
        <f t="shared" si="1"/>
        <v>40</v>
      </c>
      <c r="AZ10" s="344"/>
      <c r="BA10" s="344"/>
      <c r="BB10" s="345">
        <f t="shared" si="2"/>
        <v>1</v>
      </c>
      <c r="BC10" s="346"/>
      <c r="BD10" s="347"/>
      <c r="BE10" s="156" t="s">
        <v>185</v>
      </c>
    </row>
    <row r="11" spans="1:57" ht="28.5">
      <c r="A11" s="123">
        <v>4</v>
      </c>
      <c r="B11" s="343" t="s">
        <v>164</v>
      </c>
      <c r="C11" s="343"/>
      <c r="D11" s="343"/>
      <c r="E11" s="343"/>
      <c r="F11" s="343"/>
      <c r="G11" s="343"/>
      <c r="H11" s="343" t="s">
        <v>172</v>
      </c>
      <c r="I11" s="343"/>
      <c r="J11" s="343"/>
      <c r="K11" s="343"/>
      <c r="L11" s="343"/>
      <c r="M11" s="349" t="s">
        <v>175</v>
      </c>
      <c r="N11" s="350"/>
      <c r="O11" s="350"/>
      <c r="P11" s="350"/>
      <c r="Q11" s="350"/>
      <c r="R11" s="350"/>
      <c r="S11" s="351"/>
      <c r="T11" s="122">
        <v>8</v>
      </c>
      <c r="U11" s="122">
        <v>8</v>
      </c>
      <c r="V11" s="122">
        <v>8</v>
      </c>
      <c r="W11" s="122">
        <v>8</v>
      </c>
      <c r="X11" s="122">
        <v>8</v>
      </c>
      <c r="Y11" s="122"/>
      <c r="Z11" s="122"/>
      <c r="AA11" s="122">
        <v>8</v>
      </c>
      <c r="AB11" s="122">
        <v>8</v>
      </c>
      <c r="AC11" s="122">
        <v>8</v>
      </c>
      <c r="AD11" s="122">
        <v>8</v>
      </c>
      <c r="AE11" s="122">
        <v>8</v>
      </c>
      <c r="AF11" s="122"/>
      <c r="AG11" s="122"/>
      <c r="AH11" s="122">
        <v>8</v>
      </c>
      <c r="AI11" s="122">
        <v>8</v>
      </c>
      <c r="AJ11" s="122">
        <v>8</v>
      </c>
      <c r="AK11" s="122">
        <v>8</v>
      </c>
      <c r="AL11" s="122">
        <v>8</v>
      </c>
      <c r="AM11" s="122"/>
      <c r="AN11" s="122"/>
      <c r="AO11" s="122">
        <v>8</v>
      </c>
      <c r="AP11" s="122">
        <v>8</v>
      </c>
      <c r="AQ11" s="122">
        <v>8</v>
      </c>
      <c r="AR11" s="122">
        <v>8</v>
      </c>
      <c r="AS11" s="122">
        <v>8</v>
      </c>
      <c r="AT11" s="122"/>
      <c r="AU11" s="122"/>
      <c r="AV11" s="344">
        <f t="shared" si="0"/>
        <v>160</v>
      </c>
      <c r="AW11" s="344"/>
      <c r="AX11" s="344"/>
      <c r="AY11" s="344">
        <f t="shared" si="1"/>
        <v>40</v>
      </c>
      <c r="AZ11" s="344"/>
      <c r="BA11" s="344"/>
      <c r="BB11" s="345">
        <f t="shared" si="2"/>
        <v>1</v>
      </c>
      <c r="BC11" s="346"/>
      <c r="BD11" s="347"/>
      <c r="BE11" s="156" t="s">
        <v>184</v>
      </c>
    </row>
    <row r="12" spans="1:57" ht="21" customHeight="1">
      <c r="A12" s="123">
        <v>5</v>
      </c>
      <c r="B12" s="343" t="s">
        <v>164</v>
      </c>
      <c r="C12" s="343"/>
      <c r="D12" s="343"/>
      <c r="E12" s="343"/>
      <c r="F12" s="343"/>
      <c r="G12" s="343"/>
      <c r="H12" s="343" t="s">
        <v>186</v>
      </c>
      <c r="I12" s="343"/>
      <c r="J12" s="343"/>
      <c r="K12" s="343"/>
      <c r="L12" s="343"/>
      <c r="M12" s="349" t="s">
        <v>187</v>
      </c>
      <c r="N12" s="350"/>
      <c r="O12" s="350"/>
      <c r="P12" s="350"/>
      <c r="Q12" s="350"/>
      <c r="R12" s="350"/>
      <c r="S12" s="351"/>
      <c r="T12" s="122">
        <v>6</v>
      </c>
      <c r="U12" s="122">
        <v>6</v>
      </c>
      <c r="V12" s="122"/>
      <c r="W12" s="122">
        <v>6</v>
      </c>
      <c r="X12" s="122"/>
      <c r="Y12" s="122"/>
      <c r="Z12" s="122"/>
      <c r="AA12" s="122">
        <v>6</v>
      </c>
      <c r="AB12" s="122">
        <v>6</v>
      </c>
      <c r="AC12" s="122"/>
      <c r="AD12" s="122">
        <v>6</v>
      </c>
      <c r="AE12" s="122"/>
      <c r="AF12" s="122"/>
      <c r="AG12" s="122"/>
      <c r="AH12" s="122">
        <v>6</v>
      </c>
      <c r="AI12" s="122">
        <v>6</v>
      </c>
      <c r="AJ12" s="122"/>
      <c r="AK12" s="122">
        <v>6</v>
      </c>
      <c r="AL12" s="122"/>
      <c r="AM12" s="122"/>
      <c r="AN12" s="122"/>
      <c r="AO12" s="122">
        <v>6</v>
      </c>
      <c r="AP12" s="122">
        <v>6</v>
      </c>
      <c r="AQ12" s="122"/>
      <c r="AR12" s="122">
        <v>6</v>
      </c>
      <c r="AS12" s="122"/>
      <c r="AT12" s="122"/>
      <c r="AU12" s="122"/>
      <c r="AV12" s="344">
        <f t="shared" si="0"/>
        <v>72</v>
      </c>
      <c r="AW12" s="344"/>
      <c r="AX12" s="344"/>
      <c r="AY12" s="344">
        <f t="shared" si="1"/>
        <v>18</v>
      </c>
      <c r="AZ12" s="344"/>
      <c r="BA12" s="344"/>
      <c r="BB12" s="345">
        <f t="shared" si="2"/>
        <v>0.4</v>
      </c>
      <c r="BC12" s="346"/>
      <c r="BD12" s="347"/>
      <c r="BE12" s="156" t="s">
        <v>183</v>
      </c>
    </row>
    <row r="13" spans="1:57" ht="21" customHeight="1">
      <c r="A13" s="123">
        <v>6</v>
      </c>
      <c r="B13" s="343"/>
      <c r="C13" s="343"/>
      <c r="D13" s="343"/>
      <c r="E13" s="343"/>
      <c r="F13" s="343"/>
      <c r="G13" s="343"/>
      <c r="H13" s="343"/>
      <c r="I13" s="343"/>
      <c r="J13" s="343"/>
      <c r="K13" s="343"/>
      <c r="L13" s="343"/>
      <c r="M13" s="343"/>
      <c r="N13" s="343"/>
      <c r="O13" s="343"/>
      <c r="P13" s="343"/>
      <c r="Q13" s="343"/>
      <c r="R13" s="343"/>
      <c r="S13" s="343"/>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344">
        <f t="shared" si="0"/>
        <v>0</v>
      </c>
      <c r="AW13" s="344"/>
      <c r="AX13" s="344"/>
      <c r="AY13" s="344">
        <f t="shared" si="1"/>
        <v>0</v>
      </c>
      <c r="AZ13" s="344"/>
      <c r="BA13" s="344"/>
      <c r="BB13" s="345">
        <f t="shared" si="2"/>
        <v>0</v>
      </c>
      <c r="BC13" s="346"/>
      <c r="BD13" s="347"/>
      <c r="BE13" s="122"/>
    </row>
    <row r="14" spans="1:57" ht="21" customHeight="1">
      <c r="A14" s="123">
        <v>7</v>
      </c>
      <c r="B14" s="343"/>
      <c r="C14" s="343"/>
      <c r="D14" s="343"/>
      <c r="E14" s="343"/>
      <c r="F14" s="343"/>
      <c r="G14" s="343"/>
      <c r="H14" s="343"/>
      <c r="I14" s="343"/>
      <c r="J14" s="343"/>
      <c r="K14" s="343"/>
      <c r="L14" s="343"/>
      <c r="M14" s="343"/>
      <c r="N14" s="343"/>
      <c r="O14" s="343"/>
      <c r="P14" s="343"/>
      <c r="Q14" s="343"/>
      <c r="R14" s="343"/>
      <c r="S14" s="343"/>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344">
        <f t="shared" si="0"/>
        <v>0</v>
      </c>
      <c r="AW14" s="344"/>
      <c r="AX14" s="344"/>
      <c r="AY14" s="344">
        <f t="shared" si="1"/>
        <v>0</v>
      </c>
      <c r="AZ14" s="344"/>
      <c r="BA14" s="344"/>
      <c r="BB14" s="345">
        <f t="shared" si="2"/>
        <v>0</v>
      </c>
      <c r="BC14" s="346"/>
      <c r="BD14" s="347"/>
      <c r="BE14" s="122"/>
    </row>
    <row r="15" spans="1:57" ht="21" customHeight="1">
      <c r="A15" s="123">
        <v>8</v>
      </c>
      <c r="B15" s="343"/>
      <c r="C15" s="343"/>
      <c r="D15" s="343"/>
      <c r="E15" s="343"/>
      <c r="F15" s="343"/>
      <c r="G15" s="343"/>
      <c r="H15" s="343"/>
      <c r="I15" s="343"/>
      <c r="J15" s="343"/>
      <c r="K15" s="343"/>
      <c r="L15" s="343"/>
      <c r="M15" s="343"/>
      <c r="N15" s="343"/>
      <c r="O15" s="343"/>
      <c r="P15" s="343"/>
      <c r="Q15" s="343"/>
      <c r="R15" s="343"/>
      <c r="S15" s="343"/>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344">
        <f t="shared" si="0"/>
        <v>0</v>
      </c>
      <c r="AW15" s="344"/>
      <c r="AX15" s="344"/>
      <c r="AY15" s="344">
        <f t="shared" si="1"/>
        <v>0</v>
      </c>
      <c r="AZ15" s="344"/>
      <c r="BA15" s="344"/>
      <c r="BB15" s="345">
        <f t="shared" si="2"/>
        <v>0</v>
      </c>
      <c r="BC15" s="346"/>
      <c r="BD15" s="347"/>
      <c r="BE15" s="122"/>
    </row>
    <row r="16" spans="1:57" ht="21" customHeight="1">
      <c r="A16" s="123">
        <v>9</v>
      </c>
      <c r="B16" s="343"/>
      <c r="C16" s="343"/>
      <c r="D16" s="343"/>
      <c r="E16" s="343"/>
      <c r="F16" s="343"/>
      <c r="G16" s="343"/>
      <c r="H16" s="343"/>
      <c r="I16" s="343"/>
      <c r="J16" s="343"/>
      <c r="K16" s="343"/>
      <c r="L16" s="343"/>
      <c r="M16" s="343"/>
      <c r="N16" s="343"/>
      <c r="O16" s="343"/>
      <c r="P16" s="343"/>
      <c r="Q16" s="343"/>
      <c r="R16" s="343"/>
      <c r="S16" s="343"/>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344">
        <f t="shared" si="0"/>
        <v>0</v>
      </c>
      <c r="AW16" s="344"/>
      <c r="AX16" s="344"/>
      <c r="AY16" s="344">
        <f>ROUNDDOWN(AV16/4,1)</f>
        <v>0</v>
      </c>
      <c r="AZ16" s="344"/>
      <c r="BA16" s="344"/>
      <c r="BB16" s="345">
        <f t="shared" si="2"/>
        <v>0</v>
      </c>
      <c r="BC16" s="346"/>
      <c r="BD16" s="347"/>
      <c r="BE16" s="122"/>
    </row>
    <row r="17" spans="1:57" ht="21" customHeight="1">
      <c r="A17" s="123">
        <v>10</v>
      </c>
      <c r="B17" s="343"/>
      <c r="C17" s="343"/>
      <c r="D17" s="343"/>
      <c r="E17" s="343"/>
      <c r="F17" s="343"/>
      <c r="G17" s="343"/>
      <c r="H17" s="343"/>
      <c r="I17" s="343"/>
      <c r="J17" s="343"/>
      <c r="K17" s="343"/>
      <c r="L17" s="343"/>
      <c r="M17" s="343"/>
      <c r="N17" s="343"/>
      <c r="O17" s="343"/>
      <c r="P17" s="343"/>
      <c r="Q17" s="343"/>
      <c r="R17" s="343"/>
      <c r="S17" s="343"/>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344">
        <f t="shared" si="0"/>
        <v>0</v>
      </c>
      <c r="AW17" s="344"/>
      <c r="AX17" s="344"/>
      <c r="AY17" s="344">
        <f>ROUNDDOWN(AV17/4,1)</f>
        <v>0</v>
      </c>
      <c r="AZ17" s="344"/>
      <c r="BA17" s="344"/>
      <c r="BB17" s="345">
        <f t="shared" si="2"/>
        <v>0</v>
      </c>
      <c r="BC17" s="346"/>
      <c r="BD17" s="347"/>
      <c r="BE17" s="122"/>
    </row>
    <row r="18" spans="1:57" ht="21" customHeight="1">
      <c r="A18" s="123">
        <v>11</v>
      </c>
      <c r="B18" s="343"/>
      <c r="C18" s="343"/>
      <c r="D18" s="343"/>
      <c r="E18" s="343"/>
      <c r="F18" s="343"/>
      <c r="G18" s="343"/>
      <c r="H18" s="343"/>
      <c r="I18" s="343"/>
      <c r="J18" s="343"/>
      <c r="K18" s="343"/>
      <c r="L18" s="343"/>
      <c r="M18" s="343"/>
      <c r="N18" s="343"/>
      <c r="O18" s="343"/>
      <c r="P18" s="343"/>
      <c r="Q18" s="343"/>
      <c r="R18" s="343"/>
      <c r="S18" s="343"/>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344">
        <f t="shared" si="0"/>
        <v>0</v>
      </c>
      <c r="AW18" s="344"/>
      <c r="AX18" s="344"/>
      <c r="AY18" s="344">
        <f>ROUNDDOWN(AV18/4,1)</f>
        <v>0</v>
      </c>
      <c r="AZ18" s="344"/>
      <c r="BA18" s="344"/>
      <c r="BB18" s="345">
        <f t="shared" si="2"/>
        <v>0</v>
      </c>
      <c r="BC18" s="346"/>
      <c r="BD18" s="347"/>
      <c r="BE18" s="122"/>
    </row>
    <row r="19" spans="1:57" ht="21" customHeight="1">
      <c r="A19" s="123">
        <v>12</v>
      </c>
      <c r="B19" s="343"/>
      <c r="C19" s="343"/>
      <c r="D19" s="343"/>
      <c r="E19" s="343"/>
      <c r="F19" s="343"/>
      <c r="G19" s="343"/>
      <c r="H19" s="343"/>
      <c r="I19" s="343"/>
      <c r="J19" s="343"/>
      <c r="K19" s="343"/>
      <c r="L19" s="343"/>
      <c r="M19" s="343"/>
      <c r="N19" s="343"/>
      <c r="O19" s="343"/>
      <c r="P19" s="343"/>
      <c r="Q19" s="343"/>
      <c r="R19" s="343"/>
      <c r="S19" s="343"/>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344">
        <f t="shared" si="0"/>
        <v>0</v>
      </c>
      <c r="AW19" s="344"/>
      <c r="AX19" s="344"/>
      <c r="AY19" s="344">
        <f>ROUNDDOWN(AV19/4,1)</f>
        <v>0</v>
      </c>
      <c r="AZ19" s="344"/>
      <c r="BA19" s="344"/>
      <c r="BB19" s="345">
        <f t="shared" si="2"/>
        <v>0</v>
      </c>
      <c r="BC19" s="346"/>
      <c r="BD19" s="347"/>
      <c r="BE19" s="122"/>
    </row>
    <row r="20" spans="1:57" ht="21" customHeight="1">
      <c r="A20" s="123">
        <v>13</v>
      </c>
      <c r="B20" s="343"/>
      <c r="C20" s="343"/>
      <c r="D20" s="343"/>
      <c r="E20" s="343"/>
      <c r="F20" s="343"/>
      <c r="G20" s="343"/>
      <c r="H20" s="343"/>
      <c r="I20" s="343"/>
      <c r="J20" s="343"/>
      <c r="K20" s="343"/>
      <c r="L20" s="343"/>
      <c r="M20" s="343"/>
      <c r="N20" s="343"/>
      <c r="O20" s="343"/>
      <c r="P20" s="343"/>
      <c r="Q20" s="343"/>
      <c r="R20" s="343"/>
      <c r="S20" s="343"/>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344">
        <f t="shared" si="0"/>
        <v>0</v>
      </c>
      <c r="AW20" s="344"/>
      <c r="AX20" s="344"/>
      <c r="AY20" s="344">
        <f>ROUNDDOWN(AV20/4,1)</f>
        <v>0</v>
      </c>
      <c r="AZ20" s="344"/>
      <c r="BA20" s="344"/>
      <c r="BB20" s="345">
        <f t="shared" si="2"/>
        <v>0</v>
      </c>
      <c r="BC20" s="346"/>
      <c r="BD20" s="347"/>
      <c r="BE20" s="122"/>
    </row>
    <row r="21" spans="1:57" ht="21" customHeight="1">
      <c r="A21" s="123">
        <v>14</v>
      </c>
      <c r="B21" s="343"/>
      <c r="C21" s="343"/>
      <c r="D21" s="343"/>
      <c r="E21" s="343"/>
      <c r="F21" s="343"/>
      <c r="G21" s="343"/>
      <c r="H21" s="343"/>
      <c r="I21" s="343"/>
      <c r="J21" s="343"/>
      <c r="K21" s="343"/>
      <c r="L21" s="343"/>
      <c r="M21" s="343"/>
      <c r="N21" s="343"/>
      <c r="O21" s="343"/>
      <c r="P21" s="343"/>
      <c r="Q21" s="343"/>
      <c r="R21" s="343"/>
      <c r="S21" s="343"/>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344">
        <f t="shared" si="0"/>
        <v>0</v>
      </c>
      <c r="AW21" s="344"/>
      <c r="AX21" s="344"/>
      <c r="AY21" s="344">
        <f t="shared" si="1"/>
        <v>0</v>
      </c>
      <c r="AZ21" s="344"/>
      <c r="BA21" s="344"/>
      <c r="BB21" s="345">
        <f t="shared" si="2"/>
        <v>0</v>
      </c>
      <c r="BC21" s="346"/>
      <c r="BD21" s="347"/>
      <c r="BE21" s="122"/>
    </row>
    <row r="22" spans="1:57" ht="21" customHeight="1">
      <c r="A22" s="123">
        <v>15</v>
      </c>
      <c r="B22" s="343"/>
      <c r="C22" s="343"/>
      <c r="D22" s="343"/>
      <c r="E22" s="343"/>
      <c r="F22" s="343"/>
      <c r="G22" s="343"/>
      <c r="H22" s="343"/>
      <c r="I22" s="343"/>
      <c r="J22" s="343"/>
      <c r="K22" s="343"/>
      <c r="L22" s="343"/>
      <c r="M22" s="343"/>
      <c r="N22" s="343"/>
      <c r="O22" s="343"/>
      <c r="P22" s="343"/>
      <c r="Q22" s="343"/>
      <c r="R22" s="343"/>
      <c r="S22" s="343"/>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344">
        <f t="shared" si="0"/>
        <v>0</v>
      </c>
      <c r="AW22" s="344"/>
      <c r="AX22" s="344"/>
      <c r="AY22" s="344">
        <f t="shared" si="1"/>
        <v>0</v>
      </c>
      <c r="AZ22" s="344"/>
      <c r="BA22" s="344"/>
      <c r="BB22" s="345">
        <f t="shared" si="2"/>
        <v>0</v>
      </c>
      <c r="BC22" s="346"/>
      <c r="BD22" s="347"/>
      <c r="BE22" s="122"/>
    </row>
    <row r="23" spans="1:57" ht="21" customHeight="1">
      <c r="A23" s="343" t="s">
        <v>130</v>
      </c>
      <c r="B23" s="343"/>
      <c r="C23" s="343"/>
      <c r="D23" s="343"/>
      <c r="E23" s="343"/>
      <c r="F23" s="343"/>
      <c r="G23" s="343"/>
      <c r="H23" s="343"/>
      <c r="I23" s="343"/>
      <c r="J23" s="343"/>
      <c r="K23" s="343"/>
      <c r="L23" s="343"/>
      <c r="M23" s="343"/>
      <c r="N23" s="343"/>
      <c r="O23" s="343"/>
      <c r="P23" s="343"/>
      <c r="Q23" s="343"/>
      <c r="R23" s="343"/>
      <c r="S23" s="343"/>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344">
        <f>SUM(AV9:AX22)</f>
        <v>472</v>
      </c>
      <c r="AW23" s="344"/>
      <c r="AX23" s="344"/>
      <c r="AY23" s="344">
        <f>SUM(AY9:BA22)</f>
        <v>118</v>
      </c>
      <c r="AZ23" s="344"/>
      <c r="BA23" s="344"/>
      <c r="BB23" s="345">
        <f>IF(B23="管理者",0,IF($AV$24="","黄色セル入力",ROUNDDOWN(AY23/$AV$24,1)))</f>
        <v>2.9</v>
      </c>
      <c r="BC23" s="346"/>
      <c r="BD23" s="347"/>
      <c r="BE23" s="124"/>
    </row>
    <row r="24" spans="1:57" ht="21" customHeight="1">
      <c r="A24" s="343" t="s">
        <v>153</v>
      </c>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343"/>
      <c r="AV24" s="348">
        <v>40</v>
      </c>
      <c r="AW24" s="348"/>
      <c r="AX24" s="348"/>
      <c r="AY24" s="348"/>
      <c r="AZ24" s="348"/>
      <c r="BA24" s="348"/>
      <c r="BB24" s="348"/>
      <c r="BC24" s="348"/>
      <c r="BD24" s="348"/>
      <c r="BE24" s="155" t="s">
        <v>148</v>
      </c>
    </row>
    <row r="25" spans="1:57" ht="14.25" customHeight="1">
      <c r="A25" s="159"/>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355" t="s">
        <v>189</v>
      </c>
      <c r="AW25" s="355"/>
      <c r="AX25" s="355"/>
      <c r="AY25" s="355"/>
      <c r="AZ25" s="355"/>
      <c r="BA25" s="355"/>
      <c r="BB25" s="355"/>
      <c r="BC25" s="355"/>
      <c r="BD25" s="355"/>
      <c r="BE25" s="160"/>
    </row>
    <row r="26" spans="1:57" ht="18.75" customHeight="1">
      <c r="A26" s="119" t="s">
        <v>149</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row>
    <row r="27" spans="1:52" ht="21" customHeight="1">
      <c r="A27" s="119" t="s">
        <v>132</v>
      </c>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21"/>
      <c r="AB27" s="121"/>
      <c r="AC27" s="121"/>
      <c r="AD27" s="353" t="s">
        <v>171</v>
      </c>
      <c r="AE27" s="353"/>
      <c r="AF27" s="353"/>
      <c r="AG27" s="353"/>
      <c r="AH27" s="353"/>
      <c r="AI27" s="353"/>
      <c r="AJ27" s="353"/>
      <c r="AK27" s="353"/>
      <c r="AL27" s="119"/>
      <c r="AM27" s="119"/>
      <c r="AN27" s="119"/>
      <c r="AO27" s="119"/>
      <c r="AP27" s="119"/>
      <c r="AQ27" s="119"/>
      <c r="AR27" s="119"/>
      <c r="AS27" s="119"/>
      <c r="AT27" s="119"/>
      <c r="AU27" s="119"/>
      <c r="AV27" s="119"/>
      <c r="AW27" s="119"/>
      <c r="AX27" s="119"/>
      <c r="AY27" s="119"/>
      <c r="AZ27" s="119"/>
    </row>
    <row r="28" spans="2:40" ht="21" customHeight="1">
      <c r="B28" s="118"/>
      <c r="C28" s="118"/>
      <c r="D28" s="118"/>
      <c r="E28" s="118"/>
      <c r="T28" s="354" t="s">
        <v>159</v>
      </c>
      <c r="U28" s="354"/>
      <c r="V28" s="354"/>
      <c r="W28" s="354"/>
      <c r="X28" s="354"/>
      <c r="Y28" s="354"/>
      <c r="Z28" s="354"/>
      <c r="AA28" s="354"/>
      <c r="AB28" s="354"/>
      <c r="AC28" s="354"/>
      <c r="AD28" s="354"/>
      <c r="AE28" s="354"/>
      <c r="AF28" s="354"/>
      <c r="AG28" s="354"/>
      <c r="AH28" s="354"/>
      <c r="AI28" s="354"/>
      <c r="AJ28" s="354"/>
      <c r="AK28" s="354"/>
      <c r="AL28" s="354"/>
      <c r="AM28" s="354"/>
      <c r="AN28" s="354"/>
    </row>
    <row r="29" spans="1:57" ht="30" customHeight="1">
      <c r="A29" s="343" t="s">
        <v>124</v>
      </c>
      <c r="B29" s="343"/>
      <c r="C29" s="343"/>
      <c r="D29" s="343"/>
      <c r="E29" s="343"/>
      <c r="F29" s="343"/>
      <c r="G29" s="343"/>
      <c r="H29" s="343"/>
      <c r="I29" s="343"/>
      <c r="J29" s="343"/>
      <c r="K29" s="343"/>
      <c r="L29" s="343"/>
      <c r="M29" s="343"/>
      <c r="N29" s="343"/>
      <c r="O29" s="343"/>
      <c r="P29" s="343"/>
      <c r="Q29" s="343"/>
      <c r="R29" s="343"/>
      <c r="S29" s="343"/>
      <c r="T29" s="349" t="s">
        <v>161</v>
      </c>
      <c r="U29" s="350"/>
      <c r="V29" s="350"/>
      <c r="W29" s="350"/>
      <c r="X29" s="350"/>
      <c r="Y29" s="350"/>
      <c r="Z29" s="350"/>
      <c r="AA29" s="350"/>
      <c r="AB29" s="350"/>
      <c r="AC29" s="350"/>
      <c r="AD29" s="350"/>
      <c r="AE29" s="350"/>
      <c r="AF29" s="350"/>
      <c r="AG29" s="350"/>
      <c r="AH29" s="350"/>
      <c r="AI29" s="350"/>
      <c r="AJ29" s="350"/>
      <c r="AK29" s="350"/>
      <c r="AL29" s="350"/>
      <c r="AM29" s="350"/>
      <c r="AN29" s="351"/>
      <c r="AO29" s="349" t="s">
        <v>3</v>
      </c>
      <c r="AP29" s="350"/>
      <c r="AQ29" s="350"/>
      <c r="AR29" s="350"/>
      <c r="AS29" s="350"/>
      <c r="AT29" s="350"/>
      <c r="AU29" s="350"/>
      <c r="AV29" s="351"/>
      <c r="AW29" s="357" t="s">
        <v>170</v>
      </c>
      <c r="AX29" s="358"/>
      <c r="AY29" s="358"/>
      <c r="AZ29" s="358"/>
      <c r="BA29" s="358"/>
      <c r="BB29" s="358"/>
      <c r="BC29" s="358"/>
      <c r="BD29" s="358"/>
      <c r="BE29" s="359"/>
    </row>
    <row r="30" spans="1:57" ht="21" customHeight="1">
      <c r="A30" s="352" t="s">
        <v>125</v>
      </c>
      <c r="B30" s="343" t="s">
        <v>54</v>
      </c>
      <c r="C30" s="343"/>
      <c r="D30" s="343"/>
      <c r="E30" s="343"/>
      <c r="F30" s="343"/>
      <c r="G30" s="343"/>
      <c r="H30" s="343" t="s">
        <v>126</v>
      </c>
      <c r="I30" s="343"/>
      <c r="J30" s="343"/>
      <c r="K30" s="343"/>
      <c r="L30" s="343"/>
      <c r="M30" s="343" t="s">
        <v>16</v>
      </c>
      <c r="N30" s="343"/>
      <c r="O30" s="343"/>
      <c r="P30" s="343"/>
      <c r="Q30" s="343"/>
      <c r="R30" s="343"/>
      <c r="S30" s="343"/>
      <c r="T30" s="343" t="s">
        <v>50</v>
      </c>
      <c r="U30" s="343"/>
      <c r="V30" s="343"/>
      <c r="W30" s="343"/>
      <c r="X30" s="343"/>
      <c r="Y30" s="343"/>
      <c r="Z30" s="343"/>
      <c r="AA30" s="343" t="s">
        <v>51</v>
      </c>
      <c r="AB30" s="343"/>
      <c r="AC30" s="343"/>
      <c r="AD30" s="343"/>
      <c r="AE30" s="343"/>
      <c r="AF30" s="343"/>
      <c r="AG30" s="343"/>
      <c r="AH30" s="343" t="s">
        <v>52</v>
      </c>
      <c r="AI30" s="343"/>
      <c r="AJ30" s="343"/>
      <c r="AK30" s="343"/>
      <c r="AL30" s="343"/>
      <c r="AM30" s="343"/>
      <c r="AN30" s="343"/>
      <c r="AO30" s="343" t="s">
        <v>53</v>
      </c>
      <c r="AP30" s="343"/>
      <c r="AQ30" s="343"/>
      <c r="AR30" s="343"/>
      <c r="AS30" s="343"/>
      <c r="AT30" s="343"/>
      <c r="AU30" s="343"/>
      <c r="AV30" s="356" t="s">
        <v>134</v>
      </c>
      <c r="AW30" s="356"/>
      <c r="AX30" s="356"/>
      <c r="AY30" s="356" t="s">
        <v>127</v>
      </c>
      <c r="AZ30" s="356"/>
      <c r="BA30" s="356"/>
      <c r="BB30" s="356" t="s">
        <v>128</v>
      </c>
      <c r="BC30" s="356"/>
      <c r="BD30" s="356"/>
      <c r="BE30" s="356" t="s">
        <v>133</v>
      </c>
    </row>
    <row r="31" spans="1:57" ht="21" customHeight="1">
      <c r="A31" s="352"/>
      <c r="B31" s="343"/>
      <c r="C31" s="343"/>
      <c r="D31" s="343"/>
      <c r="E31" s="343"/>
      <c r="F31" s="343"/>
      <c r="G31" s="343"/>
      <c r="H31" s="343"/>
      <c r="I31" s="343"/>
      <c r="J31" s="343"/>
      <c r="K31" s="343"/>
      <c r="L31" s="343"/>
      <c r="M31" s="343"/>
      <c r="N31" s="343"/>
      <c r="O31" s="343"/>
      <c r="P31" s="343"/>
      <c r="Q31" s="343"/>
      <c r="R31" s="343"/>
      <c r="S31" s="343"/>
      <c r="T31" s="122">
        <v>1</v>
      </c>
      <c r="U31" s="122">
        <v>2</v>
      </c>
      <c r="V31" s="122">
        <v>3</v>
      </c>
      <c r="W31" s="122">
        <v>4</v>
      </c>
      <c r="X31" s="122">
        <v>5</v>
      </c>
      <c r="Y31" s="122">
        <v>6</v>
      </c>
      <c r="Z31" s="122">
        <v>7</v>
      </c>
      <c r="AA31" s="122">
        <v>8</v>
      </c>
      <c r="AB31" s="122">
        <v>9</v>
      </c>
      <c r="AC31" s="122">
        <v>10</v>
      </c>
      <c r="AD31" s="122">
        <v>11</v>
      </c>
      <c r="AE31" s="122">
        <v>12</v>
      </c>
      <c r="AF31" s="122">
        <v>13</v>
      </c>
      <c r="AG31" s="122">
        <v>14</v>
      </c>
      <c r="AH31" s="122">
        <v>15</v>
      </c>
      <c r="AI31" s="122">
        <v>16</v>
      </c>
      <c r="AJ31" s="122">
        <v>17</v>
      </c>
      <c r="AK31" s="122">
        <v>18</v>
      </c>
      <c r="AL31" s="122">
        <v>19</v>
      </c>
      <c r="AM31" s="122">
        <v>20</v>
      </c>
      <c r="AN31" s="122">
        <v>21</v>
      </c>
      <c r="AO31" s="122">
        <v>22</v>
      </c>
      <c r="AP31" s="122">
        <v>23</v>
      </c>
      <c r="AQ31" s="122">
        <v>24</v>
      </c>
      <c r="AR31" s="122">
        <v>25</v>
      </c>
      <c r="AS31" s="122">
        <v>26</v>
      </c>
      <c r="AT31" s="122">
        <v>27</v>
      </c>
      <c r="AU31" s="122">
        <v>28</v>
      </c>
      <c r="AV31" s="356"/>
      <c r="AW31" s="356"/>
      <c r="AX31" s="356"/>
      <c r="AY31" s="356"/>
      <c r="AZ31" s="356"/>
      <c r="BA31" s="356"/>
      <c r="BB31" s="356"/>
      <c r="BC31" s="356"/>
      <c r="BD31" s="356"/>
      <c r="BE31" s="343"/>
    </row>
    <row r="32" spans="1:57" ht="21" customHeight="1">
      <c r="A32" s="352"/>
      <c r="B32" s="343"/>
      <c r="C32" s="343"/>
      <c r="D32" s="343"/>
      <c r="E32" s="343"/>
      <c r="F32" s="343"/>
      <c r="G32" s="343"/>
      <c r="H32" s="343"/>
      <c r="I32" s="343"/>
      <c r="J32" s="343"/>
      <c r="K32" s="343"/>
      <c r="L32" s="343"/>
      <c r="M32" s="343"/>
      <c r="N32" s="343"/>
      <c r="O32" s="343"/>
      <c r="P32" s="343"/>
      <c r="Q32" s="343"/>
      <c r="R32" s="343"/>
      <c r="S32" s="343"/>
      <c r="T32" s="122" t="s">
        <v>176</v>
      </c>
      <c r="U32" s="122" t="s">
        <v>177</v>
      </c>
      <c r="V32" s="122" t="s">
        <v>178</v>
      </c>
      <c r="W32" s="122" t="s">
        <v>179</v>
      </c>
      <c r="X32" s="122" t="s">
        <v>180</v>
      </c>
      <c r="Y32" s="122" t="s">
        <v>181</v>
      </c>
      <c r="Z32" s="122" t="s">
        <v>182</v>
      </c>
      <c r="AA32" s="122" t="s">
        <v>176</v>
      </c>
      <c r="AB32" s="122" t="s">
        <v>177</v>
      </c>
      <c r="AC32" s="122" t="s">
        <v>178</v>
      </c>
      <c r="AD32" s="122" t="s">
        <v>179</v>
      </c>
      <c r="AE32" s="122" t="s">
        <v>180</v>
      </c>
      <c r="AF32" s="122" t="s">
        <v>181</v>
      </c>
      <c r="AG32" s="122" t="s">
        <v>182</v>
      </c>
      <c r="AH32" s="122" t="s">
        <v>176</v>
      </c>
      <c r="AI32" s="122" t="s">
        <v>177</v>
      </c>
      <c r="AJ32" s="122" t="s">
        <v>178</v>
      </c>
      <c r="AK32" s="122" t="s">
        <v>179</v>
      </c>
      <c r="AL32" s="122" t="s">
        <v>180</v>
      </c>
      <c r="AM32" s="122" t="s">
        <v>181</v>
      </c>
      <c r="AN32" s="122" t="s">
        <v>182</v>
      </c>
      <c r="AO32" s="122" t="s">
        <v>176</v>
      </c>
      <c r="AP32" s="122" t="s">
        <v>177</v>
      </c>
      <c r="AQ32" s="122" t="s">
        <v>178</v>
      </c>
      <c r="AR32" s="122" t="s">
        <v>179</v>
      </c>
      <c r="AS32" s="122" t="s">
        <v>180</v>
      </c>
      <c r="AT32" s="122" t="s">
        <v>181</v>
      </c>
      <c r="AU32" s="122" t="s">
        <v>182</v>
      </c>
      <c r="AV32" s="356"/>
      <c r="AW32" s="356"/>
      <c r="AX32" s="356"/>
      <c r="AY32" s="356"/>
      <c r="AZ32" s="356"/>
      <c r="BA32" s="356"/>
      <c r="BB32" s="356"/>
      <c r="BC32" s="356"/>
      <c r="BD32" s="356"/>
      <c r="BE32" s="343"/>
    </row>
    <row r="33" spans="1:57" ht="21" customHeight="1">
      <c r="A33" s="123">
        <v>1</v>
      </c>
      <c r="B33" s="343" t="s">
        <v>191</v>
      </c>
      <c r="C33" s="343"/>
      <c r="D33" s="343"/>
      <c r="E33" s="343"/>
      <c r="F33" s="343"/>
      <c r="G33" s="343"/>
      <c r="H33" s="343" t="s">
        <v>190</v>
      </c>
      <c r="I33" s="343"/>
      <c r="J33" s="343"/>
      <c r="K33" s="343"/>
      <c r="L33" s="343"/>
      <c r="M33" s="349" t="s">
        <v>173</v>
      </c>
      <c r="N33" s="350"/>
      <c r="O33" s="350"/>
      <c r="P33" s="350"/>
      <c r="Q33" s="350"/>
      <c r="R33" s="350"/>
      <c r="S33" s="351"/>
      <c r="T33" s="122">
        <v>4</v>
      </c>
      <c r="U33" s="122">
        <v>4</v>
      </c>
      <c r="V33" s="122">
        <v>4</v>
      </c>
      <c r="W33" s="122">
        <v>4</v>
      </c>
      <c r="X33" s="122">
        <v>4</v>
      </c>
      <c r="Y33" s="122"/>
      <c r="Z33" s="122"/>
      <c r="AA33" s="122">
        <v>4</v>
      </c>
      <c r="AB33" s="122">
        <v>4</v>
      </c>
      <c r="AC33" s="122">
        <v>4</v>
      </c>
      <c r="AD33" s="122">
        <v>4</v>
      </c>
      <c r="AE33" s="122">
        <v>4</v>
      </c>
      <c r="AF33" s="122"/>
      <c r="AG33" s="122"/>
      <c r="AH33" s="122">
        <v>4</v>
      </c>
      <c r="AI33" s="122">
        <v>4</v>
      </c>
      <c r="AJ33" s="122">
        <v>4</v>
      </c>
      <c r="AK33" s="122">
        <v>4</v>
      </c>
      <c r="AL33" s="122">
        <v>4</v>
      </c>
      <c r="AM33" s="122"/>
      <c r="AN33" s="122"/>
      <c r="AO33" s="122">
        <v>4</v>
      </c>
      <c r="AP33" s="122">
        <v>4</v>
      </c>
      <c r="AQ33" s="122">
        <v>4</v>
      </c>
      <c r="AR33" s="122">
        <v>4</v>
      </c>
      <c r="AS33" s="122">
        <v>4</v>
      </c>
      <c r="AT33" s="122"/>
      <c r="AU33" s="122"/>
      <c r="AV33" s="344">
        <f>IF(SUM(T33:AU33)&gt;(AV$24*4),(AV$24*4),SUM(T33:AU33))</f>
        <v>80</v>
      </c>
      <c r="AW33" s="344"/>
      <c r="AX33" s="344"/>
      <c r="AY33" s="345">
        <f>ROUNDDOWN(AV33/4,1)</f>
        <v>20</v>
      </c>
      <c r="AZ33" s="346"/>
      <c r="BA33" s="347"/>
      <c r="BB33" s="345">
        <f>IF(B33="管理者",0,IF($AV$24="","黄色セル入力",ROUNDDOWN(AY33/$AV$24,1)))</f>
        <v>0</v>
      </c>
      <c r="BC33" s="346"/>
      <c r="BD33" s="347"/>
      <c r="BE33" s="156" t="s">
        <v>183</v>
      </c>
    </row>
    <row r="34" spans="1:57" ht="40.5">
      <c r="A34" s="123">
        <v>2</v>
      </c>
      <c r="B34" s="349" t="s">
        <v>163</v>
      </c>
      <c r="C34" s="350"/>
      <c r="D34" s="350"/>
      <c r="E34" s="350"/>
      <c r="F34" s="350"/>
      <c r="G34" s="351"/>
      <c r="H34" s="349" t="s">
        <v>172</v>
      </c>
      <c r="I34" s="350"/>
      <c r="J34" s="350"/>
      <c r="K34" s="350"/>
      <c r="L34" s="351"/>
      <c r="M34" s="349" t="s">
        <v>174</v>
      </c>
      <c r="N34" s="350"/>
      <c r="O34" s="350"/>
      <c r="P34" s="350"/>
      <c r="Q34" s="350"/>
      <c r="R34" s="350"/>
      <c r="S34" s="351"/>
      <c r="T34" s="122">
        <v>8</v>
      </c>
      <c r="U34" s="122">
        <v>8</v>
      </c>
      <c r="V34" s="122">
        <v>8</v>
      </c>
      <c r="W34" s="122">
        <v>8</v>
      </c>
      <c r="X34" s="122">
        <v>8</v>
      </c>
      <c r="Y34" s="122"/>
      <c r="Z34" s="122"/>
      <c r="AA34" s="122">
        <v>8</v>
      </c>
      <c r="AB34" s="122">
        <v>8</v>
      </c>
      <c r="AC34" s="122">
        <v>8</v>
      </c>
      <c r="AD34" s="122">
        <v>8</v>
      </c>
      <c r="AE34" s="122">
        <v>8</v>
      </c>
      <c r="AF34" s="122"/>
      <c r="AG34" s="122"/>
      <c r="AH34" s="122">
        <v>8</v>
      </c>
      <c r="AI34" s="122">
        <v>8</v>
      </c>
      <c r="AJ34" s="122">
        <v>8</v>
      </c>
      <c r="AK34" s="122">
        <v>8</v>
      </c>
      <c r="AL34" s="122">
        <v>8</v>
      </c>
      <c r="AM34" s="122"/>
      <c r="AN34" s="122"/>
      <c r="AO34" s="122">
        <v>8</v>
      </c>
      <c r="AP34" s="122">
        <v>8</v>
      </c>
      <c r="AQ34" s="122">
        <v>8</v>
      </c>
      <c r="AR34" s="122">
        <v>8</v>
      </c>
      <c r="AS34" s="122">
        <v>8</v>
      </c>
      <c r="AT34" s="122"/>
      <c r="AU34" s="122"/>
      <c r="AV34" s="344">
        <f aca="true" t="shared" si="3" ref="AV34:AV47">IF(SUM(T34:AU34)&gt;(AV$24*4),(AV$24*4),SUM(T34:AU34))</f>
        <v>160</v>
      </c>
      <c r="AW34" s="344"/>
      <c r="AX34" s="344"/>
      <c r="AY34" s="345">
        <f aca="true" t="shared" si="4" ref="AY34:AY40">ROUNDDOWN(AV34/4,1)</f>
        <v>40</v>
      </c>
      <c r="AZ34" s="346"/>
      <c r="BA34" s="347"/>
      <c r="BB34" s="345">
        <f aca="true" t="shared" si="5" ref="BB34:BB48">IF(B34="管理者",0,IF($AV$49="","黄色セル入力",ROUNDDOWN(AY34/$AV$49,1)))</f>
        <v>1</v>
      </c>
      <c r="BC34" s="346"/>
      <c r="BD34" s="347"/>
      <c r="BE34" s="156" t="s">
        <v>192</v>
      </c>
    </row>
    <row r="35" spans="1:57" ht="27">
      <c r="A35" s="123">
        <v>3</v>
      </c>
      <c r="B35" s="343" t="s">
        <v>164</v>
      </c>
      <c r="C35" s="343"/>
      <c r="D35" s="343"/>
      <c r="E35" s="343"/>
      <c r="F35" s="343"/>
      <c r="G35" s="343"/>
      <c r="H35" s="349" t="s">
        <v>172</v>
      </c>
      <c r="I35" s="350"/>
      <c r="J35" s="350"/>
      <c r="K35" s="350"/>
      <c r="L35" s="351"/>
      <c r="M35" s="349" t="s">
        <v>175</v>
      </c>
      <c r="N35" s="350"/>
      <c r="O35" s="350"/>
      <c r="P35" s="350"/>
      <c r="Q35" s="350"/>
      <c r="R35" s="350"/>
      <c r="S35" s="351"/>
      <c r="T35" s="122">
        <v>8</v>
      </c>
      <c r="U35" s="122">
        <v>8</v>
      </c>
      <c r="V35" s="122">
        <v>8</v>
      </c>
      <c r="W35" s="122">
        <v>8</v>
      </c>
      <c r="X35" s="122">
        <v>8</v>
      </c>
      <c r="Y35" s="122"/>
      <c r="Z35" s="122"/>
      <c r="AA35" s="122">
        <v>8</v>
      </c>
      <c r="AB35" s="122">
        <v>8</v>
      </c>
      <c r="AC35" s="122">
        <v>8</v>
      </c>
      <c r="AD35" s="122">
        <v>8</v>
      </c>
      <c r="AE35" s="122">
        <v>8</v>
      </c>
      <c r="AF35" s="122"/>
      <c r="AG35" s="122"/>
      <c r="AH35" s="122">
        <v>8</v>
      </c>
      <c r="AI35" s="122">
        <v>8</v>
      </c>
      <c r="AJ35" s="122">
        <v>8</v>
      </c>
      <c r="AK35" s="122">
        <v>8</v>
      </c>
      <c r="AL35" s="122">
        <v>8</v>
      </c>
      <c r="AM35" s="122"/>
      <c r="AN35" s="122"/>
      <c r="AO35" s="122">
        <v>8</v>
      </c>
      <c r="AP35" s="122">
        <v>8</v>
      </c>
      <c r="AQ35" s="122">
        <v>8</v>
      </c>
      <c r="AR35" s="122">
        <v>8</v>
      </c>
      <c r="AS35" s="122">
        <v>8</v>
      </c>
      <c r="AT35" s="122"/>
      <c r="AU35" s="122"/>
      <c r="AV35" s="344">
        <f t="shared" si="3"/>
        <v>160</v>
      </c>
      <c r="AW35" s="344"/>
      <c r="AX35" s="344"/>
      <c r="AY35" s="345">
        <f t="shared" si="4"/>
        <v>40</v>
      </c>
      <c r="AZ35" s="346"/>
      <c r="BA35" s="347"/>
      <c r="BB35" s="345">
        <f t="shared" si="5"/>
        <v>1</v>
      </c>
      <c r="BC35" s="346"/>
      <c r="BD35" s="347"/>
      <c r="BE35" s="156" t="s">
        <v>193</v>
      </c>
    </row>
    <row r="36" spans="1:57" ht="21" customHeight="1">
      <c r="A36" s="123">
        <v>4</v>
      </c>
      <c r="B36" s="343"/>
      <c r="C36" s="343"/>
      <c r="D36" s="343"/>
      <c r="E36" s="343"/>
      <c r="F36" s="343"/>
      <c r="G36" s="343"/>
      <c r="H36" s="343"/>
      <c r="I36" s="343"/>
      <c r="J36" s="343"/>
      <c r="K36" s="343"/>
      <c r="L36" s="343"/>
      <c r="M36" s="349"/>
      <c r="N36" s="350"/>
      <c r="O36" s="350"/>
      <c r="P36" s="350"/>
      <c r="Q36" s="350"/>
      <c r="R36" s="350"/>
      <c r="S36" s="351"/>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344">
        <f t="shared" si="3"/>
        <v>0</v>
      </c>
      <c r="AW36" s="344"/>
      <c r="AX36" s="344"/>
      <c r="AY36" s="345">
        <f t="shared" si="4"/>
        <v>0</v>
      </c>
      <c r="AZ36" s="346"/>
      <c r="BA36" s="347"/>
      <c r="BB36" s="345">
        <f t="shared" si="5"/>
        <v>0</v>
      </c>
      <c r="BC36" s="346"/>
      <c r="BD36" s="347"/>
      <c r="BE36" s="156"/>
    </row>
    <row r="37" spans="1:57" ht="21" customHeight="1">
      <c r="A37" s="123">
        <v>5</v>
      </c>
      <c r="B37" s="349"/>
      <c r="C37" s="350"/>
      <c r="D37" s="350"/>
      <c r="E37" s="350"/>
      <c r="F37" s="350"/>
      <c r="G37" s="351"/>
      <c r="H37" s="349"/>
      <c r="I37" s="350"/>
      <c r="J37" s="350"/>
      <c r="K37" s="350"/>
      <c r="L37" s="351"/>
      <c r="M37" s="349"/>
      <c r="N37" s="350"/>
      <c r="O37" s="350"/>
      <c r="P37" s="350"/>
      <c r="Q37" s="350"/>
      <c r="R37" s="350"/>
      <c r="S37" s="351"/>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344">
        <f t="shared" si="3"/>
        <v>0</v>
      </c>
      <c r="AW37" s="344"/>
      <c r="AX37" s="344"/>
      <c r="AY37" s="345">
        <f t="shared" si="4"/>
        <v>0</v>
      </c>
      <c r="AZ37" s="346"/>
      <c r="BA37" s="347"/>
      <c r="BB37" s="345">
        <f t="shared" si="5"/>
        <v>0</v>
      </c>
      <c r="BC37" s="346"/>
      <c r="BD37" s="347"/>
      <c r="BE37" s="122"/>
    </row>
    <row r="38" spans="1:57" ht="21" customHeight="1">
      <c r="A38" s="123">
        <v>6</v>
      </c>
      <c r="B38" s="343"/>
      <c r="C38" s="343"/>
      <c r="D38" s="343"/>
      <c r="E38" s="343"/>
      <c r="F38" s="343"/>
      <c r="G38" s="343"/>
      <c r="H38" s="343"/>
      <c r="I38" s="343"/>
      <c r="J38" s="343"/>
      <c r="K38" s="343"/>
      <c r="L38" s="343"/>
      <c r="M38" s="343"/>
      <c r="N38" s="343"/>
      <c r="O38" s="343"/>
      <c r="P38" s="343"/>
      <c r="Q38" s="343"/>
      <c r="R38" s="343"/>
      <c r="S38" s="343"/>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344">
        <f t="shared" si="3"/>
        <v>0</v>
      </c>
      <c r="AW38" s="344"/>
      <c r="AX38" s="344"/>
      <c r="AY38" s="344">
        <f t="shared" si="4"/>
        <v>0</v>
      </c>
      <c r="AZ38" s="344"/>
      <c r="BA38" s="344"/>
      <c r="BB38" s="345">
        <f t="shared" si="5"/>
        <v>0</v>
      </c>
      <c r="BC38" s="346"/>
      <c r="BD38" s="347"/>
      <c r="BE38" s="122"/>
    </row>
    <row r="39" spans="1:57" ht="21" customHeight="1">
      <c r="A39" s="123">
        <v>7</v>
      </c>
      <c r="B39" s="343"/>
      <c r="C39" s="343"/>
      <c r="D39" s="343"/>
      <c r="E39" s="343"/>
      <c r="F39" s="343"/>
      <c r="G39" s="343"/>
      <c r="H39" s="343"/>
      <c r="I39" s="343"/>
      <c r="J39" s="343"/>
      <c r="K39" s="343"/>
      <c r="L39" s="343"/>
      <c r="M39" s="343"/>
      <c r="N39" s="343"/>
      <c r="O39" s="343"/>
      <c r="P39" s="343"/>
      <c r="Q39" s="343"/>
      <c r="R39" s="343"/>
      <c r="S39" s="343"/>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344">
        <f t="shared" si="3"/>
        <v>0</v>
      </c>
      <c r="AW39" s="344"/>
      <c r="AX39" s="344"/>
      <c r="AY39" s="344">
        <f t="shared" si="4"/>
        <v>0</v>
      </c>
      <c r="AZ39" s="344"/>
      <c r="BA39" s="344"/>
      <c r="BB39" s="345">
        <f t="shared" si="5"/>
        <v>0</v>
      </c>
      <c r="BC39" s="346"/>
      <c r="BD39" s="347"/>
      <c r="BE39" s="122"/>
    </row>
    <row r="40" spans="1:57" ht="21" customHeight="1">
      <c r="A40" s="123">
        <v>8</v>
      </c>
      <c r="B40" s="343"/>
      <c r="C40" s="343"/>
      <c r="D40" s="343"/>
      <c r="E40" s="343"/>
      <c r="F40" s="343"/>
      <c r="G40" s="343"/>
      <c r="H40" s="343"/>
      <c r="I40" s="343"/>
      <c r="J40" s="343"/>
      <c r="K40" s="343"/>
      <c r="L40" s="343"/>
      <c r="M40" s="343"/>
      <c r="N40" s="343"/>
      <c r="O40" s="343"/>
      <c r="P40" s="343"/>
      <c r="Q40" s="343"/>
      <c r="R40" s="343"/>
      <c r="S40" s="343"/>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344">
        <f t="shared" si="3"/>
        <v>0</v>
      </c>
      <c r="AW40" s="344"/>
      <c r="AX40" s="344"/>
      <c r="AY40" s="344">
        <f t="shared" si="4"/>
        <v>0</v>
      </c>
      <c r="AZ40" s="344"/>
      <c r="BA40" s="344"/>
      <c r="BB40" s="345">
        <f t="shared" si="5"/>
        <v>0</v>
      </c>
      <c r="BC40" s="346"/>
      <c r="BD40" s="347"/>
      <c r="BE40" s="122"/>
    </row>
    <row r="41" spans="1:57" ht="21" customHeight="1">
      <c r="A41" s="123">
        <v>9</v>
      </c>
      <c r="B41" s="343"/>
      <c r="C41" s="343"/>
      <c r="D41" s="343"/>
      <c r="E41" s="343"/>
      <c r="F41" s="343"/>
      <c r="G41" s="343"/>
      <c r="H41" s="343"/>
      <c r="I41" s="343"/>
      <c r="J41" s="343"/>
      <c r="K41" s="343"/>
      <c r="L41" s="343"/>
      <c r="M41" s="343"/>
      <c r="N41" s="343"/>
      <c r="O41" s="343"/>
      <c r="P41" s="343"/>
      <c r="Q41" s="343"/>
      <c r="R41" s="343"/>
      <c r="S41" s="343"/>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344">
        <f t="shared" si="3"/>
        <v>0</v>
      </c>
      <c r="AW41" s="344"/>
      <c r="AX41" s="344"/>
      <c r="AY41" s="344">
        <f aca="true" t="shared" si="6" ref="AY41:AY47">ROUNDDOWN(AV41/4,1)</f>
        <v>0</v>
      </c>
      <c r="AZ41" s="344"/>
      <c r="BA41" s="344"/>
      <c r="BB41" s="345">
        <f t="shared" si="5"/>
        <v>0</v>
      </c>
      <c r="BC41" s="346"/>
      <c r="BD41" s="347"/>
      <c r="BE41" s="122"/>
    </row>
    <row r="42" spans="1:57" ht="21" customHeight="1">
      <c r="A42" s="123">
        <v>10</v>
      </c>
      <c r="B42" s="343"/>
      <c r="C42" s="343"/>
      <c r="D42" s="343"/>
      <c r="E42" s="343"/>
      <c r="F42" s="343"/>
      <c r="G42" s="343"/>
      <c r="H42" s="343"/>
      <c r="I42" s="343"/>
      <c r="J42" s="343"/>
      <c r="K42" s="343"/>
      <c r="L42" s="343"/>
      <c r="M42" s="343"/>
      <c r="N42" s="343"/>
      <c r="O42" s="343"/>
      <c r="P42" s="343"/>
      <c r="Q42" s="343"/>
      <c r="R42" s="343"/>
      <c r="S42" s="343"/>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344">
        <f t="shared" si="3"/>
        <v>0</v>
      </c>
      <c r="AW42" s="344"/>
      <c r="AX42" s="344"/>
      <c r="AY42" s="344">
        <f t="shared" si="6"/>
        <v>0</v>
      </c>
      <c r="AZ42" s="344"/>
      <c r="BA42" s="344"/>
      <c r="BB42" s="345">
        <f t="shared" si="5"/>
        <v>0</v>
      </c>
      <c r="BC42" s="346"/>
      <c r="BD42" s="347"/>
      <c r="BE42" s="122"/>
    </row>
    <row r="43" spans="1:57" ht="21" customHeight="1">
      <c r="A43" s="123">
        <v>11</v>
      </c>
      <c r="B43" s="343"/>
      <c r="C43" s="343"/>
      <c r="D43" s="343"/>
      <c r="E43" s="343"/>
      <c r="F43" s="343"/>
      <c r="G43" s="343"/>
      <c r="H43" s="343"/>
      <c r="I43" s="343"/>
      <c r="J43" s="343"/>
      <c r="K43" s="343"/>
      <c r="L43" s="343"/>
      <c r="M43" s="343"/>
      <c r="N43" s="343"/>
      <c r="O43" s="343"/>
      <c r="P43" s="343"/>
      <c r="Q43" s="343"/>
      <c r="R43" s="343"/>
      <c r="S43" s="343"/>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344">
        <f t="shared" si="3"/>
        <v>0</v>
      </c>
      <c r="AW43" s="344"/>
      <c r="AX43" s="344"/>
      <c r="AY43" s="344">
        <f t="shared" si="6"/>
        <v>0</v>
      </c>
      <c r="AZ43" s="344"/>
      <c r="BA43" s="344"/>
      <c r="BB43" s="345">
        <f t="shared" si="5"/>
        <v>0</v>
      </c>
      <c r="BC43" s="346"/>
      <c r="BD43" s="347"/>
      <c r="BE43" s="122"/>
    </row>
    <row r="44" spans="1:57" ht="21" customHeight="1">
      <c r="A44" s="123">
        <v>12</v>
      </c>
      <c r="B44" s="343"/>
      <c r="C44" s="343"/>
      <c r="D44" s="343"/>
      <c r="E44" s="343"/>
      <c r="F44" s="343"/>
      <c r="G44" s="343"/>
      <c r="H44" s="343"/>
      <c r="I44" s="343"/>
      <c r="J44" s="343"/>
      <c r="K44" s="343"/>
      <c r="L44" s="343"/>
      <c r="M44" s="343"/>
      <c r="N44" s="343"/>
      <c r="O44" s="343"/>
      <c r="P44" s="343"/>
      <c r="Q44" s="343"/>
      <c r="R44" s="343"/>
      <c r="S44" s="343"/>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344">
        <f t="shared" si="3"/>
        <v>0</v>
      </c>
      <c r="AW44" s="344"/>
      <c r="AX44" s="344"/>
      <c r="AY44" s="344">
        <f t="shared" si="6"/>
        <v>0</v>
      </c>
      <c r="AZ44" s="344"/>
      <c r="BA44" s="344"/>
      <c r="BB44" s="345">
        <f t="shared" si="5"/>
        <v>0</v>
      </c>
      <c r="BC44" s="346"/>
      <c r="BD44" s="347"/>
      <c r="BE44" s="122"/>
    </row>
    <row r="45" spans="1:57" ht="21" customHeight="1">
      <c r="A45" s="123">
        <v>13</v>
      </c>
      <c r="B45" s="343"/>
      <c r="C45" s="343"/>
      <c r="D45" s="343"/>
      <c r="E45" s="343"/>
      <c r="F45" s="343"/>
      <c r="G45" s="343"/>
      <c r="H45" s="343"/>
      <c r="I45" s="343"/>
      <c r="J45" s="343"/>
      <c r="K45" s="343"/>
      <c r="L45" s="343"/>
      <c r="M45" s="343"/>
      <c r="N45" s="343"/>
      <c r="O45" s="343"/>
      <c r="P45" s="343"/>
      <c r="Q45" s="343"/>
      <c r="R45" s="343"/>
      <c r="S45" s="343"/>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344">
        <f t="shared" si="3"/>
        <v>0</v>
      </c>
      <c r="AW45" s="344"/>
      <c r="AX45" s="344"/>
      <c r="AY45" s="344">
        <f t="shared" si="6"/>
        <v>0</v>
      </c>
      <c r="AZ45" s="344"/>
      <c r="BA45" s="344"/>
      <c r="BB45" s="345">
        <f t="shared" si="5"/>
        <v>0</v>
      </c>
      <c r="BC45" s="346"/>
      <c r="BD45" s="347"/>
      <c r="BE45" s="122"/>
    </row>
    <row r="46" spans="1:57" ht="21" customHeight="1">
      <c r="A46" s="123">
        <v>14</v>
      </c>
      <c r="B46" s="343"/>
      <c r="C46" s="343"/>
      <c r="D46" s="343"/>
      <c r="E46" s="343"/>
      <c r="F46" s="343"/>
      <c r="G46" s="343"/>
      <c r="H46" s="343"/>
      <c r="I46" s="343"/>
      <c r="J46" s="343"/>
      <c r="K46" s="343"/>
      <c r="L46" s="343"/>
      <c r="M46" s="343"/>
      <c r="N46" s="343"/>
      <c r="O46" s="343"/>
      <c r="P46" s="343"/>
      <c r="Q46" s="343"/>
      <c r="R46" s="343"/>
      <c r="S46" s="343"/>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344">
        <f t="shared" si="3"/>
        <v>0</v>
      </c>
      <c r="AW46" s="344"/>
      <c r="AX46" s="344"/>
      <c r="AY46" s="344">
        <f t="shared" si="6"/>
        <v>0</v>
      </c>
      <c r="AZ46" s="344"/>
      <c r="BA46" s="344"/>
      <c r="BB46" s="345">
        <f t="shared" si="5"/>
        <v>0</v>
      </c>
      <c r="BC46" s="346"/>
      <c r="BD46" s="347"/>
      <c r="BE46" s="122"/>
    </row>
    <row r="47" spans="1:57" ht="21" customHeight="1">
      <c r="A47" s="123">
        <v>15</v>
      </c>
      <c r="B47" s="343"/>
      <c r="C47" s="343"/>
      <c r="D47" s="343"/>
      <c r="E47" s="343"/>
      <c r="F47" s="343"/>
      <c r="G47" s="343"/>
      <c r="H47" s="343"/>
      <c r="I47" s="343"/>
      <c r="J47" s="343"/>
      <c r="K47" s="343"/>
      <c r="L47" s="343"/>
      <c r="M47" s="343"/>
      <c r="N47" s="343"/>
      <c r="O47" s="343"/>
      <c r="P47" s="343"/>
      <c r="Q47" s="343"/>
      <c r="R47" s="343"/>
      <c r="S47" s="343"/>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344">
        <f t="shared" si="3"/>
        <v>0</v>
      </c>
      <c r="AW47" s="344"/>
      <c r="AX47" s="344"/>
      <c r="AY47" s="344">
        <f t="shared" si="6"/>
        <v>0</v>
      </c>
      <c r="AZ47" s="344"/>
      <c r="BA47" s="344"/>
      <c r="BB47" s="345">
        <f t="shared" si="5"/>
        <v>0</v>
      </c>
      <c r="BC47" s="346"/>
      <c r="BD47" s="347"/>
      <c r="BE47" s="122"/>
    </row>
    <row r="48" spans="1:57" ht="21" customHeight="1">
      <c r="A48" s="343" t="s">
        <v>130</v>
      </c>
      <c r="B48" s="343"/>
      <c r="C48" s="343"/>
      <c r="D48" s="343"/>
      <c r="E48" s="343"/>
      <c r="F48" s="343"/>
      <c r="G48" s="343"/>
      <c r="H48" s="343"/>
      <c r="I48" s="343"/>
      <c r="J48" s="343"/>
      <c r="K48" s="343"/>
      <c r="L48" s="343"/>
      <c r="M48" s="343"/>
      <c r="N48" s="343"/>
      <c r="O48" s="343"/>
      <c r="P48" s="343"/>
      <c r="Q48" s="343"/>
      <c r="R48" s="343"/>
      <c r="S48" s="343"/>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344">
        <f>SUM(AV34:AX47)</f>
        <v>320</v>
      </c>
      <c r="AW48" s="344"/>
      <c r="AX48" s="344"/>
      <c r="AY48" s="344">
        <f>SUM(AY34:BA47)</f>
        <v>80</v>
      </c>
      <c r="AZ48" s="344"/>
      <c r="BA48" s="344"/>
      <c r="BB48" s="345">
        <f t="shared" si="5"/>
        <v>2</v>
      </c>
      <c r="BC48" s="346"/>
      <c r="BD48" s="347"/>
      <c r="BE48" s="124"/>
    </row>
    <row r="49" spans="1:57" ht="21" customHeight="1">
      <c r="A49" s="343" t="s">
        <v>153</v>
      </c>
      <c r="B49" s="343"/>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8">
        <v>40</v>
      </c>
      <c r="AW49" s="348"/>
      <c r="AX49" s="348"/>
      <c r="AY49" s="348"/>
      <c r="AZ49" s="348"/>
      <c r="BA49" s="348"/>
      <c r="BB49" s="348"/>
      <c r="BC49" s="348"/>
      <c r="BD49" s="348"/>
      <c r="BE49" s="155" t="s">
        <v>148</v>
      </c>
    </row>
    <row r="50" spans="48:56" ht="14.25">
      <c r="AV50" s="355" t="s">
        <v>189</v>
      </c>
      <c r="AW50" s="355"/>
      <c r="AX50" s="355"/>
      <c r="AY50" s="355"/>
      <c r="AZ50" s="355"/>
      <c r="BA50" s="355"/>
      <c r="BB50" s="355"/>
      <c r="BC50" s="355"/>
      <c r="BD50" s="355"/>
    </row>
  </sheetData>
  <sheetProtection/>
  <mergeCells count="234">
    <mergeCell ref="AV50:BD50"/>
    <mergeCell ref="AD2:AK2"/>
    <mergeCell ref="T3:AN3"/>
    <mergeCell ref="A4:S4"/>
    <mergeCell ref="U4:W4"/>
    <mergeCell ref="Y4:AB4"/>
    <mergeCell ref="AO4:AV4"/>
    <mergeCell ref="AD4:AF4"/>
    <mergeCell ref="AH4:AJ4"/>
    <mergeCell ref="AL4:AN4"/>
    <mergeCell ref="AW4:BE4"/>
    <mergeCell ref="A5:A7"/>
    <mergeCell ref="B5:G7"/>
    <mergeCell ref="H5:L7"/>
    <mergeCell ref="M5:S7"/>
    <mergeCell ref="T5:Z5"/>
    <mergeCell ref="AA5:AG5"/>
    <mergeCell ref="AH5:AN5"/>
    <mergeCell ref="AO5:AU5"/>
    <mergeCell ref="AV5:AX7"/>
    <mergeCell ref="AY5:BA7"/>
    <mergeCell ref="BB5:BD7"/>
    <mergeCell ref="BE5:BE7"/>
    <mergeCell ref="B8:G8"/>
    <mergeCell ref="H8:L8"/>
    <mergeCell ref="M8:S8"/>
    <mergeCell ref="AV8:AX8"/>
    <mergeCell ref="AY8:BA8"/>
    <mergeCell ref="BB8:BD8"/>
    <mergeCell ref="B10:G10"/>
    <mergeCell ref="H10:L10"/>
    <mergeCell ref="M10:S10"/>
    <mergeCell ref="AV10:AX10"/>
    <mergeCell ref="AY10:BA10"/>
    <mergeCell ref="BB10:BD10"/>
    <mergeCell ref="B9:G9"/>
    <mergeCell ref="H9:L9"/>
    <mergeCell ref="M9:S9"/>
    <mergeCell ref="AV9:AX9"/>
    <mergeCell ref="AY9:BA9"/>
    <mergeCell ref="BB9:BD9"/>
    <mergeCell ref="B12:G12"/>
    <mergeCell ref="H12:L12"/>
    <mergeCell ref="M12:S12"/>
    <mergeCell ref="AV12:AX12"/>
    <mergeCell ref="AY12:BA12"/>
    <mergeCell ref="BB12:BD12"/>
    <mergeCell ref="B11:G11"/>
    <mergeCell ref="H11:L11"/>
    <mergeCell ref="M11:S11"/>
    <mergeCell ref="AV11:AX11"/>
    <mergeCell ref="AY11:BA11"/>
    <mergeCell ref="BB11:BD11"/>
    <mergeCell ref="B14:G14"/>
    <mergeCell ref="H14:L14"/>
    <mergeCell ref="M14:S14"/>
    <mergeCell ref="AV14:AX14"/>
    <mergeCell ref="AY14:BA14"/>
    <mergeCell ref="BB14:BD14"/>
    <mergeCell ref="B13:G13"/>
    <mergeCell ref="H13:L13"/>
    <mergeCell ref="M13:S13"/>
    <mergeCell ref="AV13:AX13"/>
    <mergeCell ref="AY13:BA13"/>
    <mergeCell ref="BB13:BD13"/>
    <mergeCell ref="B16:G16"/>
    <mergeCell ref="H16:L16"/>
    <mergeCell ref="M16:S16"/>
    <mergeCell ref="AV16:AX16"/>
    <mergeCell ref="AY16:BA16"/>
    <mergeCell ref="BB16:BD16"/>
    <mergeCell ref="B15:G15"/>
    <mergeCell ref="H15:L15"/>
    <mergeCell ref="M15:S15"/>
    <mergeCell ref="AV15:AX15"/>
    <mergeCell ref="AY15:BA15"/>
    <mergeCell ref="BB15:BD15"/>
    <mergeCell ref="B18:G18"/>
    <mergeCell ref="H18:L18"/>
    <mergeCell ref="M18:S18"/>
    <mergeCell ref="AV18:AX18"/>
    <mergeCell ref="AY18:BA18"/>
    <mergeCell ref="BB18:BD18"/>
    <mergeCell ref="B17:G17"/>
    <mergeCell ref="H17:L17"/>
    <mergeCell ref="M17:S17"/>
    <mergeCell ref="AV17:AX17"/>
    <mergeCell ref="AY17:BA17"/>
    <mergeCell ref="BB17:BD17"/>
    <mergeCell ref="B20:G20"/>
    <mergeCell ref="H20:L20"/>
    <mergeCell ref="M20:S20"/>
    <mergeCell ref="AV20:AX20"/>
    <mergeCell ref="AY20:BA20"/>
    <mergeCell ref="BB20:BD20"/>
    <mergeCell ref="B19:G19"/>
    <mergeCell ref="H19:L19"/>
    <mergeCell ref="M19:S19"/>
    <mergeCell ref="AV19:AX19"/>
    <mergeCell ref="AY19:BA19"/>
    <mergeCell ref="BB19:BD19"/>
    <mergeCell ref="B22:G22"/>
    <mergeCell ref="H22:L22"/>
    <mergeCell ref="M22:S22"/>
    <mergeCell ref="AV22:AX22"/>
    <mergeCell ref="AY22:BA22"/>
    <mergeCell ref="BB22:BD22"/>
    <mergeCell ref="B21:G21"/>
    <mergeCell ref="H21:L21"/>
    <mergeCell ref="M21:S21"/>
    <mergeCell ref="AV21:AX21"/>
    <mergeCell ref="AY21:BA21"/>
    <mergeCell ref="BB21:BD21"/>
    <mergeCell ref="AV30:AX32"/>
    <mergeCell ref="AY30:BA32"/>
    <mergeCell ref="BB30:BD32"/>
    <mergeCell ref="AW29:BE29"/>
    <mergeCell ref="AH30:AN30"/>
    <mergeCell ref="AO30:AU30"/>
    <mergeCell ref="BE30:BE32"/>
    <mergeCell ref="A23:S23"/>
    <mergeCell ref="AV23:AX23"/>
    <mergeCell ref="AY23:BA23"/>
    <mergeCell ref="BB23:BD23"/>
    <mergeCell ref="A24:AU24"/>
    <mergeCell ref="AV24:BD24"/>
    <mergeCell ref="AD27:AK27"/>
    <mergeCell ref="T28:AN28"/>
    <mergeCell ref="A29:S29"/>
    <mergeCell ref="AO29:AV29"/>
    <mergeCell ref="AV25:BD25"/>
    <mergeCell ref="B34:G34"/>
    <mergeCell ref="H34:L34"/>
    <mergeCell ref="M34:S34"/>
    <mergeCell ref="AV34:AX34"/>
    <mergeCell ref="AY34:BA34"/>
    <mergeCell ref="BB34:BD34"/>
    <mergeCell ref="B33:G33"/>
    <mergeCell ref="H33:L33"/>
    <mergeCell ref="M33:S33"/>
    <mergeCell ref="AV33:AX33"/>
    <mergeCell ref="AY33:BA33"/>
    <mergeCell ref="BB33:BD33"/>
    <mergeCell ref="B36:G36"/>
    <mergeCell ref="H36:L36"/>
    <mergeCell ref="M36:S36"/>
    <mergeCell ref="AV36:AX36"/>
    <mergeCell ref="AY36:BA36"/>
    <mergeCell ref="BB36:BD36"/>
    <mergeCell ref="B35:G35"/>
    <mergeCell ref="H35:L35"/>
    <mergeCell ref="M35:S35"/>
    <mergeCell ref="AV35:AX35"/>
    <mergeCell ref="AY35:BA35"/>
    <mergeCell ref="BB35:BD35"/>
    <mergeCell ref="B38:G38"/>
    <mergeCell ref="H38:L38"/>
    <mergeCell ref="M38:S38"/>
    <mergeCell ref="AV38:AX38"/>
    <mergeCell ref="AY38:BA38"/>
    <mergeCell ref="BB38:BD38"/>
    <mergeCell ref="B37:G37"/>
    <mergeCell ref="H37:L37"/>
    <mergeCell ref="M37:S37"/>
    <mergeCell ref="AV37:AX37"/>
    <mergeCell ref="AY37:BA37"/>
    <mergeCell ref="BB37:BD37"/>
    <mergeCell ref="BB39:BD39"/>
    <mergeCell ref="B40:G40"/>
    <mergeCell ref="H40:L40"/>
    <mergeCell ref="M40:S40"/>
    <mergeCell ref="AV40:AX40"/>
    <mergeCell ref="AY40:BA40"/>
    <mergeCell ref="BB40:BD40"/>
    <mergeCell ref="B41:G41"/>
    <mergeCell ref="H41:L41"/>
    <mergeCell ref="M41:S41"/>
    <mergeCell ref="AV41:AX41"/>
    <mergeCell ref="AY41:BA41"/>
    <mergeCell ref="B39:G39"/>
    <mergeCell ref="H39:L39"/>
    <mergeCell ref="M39:S39"/>
    <mergeCell ref="AV39:AX39"/>
    <mergeCell ref="AY39:BA39"/>
    <mergeCell ref="B42:G42"/>
    <mergeCell ref="H42:L42"/>
    <mergeCell ref="M42:S42"/>
    <mergeCell ref="AV42:AX42"/>
    <mergeCell ref="AY42:BA42"/>
    <mergeCell ref="BB42:BD42"/>
    <mergeCell ref="AV46:AX46"/>
    <mergeCell ref="BB41:BD41"/>
    <mergeCell ref="AV45:AX45"/>
    <mergeCell ref="AY45:BA45"/>
    <mergeCell ref="BB45:BD45"/>
    <mergeCell ref="B44:G44"/>
    <mergeCell ref="H44:L44"/>
    <mergeCell ref="BB44:BD44"/>
    <mergeCell ref="AY43:BA43"/>
    <mergeCell ref="BB43:BD43"/>
    <mergeCell ref="AV48:AX48"/>
    <mergeCell ref="AY48:BA48"/>
    <mergeCell ref="BB48:BD48"/>
    <mergeCell ref="AV47:AX47"/>
    <mergeCell ref="AY47:BA47"/>
    <mergeCell ref="BB47:BD47"/>
    <mergeCell ref="AY46:BA46"/>
    <mergeCell ref="BB46:BD46"/>
    <mergeCell ref="A49:AU49"/>
    <mergeCell ref="AV49:BD49"/>
    <mergeCell ref="T29:AN29"/>
    <mergeCell ref="A30:A32"/>
    <mergeCell ref="B30:G32"/>
    <mergeCell ref="H30:L32"/>
    <mergeCell ref="M30:S32"/>
    <mergeCell ref="AV44:AX44"/>
    <mergeCell ref="AY44:BA44"/>
    <mergeCell ref="B43:G43"/>
    <mergeCell ref="H43:L43"/>
    <mergeCell ref="M43:S43"/>
    <mergeCell ref="AV43:AX43"/>
    <mergeCell ref="B45:G45"/>
    <mergeCell ref="H45:L45"/>
    <mergeCell ref="M45:S45"/>
    <mergeCell ref="T30:Z30"/>
    <mergeCell ref="AA30:AG30"/>
    <mergeCell ref="A48:S48"/>
    <mergeCell ref="M44:S44"/>
    <mergeCell ref="B47:G47"/>
    <mergeCell ref="H47:L47"/>
    <mergeCell ref="M47:S47"/>
    <mergeCell ref="B46:G46"/>
    <mergeCell ref="H46:L46"/>
    <mergeCell ref="M46:S46"/>
  </mergeCells>
  <conditionalFormatting sqref="BB9:BD23">
    <cfRule type="expression" priority="1" dxfId="0" stopIfTrue="1">
      <formula>$AV$24=""</formula>
    </cfRule>
  </conditionalFormatting>
  <conditionalFormatting sqref="BB34:BD48">
    <cfRule type="expression" priority="2" dxfId="0" stopIfTrue="1">
      <formula>$AV$49=""</formula>
    </cfRule>
  </conditionalFormatting>
  <conditionalFormatting sqref="BB8:BD8">
    <cfRule type="expression" priority="3" dxfId="0" stopIfTrue="1">
      <formula>$AV$24=""</formula>
    </cfRule>
  </conditionalFormatting>
  <conditionalFormatting sqref="BB33:BD33">
    <cfRule type="expression" priority="4" dxfId="0" stopIfTrue="1">
      <formula>$AV$24=""</formula>
    </cfRule>
  </conditionalFormatting>
  <dataValidations count="6">
    <dataValidation type="list" allowBlank="1" showInputMessage="1" showErrorMessage="1" sqref="T4 X4 AK4 AG4 AC4">
      <formula1>"□,■"</formula1>
    </dataValidation>
    <dataValidation type="list" allowBlank="1" showInputMessage="1" showErrorMessage="1" sqref="H8:L22 H33:L47">
      <formula1>"　,常勤・専従,常勤・兼務,非常勤・専従,非常勤・兼務"</formula1>
    </dataValidation>
    <dataValidation type="list" allowBlank="1" showInputMessage="1" showErrorMessage="1" sqref="T7:AU7 T32:AU32">
      <formula1>"　,＊,月,火,水,木,金,土,日"</formula1>
    </dataValidation>
    <dataValidation allowBlank="1" showInputMessage="1" showErrorMessage="1" sqref="T8:AU23 T33:AU48"/>
    <dataValidation errorStyle="warning" type="list" allowBlank="1" showInputMessage="1" showErrorMessage="1" sqref="B8:G22 B33:G47">
      <formula1>"　,管理者,サービス提供責任者,従業者,介護職員,看護職員,事務職員,その他従業者"</formula1>
    </dataValidation>
    <dataValidation type="list" allowBlank="1" showInputMessage="1" showErrorMessage="1" sqref="T29:AN29">
      <formula1>"同行援護,行動援護"</formula1>
    </dataValidation>
  </dataValidations>
  <printOptions/>
  <pageMargins left="0.5511811023622047" right="0.5511811023622047" top="0.7874015748031497" bottom="0.5511811023622047" header="0.31496062992125984" footer="0.31496062992125984"/>
  <pageSetup cellComments="asDisplayed" horizontalDpi="600" verticalDpi="600" orientation="landscape" paperSize="9" scale="80" r:id="rId4"/>
  <rowBreaks count="1" manualBreakCount="1">
    <brk id="25" max="56" man="1"/>
  </rowBreaks>
  <drawing r:id="rId3"/>
  <legacyDrawing r:id="rId2"/>
</worksheet>
</file>

<file path=xl/worksheets/sheet8.xml><?xml version="1.0" encoding="utf-8"?>
<worksheet xmlns="http://schemas.openxmlformats.org/spreadsheetml/2006/main" xmlns:r="http://schemas.openxmlformats.org/officeDocument/2006/relationships">
  <dimension ref="A1:BE33"/>
  <sheetViews>
    <sheetView showGridLines="0" view="pageBreakPreview" zoomScale="85" zoomScaleSheetLayoutView="85" zoomScalePageLayoutView="0" workbookViewId="0" topLeftCell="A1">
      <selection activeCell="B10" sqref="B10:G10"/>
    </sheetView>
  </sheetViews>
  <sheetFormatPr defaultColWidth="9.00390625" defaultRowHeight="13.5"/>
  <cols>
    <col min="1" max="1" width="3.625" style="118" customWidth="1"/>
    <col min="2" max="5" width="2.625" style="116" customWidth="1"/>
    <col min="6" max="19" width="2.625" style="118" customWidth="1"/>
    <col min="20" max="47" width="2.875" style="118" customWidth="1"/>
    <col min="48" max="56" width="2.625" style="118" customWidth="1"/>
    <col min="57" max="57" width="15.625" style="118" customWidth="1"/>
    <col min="58" max="71" width="2.625" style="118" customWidth="1"/>
    <col min="72" max="16384" width="9.00390625" style="118" customWidth="1"/>
  </cols>
  <sheetData>
    <row r="1" spans="1:57" ht="18.75" customHeight="1">
      <c r="A1" s="119" t="s">
        <v>149</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row>
    <row r="2" spans="1:52" ht="21" customHeight="1">
      <c r="A2" s="119" t="s">
        <v>132</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21"/>
      <c r="AB2" s="121"/>
      <c r="AC2" s="121"/>
      <c r="AD2" s="353" t="s">
        <v>146</v>
      </c>
      <c r="AE2" s="353"/>
      <c r="AF2" s="353"/>
      <c r="AG2" s="353"/>
      <c r="AH2" s="353"/>
      <c r="AI2" s="353"/>
      <c r="AJ2" s="353"/>
      <c r="AK2" s="353"/>
      <c r="AL2" s="119"/>
      <c r="AM2" s="119"/>
      <c r="AN2" s="119"/>
      <c r="AO2" s="119"/>
      <c r="AP2" s="119"/>
      <c r="AQ2" s="119"/>
      <c r="AR2" s="119"/>
      <c r="AS2" s="119"/>
      <c r="AT2" s="119"/>
      <c r="AU2" s="119"/>
      <c r="AV2" s="119"/>
      <c r="AW2" s="119"/>
      <c r="AX2" s="119"/>
      <c r="AY2" s="119"/>
      <c r="AZ2" s="119"/>
    </row>
    <row r="3" spans="2:40" ht="21" customHeight="1">
      <c r="B3" s="118"/>
      <c r="C3" s="118"/>
      <c r="D3" s="118"/>
      <c r="E3" s="118"/>
      <c r="T3" s="354" t="s">
        <v>159</v>
      </c>
      <c r="U3" s="354"/>
      <c r="V3" s="354"/>
      <c r="W3" s="354"/>
      <c r="X3" s="354"/>
      <c r="Y3" s="354"/>
      <c r="Z3" s="354"/>
      <c r="AA3" s="354"/>
      <c r="AB3" s="354"/>
      <c r="AC3" s="354"/>
      <c r="AD3" s="354"/>
      <c r="AE3" s="354"/>
      <c r="AF3" s="354"/>
      <c r="AG3" s="354"/>
      <c r="AH3" s="354"/>
      <c r="AI3" s="354"/>
      <c r="AJ3" s="354"/>
      <c r="AK3" s="354"/>
      <c r="AL3" s="354"/>
      <c r="AM3" s="354"/>
      <c r="AN3" s="354"/>
    </row>
    <row r="4" spans="1:57" ht="30" customHeight="1">
      <c r="A4" s="343" t="s">
        <v>124</v>
      </c>
      <c r="B4" s="343"/>
      <c r="C4" s="343"/>
      <c r="D4" s="343"/>
      <c r="E4" s="343"/>
      <c r="F4" s="343"/>
      <c r="G4" s="343"/>
      <c r="H4" s="343"/>
      <c r="I4" s="343"/>
      <c r="J4" s="343"/>
      <c r="K4" s="343"/>
      <c r="L4" s="343"/>
      <c r="M4" s="343"/>
      <c r="N4" s="343"/>
      <c r="O4" s="343"/>
      <c r="P4" s="343"/>
      <c r="Q4" s="343"/>
      <c r="R4" s="343"/>
      <c r="S4" s="343"/>
      <c r="T4" s="161" t="s">
        <v>165</v>
      </c>
      <c r="U4" s="360" t="s">
        <v>160</v>
      </c>
      <c r="V4" s="360"/>
      <c r="W4" s="360"/>
      <c r="X4" s="161" t="s">
        <v>165</v>
      </c>
      <c r="Y4" s="360" t="s">
        <v>167</v>
      </c>
      <c r="Z4" s="360"/>
      <c r="AA4" s="360"/>
      <c r="AB4" s="360"/>
      <c r="AC4" s="161" t="s">
        <v>165</v>
      </c>
      <c r="AD4" s="360" t="s">
        <v>158</v>
      </c>
      <c r="AE4" s="360"/>
      <c r="AF4" s="360"/>
      <c r="AG4" s="161" t="s">
        <v>165</v>
      </c>
      <c r="AH4" s="360" t="s">
        <v>168</v>
      </c>
      <c r="AI4" s="360"/>
      <c r="AJ4" s="360"/>
      <c r="AK4" s="161" t="s">
        <v>165</v>
      </c>
      <c r="AL4" s="360" t="s">
        <v>169</v>
      </c>
      <c r="AM4" s="360"/>
      <c r="AN4" s="361"/>
      <c r="AO4" s="349" t="s">
        <v>3</v>
      </c>
      <c r="AP4" s="350"/>
      <c r="AQ4" s="350"/>
      <c r="AR4" s="350"/>
      <c r="AS4" s="350"/>
      <c r="AT4" s="350"/>
      <c r="AU4" s="350"/>
      <c r="AV4" s="351"/>
      <c r="AW4" s="362"/>
      <c r="AX4" s="360"/>
      <c r="AY4" s="360"/>
      <c r="AZ4" s="360"/>
      <c r="BA4" s="360"/>
      <c r="BB4" s="360"/>
      <c r="BC4" s="360"/>
      <c r="BD4" s="360"/>
      <c r="BE4" s="361"/>
    </row>
    <row r="5" spans="1:57" ht="21" customHeight="1">
      <c r="A5" s="352" t="s">
        <v>125</v>
      </c>
      <c r="B5" s="343" t="s">
        <v>54</v>
      </c>
      <c r="C5" s="343"/>
      <c r="D5" s="343"/>
      <c r="E5" s="343"/>
      <c r="F5" s="343"/>
      <c r="G5" s="343"/>
      <c r="H5" s="343" t="s">
        <v>126</v>
      </c>
      <c r="I5" s="343"/>
      <c r="J5" s="343"/>
      <c r="K5" s="343"/>
      <c r="L5" s="343"/>
      <c r="M5" s="343" t="s">
        <v>16</v>
      </c>
      <c r="N5" s="343"/>
      <c r="O5" s="343"/>
      <c r="P5" s="343"/>
      <c r="Q5" s="343"/>
      <c r="R5" s="343"/>
      <c r="S5" s="343"/>
      <c r="T5" s="343" t="s">
        <v>50</v>
      </c>
      <c r="U5" s="343"/>
      <c r="V5" s="343"/>
      <c r="W5" s="343"/>
      <c r="X5" s="343"/>
      <c r="Y5" s="343"/>
      <c r="Z5" s="343"/>
      <c r="AA5" s="343" t="s">
        <v>51</v>
      </c>
      <c r="AB5" s="343"/>
      <c r="AC5" s="343"/>
      <c r="AD5" s="343"/>
      <c r="AE5" s="343"/>
      <c r="AF5" s="343"/>
      <c r="AG5" s="343"/>
      <c r="AH5" s="343" t="s">
        <v>52</v>
      </c>
      <c r="AI5" s="343"/>
      <c r="AJ5" s="343"/>
      <c r="AK5" s="343"/>
      <c r="AL5" s="343"/>
      <c r="AM5" s="343"/>
      <c r="AN5" s="343"/>
      <c r="AO5" s="343" t="s">
        <v>53</v>
      </c>
      <c r="AP5" s="343"/>
      <c r="AQ5" s="343"/>
      <c r="AR5" s="343"/>
      <c r="AS5" s="343"/>
      <c r="AT5" s="343"/>
      <c r="AU5" s="343"/>
      <c r="AV5" s="356" t="s">
        <v>134</v>
      </c>
      <c r="AW5" s="356"/>
      <c r="AX5" s="356"/>
      <c r="AY5" s="356" t="s">
        <v>127</v>
      </c>
      <c r="AZ5" s="356"/>
      <c r="BA5" s="356"/>
      <c r="BB5" s="356" t="s">
        <v>128</v>
      </c>
      <c r="BC5" s="356"/>
      <c r="BD5" s="356"/>
      <c r="BE5" s="356" t="s">
        <v>133</v>
      </c>
    </row>
    <row r="6" spans="1:57" ht="21" customHeight="1">
      <c r="A6" s="352"/>
      <c r="B6" s="343"/>
      <c r="C6" s="343"/>
      <c r="D6" s="343"/>
      <c r="E6" s="343"/>
      <c r="F6" s="343"/>
      <c r="G6" s="343"/>
      <c r="H6" s="343"/>
      <c r="I6" s="343"/>
      <c r="J6" s="343"/>
      <c r="K6" s="343"/>
      <c r="L6" s="343"/>
      <c r="M6" s="343"/>
      <c r="N6" s="343"/>
      <c r="O6" s="343"/>
      <c r="P6" s="343"/>
      <c r="Q6" s="343"/>
      <c r="R6" s="343"/>
      <c r="S6" s="343"/>
      <c r="T6" s="122">
        <v>1</v>
      </c>
      <c r="U6" s="122">
        <v>2</v>
      </c>
      <c r="V6" s="122">
        <v>3</v>
      </c>
      <c r="W6" s="122">
        <v>4</v>
      </c>
      <c r="X6" s="122">
        <v>5</v>
      </c>
      <c r="Y6" s="122">
        <v>6</v>
      </c>
      <c r="Z6" s="122">
        <v>7</v>
      </c>
      <c r="AA6" s="122">
        <v>8</v>
      </c>
      <c r="AB6" s="122">
        <v>9</v>
      </c>
      <c r="AC6" s="122">
        <v>10</v>
      </c>
      <c r="AD6" s="122">
        <v>11</v>
      </c>
      <c r="AE6" s="122">
        <v>12</v>
      </c>
      <c r="AF6" s="122">
        <v>13</v>
      </c>
      <c r="AG6" s="122">
        <v>14</v>
      </c>
      <c r="AH6" s="122">
        <v>15</v>
      </c>
      <c r="AI6" s="122">
        <v>16</v>
      </c>
      <c r="AJ6" s="122">
        <v>17</v>
      </c>
      <c r="AK6" s="122">
        <v>18</v>
      </c>
      <c r="AL6" s="122">
        <v>19</v>
      </c>
      <c r="AM6" s="122">
        <v>20</v>
      </c>
      <c r="AN6" s="122">
        <v>21</v>
      </c>
      <c r="AO6" s="122">
        <v>22</v>
      </c>
      <c r="AP6" s="122">
        <v>23</v>
      </c>
      <c r="AQ6" s="122">
        <v>24</v>
      </c>
      <c r="AR6" s="122">
        <v>25</v>
      </c>
      <c r="AS6" s="122">
        <v>26</v>
      </c>
      <c r="AT6" s="122">
        <v>27</v>
      </c>
      <c r="AU6" s="122">
        <v>28</v>
      </c>
      <c r="AV6" s="356"/>
      <c r="AW6" s="356"/>
      <c r="AX6" s="356"/>
      <c r="AY6" s="356"/>
      <c r="AZ6" s="356"/>
      <c r="BA6" s="356"/>
      <c r="BB6" s="356"/>
      <c r="BC6" s="356"/>
      <c r="BD6" s="356"/>
      <c r="BE6" s="343"/>
    </row>
    <row r="7" spans="1:57" ht="21" customHeight="1">
      <c r="A7" s="352"/>
      <c r="B7" s="343"/>
      <c r="C7" s="343"/>
      <c r="D7" s="343"/>
      <c r="E7" s="343"/>
      <c r="F7" s="343"/>
      <c r="G7" s="343"/>
      <c r="H7" s="343"/>
      <c r="I7" s="343"/>
      <c r="J7" s="343"/>
      <c r="K7" s="343"/>
      <c r="L7" s="343"/>
      <c r="M7" s="343"/>
      <c r="N7" s="343"/>
      <c r="O7" s="343"/>
      <c r="P7" s="343"/>
      <c r="Q7" s="343"/>
      <c r="R7" s="343"/>
      <c r="S7" s="343"/>
      <c r="T7" s="122" t="s">
        <v>131</v>
      </c>
      <c r="U7" s="122" t="s">
        <v>129</v>
      </c>
      <c r="V7" s="122" t="s">
        <v>129</v>
      </c>
      <c r="W7" s="122" t="s">
        <v>129</v>
      </c>
      <c r="X7" s="122" t="s">
        <v>129</v>
      </c>
      <c r="Y7" s="122" t="s">
        <v>129</v>
      </c>
      <c r="Z7" s="122" t="s">
        <v>129</v>
      </c>
      <c r="AA7" s="122" t="s">
        <v>129</v>
      </c>
      <c r="AB7" s="122" t="s">
        <v>129</v>
      </c>
      <c r="AC7" s="122" t="s">
        <v>129</v>
      </c>
      <c r="AD7" s="122" t="s">
        <v>129</v>
      </c>
      <c r="AE7" s="122" t="s">
        <v>129</v>
      </c>
      <c r="AF7" s="122" t="s">
        <v>129</v>
      </c>
      <c r="AG7" s="122" t="s">
        <v>129</v>
      </c>
      <c r="AH7" s="122" t="s">
        <v>129</v>
      </c>
      <c r="AI7" s="122" t="s">
        <v>129</v>
      </c>
      <c r="AJ7" s="122" t="s">
        <v>129</v>
      </c>
      <c r="AK7" s="122" t="s">
        <v>129</v>
      </c>
      <c r="AL7" s="122" t="s">
        <v>129</v>
      </c>
      <c r="AM7" s="122" t="s">
        <v>129</v>
      </c>
      <c r="AN7" s="122" t="s">
        <v>129</v>
      </c>
      <c r="AO7" s="122" t="s">
        <v>129</v>
      </c>
      <c r="AP7" s="122" t="s">
        <v>129</v>
      </c>
      <c r="AQ7" s="122" t="s">
        <v>129</v>
      </c>
      <c r="AR7" s="122" t="s">
        <v>129</v>
      </c>
      <c r="AS7" s="122" t="s">
        <v>129</v>
      </c>
      <c r="AT7" s="122" t="s">
        <v>129</v>
      </c>
      <c r="AU7" s="122" t="s">
        <v>129</v>
      </c>
      <c r="AV7" s="356"/>
      <c r="AW7" s="356"/>
      <c r="AX7" s="356"/>
      <c r="AY7" s="356"/>
      <c r="AZ7" s="356"/>
      <c r="BA7" s="356"/>
      <c r="BB7" s="356"/>
      <c r="BC7" s="356"/>
      <c r="BD7" s="356"/>
      <c r="BE7" s="343"/>
    </row>
    <row r="8" spans="1:57" ht="21" customHeight="1">
      <c r="A8" s="123">
        <v>1</v>
      </c>
      <c r="B8" s="343" t="s">
        <v>151</v>
      </c>
      <c r="C8" s="343"/>
      <c r="D8" s="343"/>
      <c r="E8" s="343"/>
      <c r="F8" s="343"/>
      <c r="G8" s="343"/>
      <c r="H8" s="343" t="s">
        <v>72</v>
      </c>
      <c r="I8" s="343"/>
      <c r="J8" s="343"/>
      <c r="K8" s="343"/>
      <c r="L8" s="343"/>
      <c r="M8" s="343"/>
      <c r="N8" s="343"/>
      <c r="O8" s="343"/>
      <c r="P8" s="343"/>
      <c r="Q8" s="343"/>
      <c r="R8" s="343"/>
      <c r="S8" s="343"/>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344">
        <f>IF(SUM(T8:AU8)&gt;(AV$24*4),(AV$24*4),SUM(T8:AU8))</f>
        <v>0</v>
      </c>
      <c r="AW8" s="344"/>
      <c r="AX8" s="344"/>
      <c r="AY8" s="344">
        <f>ROUNDDOWN(AV8/4,1)</f>
        <v>0</v>
      </c>
      <c r="AZ8" s="344"/>
      <c r="BA8" s="344"/>
      <c r="BB8" s="345">
        <f>IF(B8="管理者",0,IF($AV$24="","黄色セル入力",ROUNDDOWN(AY8/$AV$24,1)))</f>
        <v>0</v>
      </c>
      <c r="BC8" s="346"/>
      <c r="BD8" s="347"/>
      <c r="BE8" s="122"/>
    </row>
    <row r="9" spans="1:57" ht="21" customHeight="1">
      <c r="A9" s="123">
        <v>2</v>
      </c>
      <c r="B9" s="343" t="s">
        <v>163</v>
      </c>
      <c r="C9" s="343"/>
      <c r="D9" s="343"/>
      <c r="E9" s="343"/>
      <c r="F9" s="343"/>
      <c r="G9" s="343"/>
      <c r="H9" s="343"/>
      <c r="I9" s="343"/>
      <c r="J9" s="343"/>
      <c r="K9" s="343"/>
      <c r="L9" s="343"/>
      <c r="M9" s="343"/>
      <c r="N9" s="343"/>
      <c r="O9" s="343"/>
      <c r="P9" s="343"/>
      <c r="Q9" s="343"/>
      <c r="R9" s="343"/>
      <c r="S9" s="343"/>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344">
        <f aca="true" t="shared" si="0" ref="AV9:AV22">IF(SUM(T9:AU9)&gt;(AV$24*4),(AV$24*4),SUM(T9:AU9))</f>
        <v>0</v>
      </c>
      <c r="AW9" s="344"/>
      <c r="AX9" s="344"/>
      <c r="AY9" s="344">
        <f aca="true" t="shared" si="1" ref="AY9:AY22">ROUNDDOWN(AV9/4,1)</f>
        <v>0</v>
      </c>
      <c r="AZ9" s="344"/>
      <c r="BA9" s="344"/>
      <c r="BB9" s="345" t="str">
        <f>IF(B9="管理者",0,IF($AV$24="","黄色セル入力",ROUNDDOWN(AY9/$AV$24,1)))</f>
        <v>黄色セル入力</v>
      </c>
      <c r="BC9" s="346"/>
      <c r="BD9" s="347"/>
      <c r="BE9" s="122"/>
    </row>
    <row r="10" spans="1:57" ht="21" customHeight="1">
      <c r="A10" s="123">
        <v>3</v>
      </c>
      <c r="B10" s="343" t="s">
        <v>164</v>
      </c>
      <c r="C10" s="343"/>
      <c r="D10" s="343"/>
      <c r="E10" s="343"/>
      <c r="F10" s="343"/>
      <c r="G10" s="343"/>
      <c r="H10" s="343"/>
      <c r="I10" s="343"/>
      <c r="J10" s="343"/>
      <c r="K10" s="343"/>
      <c r="L10" s="343"/>
      <c r="M10" s="343"/>
      <c r="N10" s="343"/>
      <c r="O10" s="343"/>
      <c r="P10" s="343"/>
      <c r="Q10" s="343"/>
      <c r="R10" s="343"/>
      <c r="S10" s="343"/>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344">
        <f t="shared" si="0"/>
        <v>0</v>
      </c>
      <c r="AW10" s="344"/>
      <c r="AX10" s="344"/>
      <c r="AY10" s="344">
        <f t="shared" si="1"/>
        <v>0</v>
      </c>
      <c r="AZ10" s="344"/>
      <c r="BA10" s="344"/>
      <c r="BB10" s="345" t="str">
        <f aca="true" t="shared" si="2" ref="BB10:BB22">IF(B10="管理者",0,IF($AV$24="","黄色セル入力",ROUNDDOWN(AY10/$AV$24,1)))</f>
        <v>黄色セル入力</v>
      </c>
      <c r="BC10" s="346"/>
      <c r="BD10" s="347"/>
      <c r="BE10" s="122"/>
    </row>
    <row r="11" spans="1:57" ht="21" customHeight="1">
      <c r="A11" s="123">
        <v>4</v>
      </c>
      <c r="B11" s="343"/>
      <c r="C11" s="343"/>
      <c r="D11" s="343"/>
      <c r="E11" s="343"/>
      <c r="F11" s="343"/>
      <c r="G11" s="343"/>
      <c r="H11" s="343"/>
      <c r="I11" s="343"/>
      <c r="J11" s="343"/>
      <c r="K11" s="343"/>
      <c r="L11" s="343"/>
      <c r="M11" s="343"/>
      <c r="N11" s="343"/>
      <c r="O11" s="343"/>
      <c r="P11" s="343"/>
      <c r="Q11" s="343"/>
      <c r="R11" s="343"/>
      <c r="S11" s="343"/>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344">
        <f t="shared" si="0"/>
        <v>0</v>
      </c>
      <c r="AW11" s="344"/>
      <c r="AX11" s="344"/>
      <c r="AY11" s="344">
        <f t="shared" si="1"/>
        <v>0</v>
      </c>
      <c r="AZ11" s="344"/>
      <c r="BA11" s="344"/>
      <c r="BB11" s="345" t="str">
        <f t="shared" si="2"/>
        <v>黄色セル入力</v>
      </c>
      <c r="BC11" s="346"/>
      <c r="BD11" s="347"/>
      <c r="BE11" s="122"/>
    </row>
    <row r="12" spans="1:57" ht="21" customHeight="1">
      <c r="A12" s="123">
        <v>5</v>
      </c>
      <c r="B12" s="343"/>
      <c r="C12" s="343"/>
      <c r="D12" s="343"/>
      <c r="E12" s="343"/>
      <c r="F12" s="343"/>
      <c r="G12" s="343"/>
      <c r="H12" s="343"/>
      <c r="I12" s="343"/>
      <c r="J12" s="343"/>
      <c r="K12" s="343"/>
      <c r="L12" s="343"/>
      <c r="M12" s="343"/>
      <c r="N12" s="343"/>
      <c r="O12" s="343"/>
      <c r="P12" s="343"/>
      <c r="Q12" s="343"/>
      <c r="R12" s="343"/>
      <c r="S12" s="343"/>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344">
        <f t="shared" si="0"/>
        <v>0</v>
      </c>
      <c r="AW12" s="344"/>
      <c r="AX12" s="344"/>
      <c r="AY12" s="344">
        <f t="shared" si="1"/>
        <v>0</v>
      </c>
      <c r="AZ12" s="344"/>
      <c r="BA12" s="344"/>
      <c r="BB12" s="345" t="str">
        <f t="shared" si="2"/>
        <v>黄色セル入力</v>
      </c>
      <c r="BC12" s="346"/>
      <c r="BD12" s="347"/>
      <c r="BE12" s="122"/>
    </row>
    <row r="13" spans="1:57" ht="21" customHeight="1">
      <c r="A13" s="123">
        <v>6</v>
      </c>
      <c r="B13" s="343"/>
      <c r="C13" s="343"/>
      <c r="D13" s="343"/>
      <c r="E13" s="343"/>
      <c r="F13" s="343"/>
      <c r="G13" s="343"/>
      <c r="H13" s="343"/>
      <c r="I13" s="343"/>
      <c r="J13" s="343"/>
      <c r="K13" s="343"/>
      <c r="L13" s="343"/>
      <c r="M13" s="343"/>
      <c r="N13" s="343"/>
      <c r="O13" s="343"/>
      <c r="P13" s="343"/>
      <c r="Q13" s="343"/>
      <c r="R13" s="343"/>
      <c r="S13" s="343"/>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344">
        <f t="shared" si="0"/>
        <v>0</v>
      </c>
      <c r="AW13" s="344"/>
      <c r="AX13" s="344"/>
      <c r="AY13" s="344">
        <f t="shared" si="1"/>
        <v>0</v>
      </c>
      <c r="AZ13" s="344"/>
      <c r="BA13" s="344"/>
      <c r="BB13" s="345" t="str">
        <f t="shared" si="2"/>
        <v>黄色セル入力</v>
      </c>
      <c r="BC13" s="346"/>
      <c r="BD13" s="347"/>
      <c r="BE13" s="122"/>
    </row>
    <row r="14" spans="1:57" ht="21" customHeight="1">
      <c r="A14" s="123">
        <v>7</v>
      </c>
      <c r="B14" s="343"/>
      <c r="C14" s="343"/>
      <c r="D14" s="343"/>
      <c r="E14" s="343"/>
      <c r="F14" s="343"/>
      <c r="G14" s="343"/>
      <c r="H14" s="343"/>
      <c r="I14" s="343"/>
      <c r="J14" s="343"/>
      <c r="K14" s="343"/>
      <c r="L14" s="343"/>
      <c r="M14" s="343"/>
      <c r="N14" s="343"/>
      <c r="O14" s="343"/>
      <c r="P14" s="343"/>
      <c r="Q14" s="343"/>
      <c r="R14" s="343"/>
      <c r="S14" s="343"/>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344">
        <f t="shared" si="0"/>
        <v>0</v>
      </c>
      <c r="AW14" s="344"/>
      <c r="AX14" s="344"/>
      <c r="AY14" s="344">
        <f t="shared" si="1"/>
        <v>0</v>
      </c>
      <c r="AZ14" s="344"/>
      <c r="BA14" s="344"/>
      <c r="BB14" s="345" t="str">
        <f t="shared" si="2"/>
        <v>黄色セル入力</v>
      </c>
      <c r="BC14" s="346"/>
      <c r="BD14" s="347"/>
      <c r="BE14" s="122"/>
    </row>
    <row r="15" spans="1:57" ht="21" customHeight="1">
      <c r="A15" s="123">
        <v>8</v>
      </c>
      <c r="B15" s="343"/>
      <c r="C15" s="343"/>
      <c r="D15" s="343"/>
      <c r="E15" s="343"/>
      <c r="F15" s="343"/>
      <c r="G15" s="343"/>
      <c r="H15" s="343"/>
      <c r="I15" s="343"/>
      <c r="J15" s="343"/>
      <c r="K15" s="343"/>
      <c r="L15" s="343"/>
      <c r="M15" s="343"/>
      <c r="N15" s="343"/>
      <c r="O15" s="343"/>
      <c r="P15" s="343"/>
      <c r="Q15" s="343"/>
      <c r="R15" s="343"/>
      <c r="S15" s="343"/>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344">
        <f t="shared" si="0"/>
        <v>0</v>
      </c>
      <c r="AW15" s="344"/>
      <c r="AX15" s="344"/>
      <c r="AY15" s="344">
        <f t="shared" si="1"/>
        <v>0</v>
      </c>
      <c r="AZ15" s="344"/>
      <c r="BA15" s="344"/>
      <c r="BB15" s="345" t="str">
        <f t="shared" si="2"/>
        <v>黄色セル入力</v>
      </c>
      <c r="BC15" s="346"/>
      <c r="BD15" s="347"/>
      <c r="BE15" s="122"/>
    </row>
    <row r="16" spans="1:57" ht="21" customHeight="1">
      <c r="A16" s="123">
        <v>9</v>
      </c>
      <c r="B16" s="343"/>
      <c r="C16" s="343"/>
      <c r="D16" s="343"/>
      <c r="E16" s="343"/>
      <c r="F16" s="343"/>
      <c r="G16" s="343"/>
      <c r="H16" s="343"/>
      <c r="I16" s="343"/>
      <c r="J16" s="343"/>
      <c r="K16" s="343"/>
      <c r="L16" s="343"/>
      <c r="M16" s="343"/>
      <c r="N16" s="343"/>
      <c r="O16" s="343"/>
      <c r="P16" s="343"/>
      <c r="Q16" s="343"/>
      <c r="R16" s="343"/>
      <c r="S16" s="343"/>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344">
        <f t="shared" si="0"/>
        <v>0</v>
      </c>
      <c r="AW16" s="344"/>
      <c r="AX16" s="344"/>
      <c r="AY16" s="344">
        <f>ROUNDDOWN(AV16/4,1)</f>
        <v>0</v>
      </c>
      <c r="AZ16" s="344"/>
      <c r="BA16" s="344"/>
      <c r="BB16" s="345" t="str">
        <f t="shared" si="2"/>
        <v>黄色セル入力</v>
      </c>
      <c r="BC16" s="346"/>
      <c r="BD16" s="347"/>
      <c r="BE16" s="122"/>
    </row>
    <row r="17" spans="1:57" ht="21" customHeight="1">
      <c r="A17" s="123">
        <v>10</v>
      </c>
      <c r="B17" s="343"/>
      <c r="C17" s="343"/>
      <c r="D17" s="343"/>
      <c r="E17" s="343"/>
      <c r="F17" s="343"/>
      <c r="G17" s="343"/>
      <c r="H17" s="343"/>
      <c r="I17" s="343"/>
      <c r="J17" s="343"/>
      <c r="K17" s="343"/>
      <c r="L17" s="343"/>
      <c r="M17" s="343"/>
      <c r="N17" s="343"/>
      <c r="O17" s="343"/>
      <c r="P17" s="343"/>
      <c r="Q17" s="343"/>
      <c r="R17" s="343"/>
      <c r="S17" s="343"/>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344">
        <f t="shared" si="0"/>
        <v>0</v>
      </c>
      <c r="AW17" s="344"/>
      <c r="AX17" s="344"/>
      <c r="AY17" s="344">
        <f>ROUNDDOWN(AV17/4,1)</f>
        <v>0</v>
      </c>
      <c r="AZ17" s="344"/>
      <c r="BA17" s="344"/>
      <c r="BB17" s="345" t="str">
        <f t="shared" si="2"/>
        <v>黄色セル入力</v>
      </c>
      <c r="BC17" s="346"/>
      <c r="BD17" s="347"/>
      <c r="BE17" s="122"/>
    </row>
    <row r="18" spans="1:57" ht="21" customHeight="1">
      <c r="A18" s="123">
        <v>11</v>
      </c>
      <c r="B18" s="343"/>
      <c r="C18" s="343"/>
      <c r="D18" s="343"/>
      <c r="E18" s="343"/>
      <c r="F18" s="343"/>
      <c r="G18" s="343"/>
      <c r="H18" s="343"/>
      <c r="I18" s="343"/>
      <c r="J18" s="343"/>
      <c r="K18" s="343"/>
      <c r="L18" s="343"/>
      <c r="M18" s="343"/>
      <c r="N18" s="343"/>
      <c r="O18" s="343"/>
      <c r="P18" s="343"/>
      <c r="Q18" s="343"/>
      <c r="R18" s="343"/>
      <c r="S18" s="343"/>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344">
        <f t="shared" si="0"/>
        <v>0</v>
      </c>
      <c r="AW18" s="344"/>
      <c r="AX18" s="344"/>
      <c r="AY18" s="344">
        <f>ROUNDDOWN(AV18/4,1)</f>
        <v>0</v>
      </c>
      <c r="AZ18" s="344"/>
      <c r="BA18" s="344"/>
      <c r="BB18" s="345" t="str">
        <f t="shared" si="2"/>
        <v>黄色セル入力</v>
      </c>
      <c r="BC18" s="346"/>
      <c r="BD18" s="347"/>
      <c r="BE18" s="122"/>
    </row>
    <row r="19" spans="1:57" ht="21" customHeight="1">
      <c r="A19" s="123">
        <v>12</v>
      </c>
      <c r="B19" s="343"/>
      <c r="C19" s="343"/>
      <c r="D19" s="343"/>
      <c r="E19" s="343"/>
      <c r="F19" s="343"/>
      <c r="G19" s="343"/>
      <c r="H19" s="343"/>
      <c r="I19" s="343"/>
      <c r="J19" s="343"/>
      <c r="K19" s="343"/>
      <c r="L19" s="343"/>
      <c r="M19" s="343"/>
      <c r="N19" s="343"/>
      <c r="O19" s="343"/>
      <c r="P19" s="343"/>
      <c r="Q19" s="343"/>
      <c r="R19" s="343"/>
      <c r="S19" s="343"/>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344">
        <f t="shared" si="0"/>
        <v>0</v>
      </c>
      <c r="AW19" s="344"/>
      <c r="AX19" s="344"/>
      <c r="AY19" s="344">
        <f>ROUNDDOWN(AV19/4,1)</f>
        <v>0</v>
      </c>
      <c r="AZ19" s="344"/>
      <c r="BA19" s="344"/>
      <c r="BB19" s="345" t="str">
        <f t="shared" si="2"/>
        <v>黄色セル入力</v>
      </c>
      <c r="BC19" s="346"/>
      <c r="BD19" s="347"/>
      <c r="BE19" s="122"/>
    </row>
    <row r="20" spans="1:57" ht="21" customHeight="1">
      <c r="A20" s="123">
        <v>13</v>
      </c>
      <c r="B20" s="343"/>
      <c r="C20" s="343"/>
      <c r="D20" s="343"/>
      <c r="E20" s="343"/>
      <c r="F20" s="343"/>
      <c r="G20" s="343"/>
      <c r="H20" s="343"/>
      <c r="I20" s="343"/>
      <c r="J20" s="343"/>
      <c r="K20" s="343"/>
      <c r="L20" s="343"/>
      <c r="M20" s="343"/>
      <c r="N20" s="343"/>
      <c r="O20" s="343"/>
      <c r="P20" s="343"/>
      <c r="Q20" s="343"/>
      <c r="R20" s="343"/>
      <c r="S20" s="343"/>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344">
        <f t="shared" si="0"/>
        <v>0</v>
      </c>
      <c r="AW20" s="344"/>
      <c r="AX20" s="344"/>
      <c r="AY20" s="344">
        <f>ROUNDDOWN(AV20/4,1)</f>
        <v>0</v>
      </c>
      <c r="AZ20" s="344"/>
      <c r="BA20" s="344"/>
      <c r="BB20" s="345" t="str">
        <f t="shared" si="2"/>
        <v>黄色セル入力</v>
      </c>
      <c r="BC20" s="346"/>
      <c r="BD20" s="347"/>
      <c r="BE20" s="122"/>
    </row>
    <row r="21" spans="1:57" ht="21" customHeight="1">
      <c r="A21" s="123">
        <v>14</v>
      </c>
      <c r="B21" s="343"/>
      <c r="C21" s="343"/>
      <c r="D21" s="343"/>
      <c r="E21" s="343"/>
      <c r="F21" s="343"/>
      <c r="G21" s="343"/>
      <c r="H21" s="343"/>
      <c r="I21" s="343"/>
      <c r="J21" s="343"/>
      <c r="K21" s="343"/>
      <c r="L21" s="343"/>
      <c r="M21" s="343"/>
      <c r="N21" s="343"/>
      <c r="O21" s="343"/>
      <c r="P21" s="343"/>
      <c r="Q21" s="343"/>
      <c r="R21" s="343"/>
      <c r="S21" s="343"/>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344">
        <f t="shared" si="0"/>
        <v>0</v>
      </c>
      <c r="AW21" s="344"/>
      <c r="AX21" s="344"/>
      <c r="AY21" s="344">
        <f t="shared" si="1"/>
        <v>0</v>
      </c>
      <c r="AZ21" s="344"/>
      <c r="BA21" s="344"/>
      <c r="BB21" s="345" t="str">
        <f t="shared" si="2"/>
        <v>黄色セル入力</v>
      </c>
      <c r="BC21" s="346"/>
      <c r="BD21" s="347"/>
      <c r="BE21" s="122"/>
    </row>
    <row r="22" spans="1:57" ht="21" customHeight="1">
      <c r="A22" s="123">
        <v>15</v>
      </c>
      <c r="B22" s="343"/>
      <c r="C22" s="343"/>
      <c r="D22" s="343"/>
      <c r="E22" s="343"/>
      <c r="F22" s="343"/>
      <c r="G22" s="343"/>
      <c r="H22" s="343"/>
      <c r="I22" s="343"/>
      <c r="J22" s="343"/>
      <c r="K22" s="343"/>
      <c r="L22" s="343"/>
      <c r="M22" s="343"/>
      <c r="N22" s="343"/>
      <c r="O22" s="343"/>
      <c r="P22" s="343"/>
      <c r="Q22" s="343"/>
      <c r="R22" s="343"/>
      <c r="S22" s="343"/>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344">
        <f t="shared" si="0"/>
        <v>0</v>
      </c>
      <c r="AW22" s="344"/>
      <c r="AX22" s="344"/>
      <c r="AY22" s="344">
        <f t="shared" si="1"/>
        <v>0</v>
      </c>
      <c r="AZ22" s="344"/>
      <c r="BA22" s="344"/>
      <c r="BB22" s="345" t="str">
        <f t="shared" si="2"/>
        <v>黄色セル入力</v>
      </c>
      <c r="BC22" s="346"/>
      <c r="BD22" s="347"/>
      <c r="BE22" s="122"/>
    </row>
    <row r="23" spans="1:57" ht="21" customHeight="1">
      <c r="A23" s="343" t="s">
        <v>130</v>
      </c>
      <c r="B23" s="343"/>
      <c r="C23" s="343"/>
      <c r="D23" s="343"/>
      <c r="E23" s="343"/>
      <c r="F23" s="343"/>
      <c r="G23" s="343"/>
      <c r="H23" s="343"/>
      <c r="I23" s="343"/>
      <c r="J23" s="343"/>
      <c r="K23" s="343"/>
      <c r="L23" s="343"/>
      <c r="M23" s="343"/>
      <c r="N23" s="343"/>
      <c r="O23" s="343"/>
      <c r="P23" s="343"/>
      <c r="Q23" s="343"/>
      <c r="R23" s="343"/>
      <c r="S23" s="343"/>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344">
        <f>SUM(AV9:AX22)</f>
        <v>0</v>
      </c>
      <c r="AW23" s="344"/>
      <c r="AX23" s="344"/>
      <c r="AY23" s="344">
        <f>SUM(AY9:BA22)</f>
        <v>0</v>
      </c>
      <c r="AZ23" s="344"/>
      <c r="BA23" s="344"/>
      <c r="BB23" s="345" t="str">
        <f>IF(B23="管理者",0,IF($AV$24="","黄色セル入力",ROUNDDOWN(AY23/$AV$24,1)))</f>
        <v>黄色セル入力</v>
      </c>
      <c r="BC23" s="346"/>
      <c r="BD23" s="347"/>
      <c r="BE23" s="124"/>
    </row>
    <row r="24" spans="1:57" ht="21" customHeight="1">
      <c r="A24" s="349" t="s">
        <v>153</v>
      </c>
      <c r="B24" s="350"/>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1"/>
      <c r="AV24" s="348"/>
      <c r="AW24" s="348"/>
      <c r="AX24" s="348"/>
      <c r="AY24" s="348"/>
      <c r="AZ24" s="348"/>
      <c r="BA24" s="348"/>
      <c r="BB24" s="348"/>
      <c r="BC24" s="348"/>
      <c r="BD24" s="348"/>
      <c r="BE24" s="155" t="s">
        <v>148</v>
      </c>
    </row>
    <row r="25" spans="1:57" s="120" customFormat="1" ht="14.25">
      <c r="A25" s="162" t="s">
        <v>152</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355" t="s">
        <v>189</v>
      </c>
      <c r="AW25" s="355"/>
      <c r="AX25" s="355"/>
      <c r="AY25" s="355"/>
      <c r="AZ25" s="355"/>
      <c r="BA25" s="355"/>
      <c r="BB25" s="355"/>
      <c r="BC25" s="355"/>
      <c r="BD25" s="355"/>
      <c r="BE25" s="162"/>
    </row>
    <row r="26" spans="1:57" ht="14.25" customHeight="1">
      <c r="A26" s="366" t="s">
        <v>155</v>
      </c>
      <c r="B26" s="366"/>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c r="BD26" s="366"/>
      <c r="BE26" s="366"/>
    </row>
    <row r="27" spans="1:57" ht="14.25" customHeight="1">
      <c r="A27" s="366"/>
      <c r="B27" s="366"/>
      <c r="C27" s="366"/>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c r="BE27" s="366"/>
    </row>
    <row r="28" spans="1:57" s="120" customFormat="1" ht="14.25">
      <c r="A28" s="364" t="s">
        <v>188</v>
      </c>
      <c r="B28" s="365"/>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5"/>
      <c r="AZ28" s="365"/>
      <c r="BA28" s="365"/>
      <c r="BB28" s="365"/>
      <c r="BC28" s="365"/>
      <c r="BD28" s="365"/>
      <c r="BE28" s="365"/>
    </row>
    <row r="29" spans="1:57" s="120" customFormat="1" ht="14.25">
      <c r="A29" s="364" t="s">
        <v>156</v>
      </c>
      <c r="B29" s="364"/>
      <c r="C29" s="364"/>
      <c r="D29" s="364"/>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row>
    <row r="30" spans="1:57" s="120" customFormat="1" ht="14.25">
      <c r="A30" s="364"/>
      <c r="B30" s="364"/>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row>
    <row r="31" spans="1:57" ht="14.25" customHeight="1">
      <c r="A31" s="364" t="s">
        <v>157</v>
      </c>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365"/>
      <c r="AZ31" s="365"/>
      <c r="BA31" s="365"/>
      <c r="BB31" s="365"/>
      <c r="BC31" s="365"/>
      <c r="BD31" s="365"/>
      <c r="BE31" s="365"/>
    </row>
    <row r="32" spans="1:57" ht="14.25">
      <c r="A32" s="365"/>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c r="BA32" s="365"/>
      <c r="BB32" s="365"/>
      <c r="BC32" s="365"/>
      <c r="BD32" s="365"/>
      <c r="BE32" s="365"/>
    </row>
    <row r="33" spans="1:57" s="120" customFormat="1" ht="14.25">
      <c r="A33" s="363" t="s">
        <v>154</v>
      </c>
      <c r="B33" s="363"/>
      <c r="C33" s="363"/>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3"/>
      <c r="AQ33" s="363"/>
      <c r="AR33" s="363"/>
      <c r="AS33" s="363"/>
      <c r="AT33" s="363"/>
      <c r="AU33" s="363"/>
      <c r="AV33" s="363"/>
      <c r="AW33" s="363"/>
      <c r="AX33" s="363"/>
      <c r="AY33" s="363"/>
      <c r="AZ33" s="363"/>
      <c r="BA33" s="363"/>
      <c r="BB33" s="363"/>
      <c r="BC33" s="363"/>
      <c r="BD33" s="363"/>
      <c r="BE33" s="363"/>
    </row>
  </sheetData>
  <sheetProtection/>
  <mergeCells count="124">
    <mergeCell ref="H9:L9"/>
    <mergeCell ref="BB14:BD14"/>
    <mergeCell ref="AV24:BD24"/>
    <mergeCell ref="BB15:BD15"/>
    <mergeCell ref="BB12:BD12"/>
    <mergeCell ref="B17:G17"/>
    <mergeCell ref="H17:L17"/>
    <mergeCell ref="M17:S17"/>
    <mergeCell ref="BB17:BD17"/>
    <mergeCell ref="B16:G16"/>
    <mergeCell ref="A24:AU24"/>
    <mergeCell ref="BB16:BD16"/>
    <mergeCell ref="H19:L19"/>
    <mergeCell ref="A23:S23"/>
    <mergeCell ref="AV23:AX23"/>
    <mergeCell ref="AY13:BA13"/>
    <mergeCell ref="H16:L16"/>
    <mergeCell ref="A4:S4"/>
    <mergeCell ref="AO4:AV4"/>
    <mergeCell ref="A5:A7"/>
    <mergeCell ref="B5:G7"/>
    <mergeCell ref="BB13:BD13"/>
    <mergeCell ref="BB9:BD9"/>
    <mergeCell ref="BB11:BD11"/>
    <mergeCell ref="B8:G8"/>
    <mergeCell ref="H8:L8"/>
    <mergeCell ref="M8:S8"/>
    <mergeCell ref="BE5:BE7"/>
    <mergeCell ref="AY11:BA11"/>
    <mergeCell ref="T5:Z5"/>
    <mergeCell ref="AY12:BA12"/>
    <mergeCell ref="AY9:BA9"/>
    <mergeCell ref="BB5:BD7"/>
    <mergeCell ref="BB8:BD8"/>
    <mergeCell ref="AV8:AX8"/>
    <mergeCell ref="AV11:AX11"/>
    <mergeCell ref="B21:G21"/>
    <mergeCell ref="H21:L21"/>
    <mergeCell ref="M21:S21"/>
    <mergeCell ref="AV21:AX21"/>
    <mergeCell ref="H13:L13"/>
    <mergeCell ref="M13:S13"/>
    <mergeCell ref="M16:S16"/>
    <mergeCell ref="AV16:AX16"/>
    <mergeCell ref="M19:S19"/>
    <mergeCell ref="AV19:AX19"/>
    <mergeCell ref="B13:G13"/>
    <mergeCell ref="M10:S10"/>
    <mergeCell ref="AV10:AX10"/>
    <mergeCell ref="AD2:AK2"/>
    <mergeCell ref="B12:G12"/>
    <mergeCell ref="H12:L12"/>
    <mergeCell ref="M12:S12"/>
    <mergeCell ref="T3:AN3"/>
    <mergeCell ref="A29:BE30"/>
    <mergeCell ref="B22:G22"/>
    <mergeCell ref="H22:L22"/>
    <mergeCell ref="M22:S22"/>
    <mergeCell ref="AV22:AX22"/>
    <mergeCell ref="AY22:BA22"/>
    <mergeCell ref="AV25:BD25"/>
    <mergeCell ref="A26:BE27"/>
    <mergeCell ref="AY23:BA23"/>
    <mergeCell ref="BB23:BD23"/>
    <mergeCell ref="AY19:BA19"/>
    <mergeCell ref="BB19:BD19"/>
    <mergeCell ref="AV20:AX20"/>
    <mergeCell ref="AY20:BA20"/>
    <mergeCell ref="B19:G19"/>
    <mergeCell ref="A33:BE33"/>
    <mergeCell ref="BB22:BD22"/>
    <mergeCell ref="A31:BE32"/>
    <mergeCell ref="A28:BE28"/>
    <mergeCell ref="M20:S20"/>
    <mergeCell ref="AY21:BA21"/>
    <mergeCell ref="BB21:BD21"/>
    <mergeCell ref="B20:G20"/>
    <mergeCell ref="H20:L20"/>
    <mergeCell ref="U4:W4"/>
    <mergeCell ref="Y4:AB4"/>
    <mergeCell ref="AD4:AF4"/>
    <mergeCell ref="AH4:AJ4"/>
    <mergeCell ref="AL4:AN4"/>
    <mergeCell ref="B18:G18"/>
    <mergeCell ref="H18:L18"/>
    <mergeCell ref="M18:S18"/>
    <mergeCell ref="B10:G10"/>
    <mergeCell ref="H10:L10"/>
    <mergeCell ref="AV5:AX7"/>
    <mergeCell ref="AY8:BA8"/>
    <mergeCell ref="AY5:BA7"/>
    <mergeCell ref="AV18:AX18"/>
    <mergeCell ref="AH5:AN5"/>
    <mergeCell ref="AO5:AU5"/>
    <mergeCell ref="AW4:BE4"/>
    <mergeCell ref="B9:G9"/>
    <mergeCell ref="M9:S9"/>
    <mergeCell ref="AV9:AX9"/>
    <mergeCell ref="AV12:AX12"/>
    <mergeCell ref="BB20:BD20"/>
    <mergeCell ref="AY18:BA18"/>
    <mergeCell ref="BB18:BD18"/>
    <mergeCell ref="AY10:BA10"/>
    <mergeCell ref="BB10:BD10"/>
    <mergeCell ref="B14:G14"/>
    <mergeCell ref="H14:L14"/>
    <mergeCell ref="M14:S14"/>
    <mergeCell ref="AV14:AX14"/>
    <mergeCell ref="AA5:AG5"/>
    <mergeCell ref="B15:G15"/>
    <mergeCell ref="H15:L15"/>
    <mergeCell ref="AV13:AX13"/>
    <mergeCell ref="B11:G11"/>
    <mergeCell ref="H11:L11"/>
    <mergeCell ref="M15:S15"/>
    <mergeCell ref="AV15:AX15"/>
    <mergeCell ref="AY14:BA14"/>
    <mergeCell ref="AV17:AX17"/>
    <mergeCell ref="AY17:BA17"/>
    <mergeCell ref="H5:L7"/>
    <mergeCell ref="M5:S7"/>
    <mergeCell ref="AY15:BA15"/>
    <mergeCell ref="AY16:BA16"/>
    <mergeCell ref="M11:S11"/>
  </mergeCells>
  <conditionalFormatting sqref="BB9:BD23">
    <cfRule type="expression" priority="1" dxfId="0" stopIfTrue="1">
      <formula>$AV$24=""</formula>
    </cfRule>
  </conditionalFormatting>
  <dataValidations count="5">
    <dataValidation errorStyle="warning" type="list" allowBlank="1" showInputMessage="1" showErrorMessage="1" sqref="B8:G22">
      <formula1>"　,管理者,サービス提供責任者,従業者,介護職員,看護職員,事務職員,その他従業者"</formula1>
    </dataValidation>
    <dataValidation allowBlank="1" showInputMessage="1" showErrorMessage="1" sqref="T8:AU23"/>
    <dataValidation type="list" allowBlank="1" showInputMessage="1" showErrorMessage="1" sqref="T7:AU7">
      <formula1>"　,＊,月,火,水,木,金,土,日"</formula1>
    </dataValidation>
    <dataValidation type="list" allowBlank="1" showInputMessage="1" showErrorMessage="1" sqref="H8:L22">
      <formula1>"　,常勤・専従,常勤・兼務,非常勤・専従,非常勤・兼務"</formula1>
    </dataValidation>
    <dataValidation type="list" allowBlank="1" showInputMessage="1" showErrorMessage="1" sqref="T4 X4 AK4 AG4 AC4">
      <formula1>"□,■"</formula1>
    </dataValidation>
  </dataValidations>
  <printOptions/>
  <pageMargins left="0.5511811023622047" right="0.5511811023622047" top="0.7874015748031497" bottom="0.5511811023622047" header="0.31496062992125984" footer="0.31496062992125984"/>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BE33"/>
  <sheetViews>
    <sheetView showGridLines="0" view="pageBreakPreview" zoomScale="85" zoomScaleSheetLayoutView="85" zoomScalePageLayoutView="0" workbookViewId="0" topLeftCell="A16">
      <selection activeCell="AV9" sqref="AV9:AX9"/>
    </sheetView>
  </sheetViews>
  <sheetFormatPr defaultColWidth="9.00390625" defaultRowHeight="13.5"/>
  <cols>
    <col min="1" max="1" width="3.625" style="118" customWidth="1"/>
    <col min="2" max="5" width="2.625" style="116" customWidth="1"/>
    <col min="6" max="19" width="2.625" style="118" customWidth="1"/>
    <col min="20" max="47" width="2.875" style="118" customWidth="1"/>
    <col min="48" max="56" width="2.625" style="118" customWidth="1"/>
    <col min="57" max="57" width="15.625" style="118" customWidth="1"/>
    <col min="58" max="71" width="2.625" style="118" customWidth="1"/>
    <col min="72" max="16384" width="9.00390625" style="118" customWidth="1"/>
  </cols>
  <sheetData>
    <row r="1" spans="1:57" ht="18.75" customHeight="1">
      <c r="A1" s="119" t="s">
        <v>149</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row>
    <row r="2" spans="1:52" ht="21" customHeight="1">
      <c r="A2" s="119" t="s">
        <v>132</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21"/>
      <c r="AB2" s="121"/>
      <c r="AC2" s="121"/>
      <c r="AD2" s="353" t="s">
        <v>146</v>
      </c>
      <c r="AE2" s="353"/>
      <c r="AF2" s="353"/>
      <c r="AG2" s="353"/>
      <c r="AH2" s="353"/>
      <c r="AI2" s="353"/>
      <c r="AJ2" s="353"/>
      <c r="AK2" s="353"/>
      <c r="AL2" s="119"/>
      <c r="AM2" s="119"/>
      <c r="AN2" s="119"/>
      <c r="AO2" s="119"/>
      <c r="AP2" s="119"/>
      <c r="AQ2" s="119"/>
      <c r="AR2" s="119"/>
      <c r="AS2" s="119"/>
      <c r="AT2" s="119"/>
      <c r="AU2" s="119"/>
      <c r="AV2" s="119"/>
      <c r="AW2" s="119"/>
      <c r="AX2" s="119"/>
      <c r="AY2" s="119"/>
      <c r="AZ2" s="119"/>
    </row>
    <row r="3" spans="2:20" ht="21" customHeight="1">
      <c r="B3" s="118"/>
      <c r="C3" s="118"/>
      <c r="D3" s="118"/>
      <c r="E3" s="118"/>
      <c r="T3" s="158" t="s">
        <v>162</v>
      </c>
    </row>
    <row r="4" spans="1:57" ht="30" customHeight="1">
      <c r="A4" s="343" t="s">
        <v>124</v>
      </c>
      <c r="B4" s="343"/>
      <c r="C4" s="343"/>
      <c r="D4" s="343"/>
      <c r="E4" s="343"/>
      <c r="F4" s="343"/>
      <c r="G4" s="343"/>
      <c r="H4" s="343"/>
      <c r="I4" s="343"/>
      <c r="J4" s="343"/>
      <c r="K4" s="343"/>
      <c r="L4" s="343"/>
      <c r="M4" s="343"/>
      <c r="N4" s="343"/>
      <c r="O4" s="343"/>
      <c r="P4" s="343"/>
      <c r="Q4" s="343"/>
      <c r="R4" s="343"/>
      <c r="S4" s="343"/>
      <c r="T4" s="349" t="s">
        <v>161</v>
      </c>
      <c r="U4" s="350"/>
      <c r="V4" s="350"/>
      <c r="W4" s="350"/>
      <c r="X4" s="350"/>
      <c r="Y4" s="350"/>
      <c r="Z4" s="350"/>
      <c r="AA4" s="350"/>
      <c r="AB4" s="350"/>
      <c r="AC4" s="350"/>
      <c r="AD4" s="350"/>
      <c r="AE4" s="350"/>
      <c r="AF4" s="350"/>
      <c r="AG4" s="350"/>
      <c r="AH4" s="350"/>
      <c r="AI4" s="350"/>
      <c r="AJ4" s="350"/>
      <c r="AK4" s="350"/>
      <c r="AL4" s="350"/>
      <c r="AM4" s="350"/>
      <c r="AN4" s="351"/>
      <c r="AO4" s="343" t="s">
        <v>3</v>
      </c>
      <c r="AP4" s="343"/>
      <c r="AQ4" s="343"/>
      <c r="AR4" s="343"/>
      <c r="AS4" s="343"/>
      <c r="AT4" s="343"/>
      <c r="AU4" s="343"/>
      <c r="AV4" s="343"/>
      <c r="AW4" s="367"/>
      <c r="AX4" s="368"/>
      <c r="AY4" s="368"/>
      <c r="AZ4" s="368"/>
      <c r="BA4" s="368"/>
      <c r="BB4" s="368"/>
      <c r="BC4" s="368"/>
      <c r="BD4" s="368"/>
      <c r="BE4" s="369"/>
    </row>
    <row r="5" spans="1:57" ht="21" customHeight="1">
      <c r="A5" s="352" t="s">
        <v>125</v>
      </c>
      <c r="B5" s="343" t="s">
        <v>54</v>
      </c>
      <c r="C5" s="343"/>
      <c r="D5" s="343"/>
      <c r="E5" s="343"/>
      <c r="F5" s="343"/>
      <c r="G5" s="343"/>
      <c r="H5" s="343" t="s">
        <v>126</v>
      </c>
      <c r="I5" s="343"/>
      <c r="J5" s="343"/>
      <c r="K5" s="343"/>
      <c r="L5" s="343"/>
      <c r="M5" s="343" t="s">
        <v>16</v>
      </c>
      <c r="N5" s="343"/>
      <c r="O5" s="343"/>
      <c r="P5" s="343"/>
      <c r="Q5" s="343"/>
      <c r="R5" s="343"/>
      <c r="S5" s="343"/>
      <c r="T5" s="343" t="s">
        <v>50</v>
      </c>
      <c r="U5" s="343"/>
      <c r="V5" s="343"/>
      <c r="W5" s="343"/>
      <c r="X5" s="343"/>
      <c r="Y5" s="343"/>
      <c r="Z5" s="343"/>
      <c r="AA5" s="343" t="s">
        <v>51</v>
      </c>
      <c r="AB5" s="343"/>
      <c r="AC5" s="343"/>
      <c r="AD5" s="343"/>
      <c r="AE5" s="343"/>
      <c r="AF5" s="343"/>
      <c r="AG5" s="343"/>
      <c r="AH5" s="343" t="s">
        <v>52</v>
      </c>
      <c r="AI5" s="343"/>
      <c r="AJ5" s="343"/>
      <c r="AK5" s="343"/>
      <c r="AL5" s="343"/>
      <c r="AM5" s="343"/>
      <c r="AN5" s="343"/>
      <c r="AO5" s="343" t="s">
        <v>53</v>
      </c>
      <c r="AP5" s="343"/>
      <c r="AQ5" s="343"/>
      <c r="AR5" s="343"/>
      <c r="AS5" s="343"/>
      <c r="AT5" s="343"/>
      <c r="AU5" s="343"/>
      <c r="AV5" s="356" t="s">
        <v>134</v>
      </c>
      <c r="AW5" s="356"/>
      <c r="AX5" s="356"/>
      <c r="AY5" s="356" t="s">
        <v>127</v>
      </c>
      <c r="AZ5" s="356"/>
      <c r="BA5" s="356"/>
      <c r="BB5" s="356" t="s">
        <v>128</v>
      </c>
      <c r="BC5" s="356"/>
      <c r="BD5" s="356"/>
      <c r="BE5" s="356" t="s">
        <v>133</v>
      </c>
    </row>
    <row r="6" spans="1:57" ht="21" customHeight="1">
      <c r="A6" s="352"/>
      <c r="B6" s="343"/>
      <c r="C6" s="343"/>
      <c r="D6" s="343"/>
      <c r="E6" s="343"/>
      <c r="F6" s="343"/>
      <c r="G6" s="343"/>
      <c r="H6" s="343"/>
      <c r="I6" s="343"/>
      <c r="J6" s="343"/>
      <c r="K6" s="343"/>
      <c r="L6" s="343"/>
      <c r="M6" s="343"/>
      <c r="N6" s="343"/>
      <c r="O6" s="343"/>
      <c r="P6" s="343"/>
      <c r="Q6" s="343"/>
      <c r="R6" s="343"/>
      <c r="S6" s="343"/>
      <c r="T6" s="122">
        <v>1</v>
      </c>
      <c r="U6" s="122">
        <v>2</v>
      </c>
      <c r="V6" s="122">
        <v>3</v>
      </c>
      <c r="W6" s="122">
        <v>4</v>
      </c>
      <c r="X6" s="122">
        <v>5</v>
      </c>
      <c r="Y6" s="122">
        <v>6</v>
      </c>
      <c r="Z6" s="122">
        <v>7</v>
      </c>
      <c r="AA6" s="122">
        <v>8</v>
      </c>
      <c r="AB6" s="122">
        <v>9</v>
      </c>
      <c r="AC6" s="122">
        <v>10</v>
      </c>
      <c r="AD6" s="122">
        <v>11</v>
      </c>
      <c r="AE6" s="122">
        <v>12</v>
      </c>
      <c r="AF6" s="122">
        <v>13</v>
      </c>
      <c r="AG6" s="122">
        <v>14</v>
      </c>
      <c r="AH6" s="122">
        <v>15</v>
      </c>
      <c r="AI6" s="122">
        <v>16</v>
      </c>
      <c r="AJ6" s="122">
        <v>17</v>
      </c>
      <c r="AK6" s="122">
        <v>18</v>
      </c>
      <c r="AL6" s="122">
        <v>19</v>
      </c>
      <c r="AM6" s="122">
        <v>20</v>
      </c>
      <c r="AN6" s="122">
        <v>21</v>
      </c>
      <c r="AO6" s="122">
        <v>22</v>
      </c>
      <c r="AP6" s="122">
        <v>23</v>
      </c>
      <c r="AQ6" s="122">
        <v>24</v>
      </c>
      <c r="AR6" s="122">
        <v>25</v>
      </c>
      <c r="AS6" s="122">
        <v>26</v>
      </c>
      <c r="AT6" s="122">
        <v>27</v>
      </c>
      <c r="AU6" s="122">
        <v>28</v>
      </c>
      <c r="AV6" s="356"/>
      <c r="AW6" s="356"/>
      <c r="AX6" s="356"/>
      <c r="AY6" s="356"/>
      <c r="AZ6" s="356"/>
      <c r="BA6" s="356"/>
      <c r="BB6" s="356"/>
      <c r="BC6" s="356"/>
      <c r="BD6" s="356"/>
      <c r="BE6" s="343"/>
    </row>
    <row r="7" spans="1:57" ht="21" customHeight="1">
      <c r="A7" s="352"/>
      <c r="B7" s="343"/>
      <c r="C7" s="343"/>
      <c r="D7" s="343"/>
      <c r="E7" s="343"/>
      <c r="F7" s="343"/>
      <c r="G7" s="343"/>
      <c r="H7" s="343"/>
      <c r="I7" s="343"/>
      <c r="J7" s="343"/>
      <c r="K7" s="343"/>
      <c r="L7" s="343"/>
      <c r="M7" s="343"/>
      <c r="N7" s="343"/>
      <c r="O7" s="343"/>
      <c r="P7" s="343"/>
      <c r="Q7" s="343"/>
      <c r="R7" s="343"/>
      <c r="S7" s="343"/>
      <c r="T7" s="122" t="s">
        <v>131</v>
      </c>
      <c r="U7" s="122" t="s">
        <v>129</v>
      </c>
      <c r="V7" s="122" t="s">
        <v>129</v>
      </c>
      <c r="W7" s="122" t="s">
        <v>129</v>
      </c>
      <c r="X7" s="122" t="s">
        <v>129</v>
      </c>
      <c r="Y7" s="122" t="s">
        <v>129</v>
      </c>
      <c r="Z7" s="122" t="s">
        <v>129</v>
      </c>
      <c r="AA7" s="122" t="s">
        <v>129</v>
      </c>
      <c r="AB7" s="122" t="s">
        <v>129</v>
      </c>
      <c r="AC7" s="122" t="s">
        <v>129</v>
      </c>
      <c r="AD7" s="122" t="s">
        <v>129</v>
      </c>
      <c r="AE7" s="122" t="s">
        <v>129</v>
      </c>
      <c r="AF7" s="122" t="s">
        <v>129</v>
      </c>
      <c r="AG7" s="122" t="s">
        <v>129</v>
      </c>
      <c r="AH7" s="122" t="s">
        <v>129</v>
      </c>
      <c r="AI7" s="122" t="s">
        <v>129</v>
      </c>
      <c r="AJ7" s="122" t="s">
        <v>129</v>
      </c>
      <c r="AK7" s="122" t="s">
        <v>129</v>
      </c>
      <c r="AL7" s="122" t="s">
        <v>129</v>
      </c>
      <c r="AM7" s="122" t="s">
        <v>129</v>
      </c>
      <c r="AN7" s="122" t="s">
        <v>129</v>
      </c>
      <c r="AO7" s="122" t="s">
        <v>129</v>
      </c>
      <c r="AP7" s="122" t="s">
        <v>129</v>
      </c>
      <c r="AQ7" s="122" t="s">
        <v>129</v>
      </c>
      <c r="AR7" s="122" t="s">
        <v>129</v>
      </c>
      <c r="AS7" s="122" t="s">
        <v>129</v>
      </c>
      <c r="AT7" s="122" t="s">
        <v>129</v>
      </c>
      <c r="AU7" s="122" t="s">
        <v>129</v>
      </c>
      <c r="AV7" s="356"/>
      <c r="AW7" s="356"/>
      <c r="AX7" s="356"/>
      <c r="AY7" s="356"/>
      <c r="AZ7" s="356"/>
      <c r="BA7" s="356"/>
      <c r="BB7" s="356"/>
      <c r="BC7" s="356"/>
      <c r="BD7" s="356"/>
      <c r="BE7" s="343"/>
    </row>
    <row r="8" spans="1:57" ht="21" customHeight="1">
      <c r="A8" s="123">
        <v>1</v>
      </c>
      <c r="B8" s="343" t="s">
        <v>151</v>
      </c>
      <c r="C8" s="343"/>
      <c r="D8" s="343"/>
      <c r="E8" s="343"/>
      <c r="F8" s="343"/>
      <c r="G8" s="343"/>
      <c r="H8" s="343" t="s">
        <v>72</v>
      </c>
      <c r="I8" s="343"/>
      <c r="J8" s="343"/>
      <c r="K8" s="343"/>
      <c r="L8" s="343"/>
      <c r="M8" s="343"/>
      <c r="N8" s="343"/>
      <c r="O8" s="343"/>
      <c r="P8" s="343"/>
      <c r="Q8" s="343"/>
      <c r="R8" s="343"/>
      <c r="S8" s="343"/>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344">
        <f>IF(SUM(T8:AU8)&gt;(AV$24*4),(AV$24*4),SUM(T8:AU8))</f>
        <v>0</v>
      </c>
      <c r="AW8" s="344"/>
      <c r="AX8" s="344"/>
      <c r="AY8" s="344">
        <f>ROUNDDOWN(AV8/4,1)</f>
        <v>0</v>
      </c>
      <c r="AZ8" s="344"/>
      <c r="BA8" s="344"/>
      <c r="BB8" s="345">
        <f>IF(B8="管理者",0,IF($AV$24="","黄色セル入力",ROUNDDOWN(AY8/$AV$24,1)))</f>
        <v>0</v>
      </c>
      <c r="BC8" s="346"/>
      <c r="BD8" s="347"/>
      <c r="BE8" s="122"/>
    </row>
    <row r="9" spans="1:57" ht="21" customHeight="1">
      <c r="A9" s="123">
        <v>2</v>
      </c>
      <c r="B9" s="343" t="s">
        <v>163</v>
      </c>
      <c r="C9" s="343"/>
      <c r="D9" s="343"/>
      <c r="E9" s="343"/>
      <c r="F9" s="343"/>
      <c r="G9" s="343"/>
      <c r="H9" s="343"/>
      <c r="I9" s="343"/>
      <c r="J9" s="343"/>
      <c r="K9" s="343"/>
      <c r="L9" s="343"/>
      <c r="M9" s="343"/>
      <c r="N9" s="343"/>
      <c r="O9" s="343"/>
      <c r="P9" s="343"/>
      <c r="Q9" s="343"/>
      <c r="R9" s="343"/>
      <c r="S9" s="343"/>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344">
        <f aca="true" t="shared" si="0" ref="AV9:AV22">IF(SUM(T9:AU9)&gt;(AV$24*4),(AV$24*4),SUM(T9:AU9))</f>
        <v>0</v>
      </c>
      <c r="AW9" s="344"/>
      <c r="AX9" s="344"/>
      <c r="AY9" s="344">
        <f aca="true" t="shared" si="1" ref="AY9:AY22">ROUNDDOWN(AV9/4,1)</f>
        <v>0</v>
      </c>
      <c r="AZ9" s="344"/>
      <c r="BA9" s="344"/>
      <c r="BB9" s="345" t="str">
        <f>IF(B9="管理者",0,IF($AV$24="","黄色セル入力",ROUNDDOWN(AY9/$AV$24,1)))</f>
        <v>黄色セル入力</v>
      </c>
      <c r="BC9" s="346"/>
      <c r="BD9" s="347"/>
      <c r="BE9" s="122"/>
    </row>
    <row r="10" spans="1:57" ht="21" customHeight="1">
      <c r="A10" s="123">
        <v>3</v>
      </c>
      <c r="B10" s="349" t="s">
        <v>164</v>
      </c>
      <c r="C10" s="350"/>
      <c r="D10" s="350"/>
      <c r="E10" s="350"/>
      <c r="F10" s="350"/>
      <c r="G10" s="351"/>
      <c r="H10" s="343"/>
      <c r="I10" s="343"/>
      <c r="J10" s="343"/>
      <c r="K10" s="343"/>
      <c r="L10" s="343"/>
      <c r="M10" s="343"/>
      <c r="N10" s="343"/>
      <c r="O10" s="343"/>
      <c r="P10" s="343"/>
      <c r="Q10" s="343"/>
      <c r="R10" s="343"/>
      <c r="S10" s="343"/>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344">
        <f t="shared" si="0"/>
        <v>0</v>
      </c>
      <c r="AW10" s="344"/>
      <c r="AX10" s="344"/>
      <c r="AY10" s="344">
        <f t="shared" si="1"/>
        <v>0</v>
      </c>
      <c r="AZ10" s="344"/>
      <c r="BA10" s="344"/>
      <c r="BB10" s="345" t="str">
        <f aca="true" t="shared" si="2" ref="BB10:BB22">IF(B10="管理者",0,IF($AV$24="","黄色セル入力",ROUNDDOWN(AY10/$AV$24,1)))</f>
        <v>黄色セル入力</v>
      </c>
      <c r="BC10" s="346"/>
      <c r="BD10" s="347"/>
      <c r="BE10" s="122"/>
    </row>
    <row r="11" spans="1:57" ht="21" customHeight="1">
      <c r="A11" s="123">
        <v>4</v>
      </c>
      <c r="B11" s="343"/>
      <c r="C11" s="343"/>
      <c r="D11" s="343"/>
      <c r="E11" s="343"/>
      <c r="F11" s="343"/>
      <c r="G11" s="343"/>
      <c r="H11" s="343"/>
      <c r="I11" s="343"/>
      <c r="J11" s="343"/>
      <c r="K11" s="343"/>
      <c r="L11" s="343"/>
      <c r="M11" s="343"/>
      <c r="N11" s="343"/>
      <c r="O11" s="343"/>
      <c r="P11" s="343"/>
      <c r="Q11" s="343"/>
      <c r="R11" s="343"/>
      <c r="S11" s="343"/>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344">
        <f t="shared" si="0"/>
        <v>0</v>
      </c>
      <c r="AW11" s="344"/>
      <c r="AX11" s="344"/>
      <c r="AY11" s="344">
        <f t="shared" si="1"/>
        <v>0</v>
      </c>
      <c r="AZ11" s="344"/>
      <c r="BA11" s="344"/>
      <c r="BB11" s="345" t="str">
        <f t="shared" si="2"/>
        <v>黄色セル入力</v>
      </c>
      <c r="BC11" s="346"/>
      <c r="BD11" s="347"/>
      <c r="BE11" s="122"/>
    </row>
    <row r="12" spans="1:57" ht="21" customHeight="1">
      <c r="A12" s="123">
        <v>5</v>
      </c>
      <c r="B12" s="343"/>
      <c r="C12" s="343"/>
      <c r="D12" s="343"/>
      <c r="E12" s="343"/>
      <c r="F12" s="343"/>
      <c r="G12" s="343"/>
      <c r="H12" s="343"/>
      <c r="I12" s="343"/>
      <c r="J12" s="343"/>
      <c r="K12" s="343"/>
      <c r="L12" s="343"/>
      <c r="M12" s="343"/>
      <c r="N12" s="343"/>
      <c r="O12" s="343"/>
      <c r="P12" s="343"/>
      <c r="Q12" s="343"/>
      <c r="R12" s="343"/>
      <c r="S12" s="343"/>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344">
        <f t="shared" si="0"/>
        <v>0</v>
      </c>
      <c r="AW12" s="344"/>
      <c r="AX12" s="344"/>
      <c r="AY12" s="344">
        <f t="shared" si="1"/>
        <v>0</v>
      </c>
      <c r="AZ12" s="344"/>
      <c r="BA12" s="344"/>
      <c r="BB12" s="345" t="str">
        <f t="shared" si="2"/>
        <v>黄色セル入力</v>
      </c>
      <c r="BC12" s="346"/>
      <c r="BD12" s="347"/>
      <c r="BE12" s="122"/>
    </row>
    <row r="13" spans="1:57" ht="21" customHeight="1">
      <c r="A13" s="123">
        <v>6</v>
      </c>
      <c r="B13" s="343"/>
      <c r="C13" s="343"/>
      <c r="D13" s="343"/>
      <c r="E13" s="343"/>
      <c r="F13" s="343"/>
      <c r="G13" s="343"/>
      <c r="H13" s="343"/>
      <c r="I13" s="343"/>
      <c r="J13" s="343"/>
      <c r="K13" s="343"/>
      <c r="L13" s="343"/>
      <c r="M13" s="343"/>
      <c r="N13" s="343"/>
      <c r="O13" s="343"/>
      <c r="P13" s="343"/>
      <c r="Q13" s="343"/>
      <c r="R13" s="343"/>
      <c r="S13" s="343"/>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344">
        <f t="shared" si="0"/>
        <v>0</v>
      </c>
      <c r="AW13" s="344"/>
      <c r="AX13" s="344"/>
      <c r="AY13" s="344">
        <f t="shared" si="1"/>
        <v>0</v>
      </c>
      <c r="AZ13" s="344"/>
      <c r="BA13" s="344"/>
      <c r="BB13" s="345" t="str">
        <f t="shared" si="2"/>
        <v>黄色セル入力</v>
      </c>
      <c r="BC13" s="346"/>
      <c r="BD13" s="347"/>
      <c r="BE13" s="122"/>
    </row>
    <row r="14" spans="1:57" ht="21" customHeight="1">
      <c r="A14" s="123">
        <v>7</v>
      </c>
      <c r="B14" s="343"/>
      <c r="C14" s="343"/>
      <c r="D14" s="343"/>
      <c r="E14" s="343"/>
      <c r="F14" s="343"/>
      <c r="G14" s="343"/>
      <c r="H14" s="343"/>
      <c r="I14" s="343"/>
      <c r="J14" s="343"/>
      <c r="K14" s="343"/>
      <c r="L14" s="343"/>
      <c r="M14" s="343"/>
      <c r="N14" s="343"/>
      <c r="O14" s="343"/>
      <c r="P14" s="343"/>
      <c r="Q14" s="343"/>
      <c r="R14" s="343"/>
      <c r="S14" s="343"/>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344">
        <f t="shared" si="0"/>
        <v>0</v>
      </c>
      <c r="AW14" s="344"/>
      <c r="AX14" s="344"/>
      <c r="AY14" s="344">
        <f t="shared" si="1"/>
        <v>0</v>
      </c>
      <c r="AZ14" s="344"/>
      <c r="BA14" s="344"/>
      <c r="BB14" s="345" t="str">
        <f t="shared" si="2"/>
        <v>黄色セル入力</v>
      </c>
      <c r="BC14" s="346"/>
      <c r="BD14" s="347"/>
      <c r="BE14" s="122"/>
    </row>
    <row r="15" spans="1:57" ht="21" customHeight="1">
      <c r="A15" s="123">
        <v>8</v>
      </c>
      <c r="B15" s="343"/>
      <c r="C15" s="343"/>
      <c r="D15" s="343"/>
      <c r="E15" s="343"/>
      <c r="F15" s="343"/>
      <c r="G15" s="343"/>
      <c r="H15" s="343"/>
      <c r="I15" s="343"/>
      <c r="J15" s="343"/>
      <c r="K15" s="343"/>
      <c r="L15" s="343"/>
      <c r="M15" s="343"/>
      <c r="N15" s="343"/>
      <c r="O15" s="343"/>
      <c r="P15" s="343"/>
      <c r="Q15" s="343"/>
      <c r="R15" s="343"/>
      <c r="S15" s="343"/>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344">
        <f t="shared" si="0"/>
        <v>0</v>
      </c>
      <c r="AW15" s="344"/>
      <c r="AX15" s="344"/>
      <c r="AY15" s="344">
        <f t="shared" si="1"/>
        <v>0</v>
      </c>
      <c r="AZ15" s="344"/>
      <c r="BA15" s="344"/>
      <c r="BB15" s="345" t="str">
        <f t="shared" si="2"/>
        <v>黄色セル入力</v>
      </c>
      <c r="BC15" s="346"/>
      <c r="BD15" s="347"/>
      <c r="BE15" s="122"/>
    </row>
    <row r="16" spans="1:57" ht="21" customHeight="1">
      <c r="A16" s="123">
        <v>9</v>
      </c>
      <c r="B16" s="343"/>
      <c r="C16" s="343"/>
      <c r="D16" s="343"/>
      <c r="E16" s="343"/>
      <c r="F16" s="343"/>
      <c r="G16" s="343"/>
      <c r="H16" s="343"/>
      <c r="I16" s="343"/>
      <c r="J16" s="343"/>
      <c r="K16" s="343"/>
      <c r="L16" s="343"/>
      <c r="M16" s="343"/>
      <c r="N16" s="343"/>
      <c r="O16" s="343"/>
      <c r="P16" s="343"/>
      <c r="Q16" s="343"/>
      <c r="R16" s="343"/>
      <c r="S16" s="343"/>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344">
        <f t="shared" si="0"/>
        <v>0</v>
      </c>
      <c r="AW16" s="344"/>
      <c r="AX16" s="344"/>
      <c r="AY16" s="344">
        <f>ROUNDDOWN(AV16/4,1)</f>
        <v>0</v>
      </c>
      <c r="AZ16" s="344"/>
      <c r="BA16" s="344"/>
      <c r="BB16" s="345" t="str">
        <f t="shared" si="2"/>
        <v>黄色セル入力</v>
      </c>
      <c r="BC16" s="346"/>
      <c r="BD16" s="347"/>
      <c r="BE16" s="122"/>
    </row>
    <row r="17" spans="1:57" ht="21" customHeight="1">
      <c r="A17" s="123">
        <v>10</v>
      </c>
      <c r="B17" s="343"/>
      <c r="C17" s="343"/>
      <c r="D17" s="343"/>
      <c r="E17" s="343"/>
      <c r="F17" s="343"/>
      <c r="G17" s="343"/>
      <c r="H17" s="343"/>
      <c r="I17" s="343"/>
      <c r="J17" s="343"/>
      <c r="K17" s="343"/>
      <c r="L17" s="343"/>
      <c r="M17" s="343"/>
      <c r="N17" s="343"/>
      <c r="O17" s="343"/>
      <c r="P17" s="343"/>
      <c r="Q17" s="343"/>
      <c r="R17" s="343"/>
      <c r="S17" s="343"/>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344">
        <f t="shared" si="0"/>
        <v>0</v>
      </c>
      <c r="AW17" s="344"/>
      <c r="AX17" s="344"/>
      <c r="AY17" s="344">
        <f>ROUNDDOWN(AV17/4,1)</f>
        <v>0</v>
      </c>
      <c r="AZ17" s="344"/>
      <c r="BA17" s="344"/>
      <c r="BB17" s="345" t="str">
        <f t="shared" si="2"/>
        <v>黄色セル入力</v>
      </c>
      <c r="BC17" s="346"/>
      <c r="BD17" s="347"/>
      <c r="BE17" s="122"/>
    </row>
    <row r="18" spans="1:57" ht="21" customHeight="1">
      <c r="A18" s="123">
        <v>11</v>
      </c>
      <c r="B18" s="343"/>
      <c r="C18" s="343"/>
      <c r="D18" s="343"/>
      <c r="E18" s="343"/>
      <c r="F18" s="343"/>
      <c r="G18" s="343"/>
      <c r="H18" s="343"/>
      <c r="I18" s="343"/>
      <c r="J18" s="343"/>
      <c r="K18" s="343"/>
      <c r="L18" s="343"/>
      <c r="M18" s="343"/>
      <c r="N18" s="343"/>
      <c r="O18" s="343"/>
      <c r="P18" s="343"/>
      <c r="Q18" s="343"/>
      <c r="R18" s="343"/>
      <c r="S18" s="343"/>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344">
        <f t="shared" si="0"/>
        <v>0</v>
      </c>
      <c r="AW18" s="344"/>
      <c r="AX18" s="344"/>
      <c r="AY18" s="344">
        <f>ROUNDDOWN(AV18/4,1)</f>
        <v>0</v>
      </c>
      <c r="AZ18" s="344"/>
      <c r="BA18" s="344"/>
      <c r="BB18" s="345" t="str">
        <f t="shared" si="2"/>
        <v>黄色セル入力</v>
      </c>
      <c r="BC18" s="346"/>
      <c r="BD18" s="347"/>
      <c r="BE18" s="122"/>
    </row>
    <row r="19" spans="1:57" ht="21" customHeight="1">
      <c r="A19" s="123">
        <v>12</v>
      </c>
      <c r="B19" s="343"/>
      <c r="C19" s="343"/>
      <c r="D19" s="343"/>
      <c r="E19" s="343"/>
      <c r="F19" s="343"/>
      <c r="G19" s="343"/>
      <c r="H19" s="343"/>
      <c r="I19" s="343"/>
      <c r="J19" s="343"/>
      <c r="K19" s="343"/>
      <c r="L19" s="343"/>
      <c r="M19" s="343"/>
      <c r="N19" s="343"/>
      <c r="O19" s="343"/>
      <c r="P19" s="343"/>
      <c r="Q19" s="343"/>
      <c r="R19" s="343"/>
      <c r="S19" s="343"/>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344">
        <f t="shared" si="0"/>
        <v>0</v>
      </c>
      <c r="AW19" s="344"/>
      <c r="AX19" s="344"/>
      <c r="AY19" s="344">
        <f>ROUNDDOWN(AV19/4,1)</f>
        <v>0</v>
      </c>
      <c r="AZ19" s="344"/>
      <c r="BA19" s="344"/>
      <c r="BB19" s="345" t="str">
        <f t="shared" si="2"/>
        <v>黄色セル入力</v>
      </c>
      <c r="BC19" s="346"/>
      <c r="BD19" s="347"/>
      <c r="BE19" s="122"/>
    </row>
    <row r="20" spans="1:57" ht="21" customHeight="1">
      <c r="A20" s="123">
        <v>13</v>
      </c>
      <c r="B20" s="343"/>
      <c r="C20" s="343"/>
      <c r="D20" s="343"/>
      <c r="E20" s="343"/>
      <c r="F20" s="343"/>
      <c r="G20" s="343"/>
      <c r="H20" s="343"/>
      <c r="I20" s="343"/>
      <c r="J20" s="343"/>
      <c r="K20" s="343"/>
      <c r="L20" s="343"/>
      <c r="M20" s="343"/>
      <c r="N20" s="343"/>
      <c r="O20" s="343"/>
      <c r="P20" s="343"/>
      <c r="Q20" s="343"/>
      <c r="R20" s="343"/>
      <c r="S20" s="343"/>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344">
        <f t="shared" si="0"/>
        <v>0</v>
      </c>
      <c r="AW20" s="344"/>
      <c r="AX20" s="344"/>
      <c r="AY20" s="344">
        <f>ROUNDDOWN(AV20/4,1)</f>
        <v>0</v>
      </c>
      <c r="AZ20" s="344"/>
      <c r="BA20" s="344"/>
      <c r="BB20" s="345" t="str">
        <f t="shared" si="2"/>
        <v>黄色セル入力</v>
      </c>
      <c r="BC20" s="346"/>
      <c r="BD20" s="347"/>
      <c r="BE20" s="122"/>
    </row>
    <row r="21" spans="1:57" ht="21" customHeight="1">
      <c r="A21" s="123">
        <v>14</v>
      </c>
      <c r="B21" s="343"/>
      <c r="C21" s="343"/>
      <c r="D21" s="343"/>
      <c r="E21" s="343"/>
      <c r="F21" s="343"/>
      <c r="G21" s="343"/>
      <c r="H21" s="343"/>
      <c r="I21" s="343"/>
      <c r="J21" s="343"/>
      <c r="K21" s="343"/>
      <c r="L21" s="343"/>
      <c r="M21" s="343"/>
      <c r="N21" s="343"/>
      <c r="O21" s="343"/>
      <c r="P21" s="343"/>
      <c r="Q21" s="343"/>
      <c r="R21" s="343"/>
      <c r="S21" s="343"/>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344">
        <f t="shared" si="0"/>
        <v>0</v>
      </c>
      <c r="AW21" s="344"/>
      <c r="AX21" s="344"/>
      <c r="AY21" s="344">
        <f t="shared" si="1"/>
        <v>0</v>
      </c>
      <c r="AZ21" s="344"/>
      <c r="BA21" s="344"/>
      <c r="BB21" s="345" t="str">
        <f t="shared" si="2"/>
        <v>黄色セル入力</v>
      </c>
      <c r="BC21" s="346"/>
      <c r="BD21" s="347"/>
      <c r="BE21" s="122"/>
    </row>
    <row r="22" spans="1:57" ht="21" customHeight="1">
      <c r="A22" s="123">
        <v>15</v>
      </c>
      <c r="B22" s="343"/>
      <c r="C22" s="343"/>
      <c r="D22" s="343"/>
      <c r="E22" s="343"/>
      <c r="F22" s="343"/>
      <c r="G22" s="343"/>
      <c r="H22" s="343"/>
      <c r="I22" s="343"/>
      <c r="J22" s="343"/>
      <c r="K22" s="343"/>
      <c r="L22" s="343"/>
      <c r="M22" s="343"/>
      <c r="N22" s="343"/>
      <c r="O22" s="343"/>
      <c r="P22" s="343"/>
      <c r="Q22" s="343"/>
      <c r="R22" s="343"/>
      <c r="S22" s="343"/>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344">
        <f t="shared" si="0"/>
        <v>0</v>
      </c>
      <c r="AW22" s="344"/>
      <c r="AX22" s="344"/>
      <c r="AY22" s="344">
        <f t="shared" si="1"/>
        <v>0</v>
      </c>
      <c r="AZ22" s="344"/>
      <c r="BA22" s="344"/>
      <c r="BB22" s="345" t="str">
        <f t="shared" si="2"/>
        <v>黄色セル入力</v>
      </c>
      <c r="BC22" s="346"/>
      <c r="BD22" s="347"/>
      <c r="BE22" s="122"/>
    </row>
    <row r="23" spans="1:57" ht="21" customHeight="1">
      <c r="A23" s="343" t="s">
        <v>130</v>
      </c>
      <c r="B23" s="343"/>
      <c r="C23" s="343"/>
      <c r="D23" s="343"/>
      <c r="E23" s="343"/>
      <c r="F23" s="343"/>
      <c r="G23" s="343"/>
      <c r="H23" s="343"/>
      <c r="I23" s="343"/>
      <c r="J23" s="343"/>
      <c r="K23" s="343"/>
      <c r="L23" s="343"/>
      <c r="M23" s="343"/>
      <c r="N23" s="343"/>
      <c r="O23" s="343"/>
      <c r="P23" s="343"/>
      <c r="Q23" s="343"/>
      <c r="R23" s="343"/>
      <c r="S23" s="343"/>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344">
        <f>SUM(AV9:AX22)</f>
        <v>0</v>
      </c>
      <c r="AW23" s="344"/>
      <c r="AX23" s="344"/>
      <c r="AY23" s="344">
        <f>SUM(AY9:BA22)</f>
        <v>0</v>
      </c>
      <c r="AZ23" s="344"/>
      <c r="BA23" s="344"/>
      <c r="BB23" s="345" t="str">
        <f>IF(B23="管理者",0,IF($AV$24="","黄色セル入力",ROUNDDOWN(AY23/$AV$24,1)))</f>
        <v>黄色セル入力</v>
      </c>
      <c r="BC23" s="346"/>
      <c r="BD23" s="347"/>
      <c r="BE23" s="124"/>
    </row>
    <row r="24" spans="1:57" ht="21" customHeight="1">
      <c r="A24" s="343" t="s">
        <v>153</v>
      </c>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343"/>
      <c r="AV24" s="348"/>
      <c r="AW24" s="348"/>
      <c r="AX24" s="348"/>
      <c r="AY24" s="348"/>
      <c r="AZ24" s="348"/>
      <c r="BA24" s="348"/>
      <c r="BB24" s="348"/>
      <c r="BC24" s="348"/>
      <c r="BD24" s="348"/>
      <c r="BE24" s="155" t="s">
        <v>148</v>
      </c>
    </row>
    <row r="25" spans="1:57" s="120" customFormat="1" ht="14.25">
      <c r="A25" s="162" t="s">
        <v>152</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355" t="s">
        <v>189</v>
      </c>
      <c r="AW25" s="355"/>
      <c r="AX25" s="355"/>
      <c r="AY25" s="355"/>
      <c r="AZ25" s="355"/>
      <c r="BA25" s="355"/>
      <c r="BB25" s="355"/>
      <c r="BC25" s="355"/>
      <c r="BD25" s="355"/>
      <c r="BE25" s="162"/>
    </row>
    <row r="26" spans="1:57" ht="14.25" customHeight="1">
      <c r="A26" s="366" t="s">
        <v>155</v>
      </c>
      <c r="B26" s="366"/>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c r="BD26" s="366"/>
      <c r="BE26" s="366"/>
    </row>
    <row r="27" spans="1:57" ht="14.25" customHeight="1">
      <c r="A27" s="366"/>
      <c r="B27" s="366"/>
      <c r="C27" s="366"/>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c r="BE27" s="366"/>
    </row>
    <row r="28" spans="1:57" s="120" customFormat="1" ht="14.25" customHeight="1">
      <c r="A28" s="364" t="s">
        <v>188</v>
      </c>
      <c r="B28" s="364"/>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row>
    <row r="29" spans="1:57" s="120" customFormat="1" ht="14.25">
      <c r="A29" s="364" t="s">
        <v>156</v>
      </c>
      <c r="B29" s="364"/>
      <c r="C29" s="364"/>
      <c r="D29" s="364"/>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row>
    <row r="30" spans="1:57" s="120" customFormat="1" ht="14.25">
      <c r="A30" s="364"/>
      <c r="B30" s="364"/>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row>
    <row r="31" spans="1:57" ht="14.25" customHeight="1">
      <c r="A31" s="364" t="s">
        <v>157</v>
      </c>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365"/>
      <c r="AZ31" s="365"/>
      <c r="BA31" s="365"/>
      <c r="BB31" s="365"/>
      <c r="BC31" s="365"/>
      <c r="BD31" s="365"/>
      <c r="BE31" s="365"/>
    </row>
    <row r="32" spans="1:57" ht="14.25">
      <c r="A32" s="365"/>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c r="BA32" s="365"/>
      <c r="BB32" s="365"/>
      <c r="BC32" s="365"/>
      <c r="BD32" s="365"/>
      <c r="BE32" s="365"/>
    </row>
    <row r="33" spans="1:57" s="120" customFormat="1" ht="14.25">
      <c r="A33" s="363" t="s">
        <v>154</v>
      </c>
      <c r="B33" s="363"/>
      <c r="C33" s="363"/>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3"/>
      <c r="AQ33" s="363"/>
      <c r="AR33" s="363"/>
      <c r="AS33" s="363"/>
      <c r="AT33" s="363"/>
      <c r="AU33" s="363"/>
      <c r="AV33" s="363"/>
      <c r="AW33" s="363"/>
      <c r="AX33" s="363"/>
      <c r="AY33" s="363"/>
      <c r="AZ33" s="363"/>
      <c r="BA33" s="363"/>
      <c r="BB33" s="363"/>
      <c r="BC33" s="363"/>
      <c r="BD33" s="363"/>
      <c r="BE33" s="363"/>
    </row>
  </sheetData>
  <sheetProtection/>
  <mergeCells count="119">
    <mergeCell ref="A26:BE27"/>
    <mergeCell ref="A28:BE28"/>
    <mergeCell ref="A29:BE30"/>
    <mergeCell ref="A31:BE32"/>
    <mergeCell ref="A33:BE33"/>
    <mergeCell ref="A23:S23"/>
    <mergeCell ref="AV23:AX23"/>
    <mergeCell ref="AY23:BA23"/>
    <mergeCell ref="BB23:BD23"/>
    <mergeCell ref="A24:AU24"/>
    <mergeCell ref="AV24:BD24"/>
    <mergeCell ref="AV25:BD25"/>
    <mergeCell ref="B22:G22"/>
    <mergeCell ref="H22:L22"/>
    <mergeCell ref="M22:S22"/>
    <mergeCell ref="AV22:AX22"/>
    <mergeCell ref="AY22:BA22"/>
    <mergeCell ref="BB22:BD22"/>
    <mergeCell ref="B21:G21"/>
    <mergeCell ref="H21:L21"/>
    <mergeCell ref="M21:S21"/>
    <mergeCell ref="AV21:AX21"/>
    <mergeCell ref="AY21:BA21"/>
    <mergeCell ref="BB21:BD21"/>
    <mergeCell ref="B20:G20"/>
    <mergeCell ref="H20:L20"/>
    <mergeCell ref="M20:S20"/>
    <mergeCell ref="AV20:AX20"/>
    <mergeCell ref="AY20:BA20"/>
    <mergeCell ref="BB20:BD20"/>
    <mergeCell ref="B19:G19"/>
    <mergeCell ref="H19:L19"/>
    <mergeCell ref="M19:S19"/>
    <mergeCell ref="AV19:AX19"/>
    <mergeCell ref="AY19:BA19"/>
    <mergeCell ref="BB19:BD19"/>
    <mergeCell ref="B18:G18"/>
    <mergeCell ref="H18:L18"/>
    <mergeCell ref="M18:S18"/>
    <mergeCell ref="AV18:AX18"/>
    <mergeCell ref="AY18:BA18"/>
    <mergeCell ref="BB18:BD18"/>
    <mergeCell ref="B17:G17"/>
    <mergeCell ref="H17:L17"/>
    <mergeCell ref="M17:S17"/>
    <mergeCell ref="AV17:AX17"/>
    <mergeCell ref="AY17:BA17"/>
    <mergeCell ref="BB17:BD17"/>
    <mergeCell ref="B16:G16"/>
    <mergeCell ref="H16:L16"/>
    <mergeCell ref="M16:S16"/>
    <mergeCell ref="AV16:AX16"/>
    <mergeCell ref="AY16:BA16"/>
    <mergeCell ref="BB16:BD16"/>
    <mergeCell ref="B15:G15"/>
    <mergeCell ref="H15:L15"/>
    <mergeCell ref="M15:S15"/>
    <mergeCell ref="AV15:AX15"/>
    <mergeCell ref="AY15:BA15"/>
    <mergeCell ref="BB15:BD15"/>
    <mergeCell ref="B14:G14"/>
    <mergeCell ref="H14:L14"/>
    <mergeCell ref="M14:S14"/>
    <mergeCell ref="AV14:AX14"/>
    <mergeCell ref="AY14:BA14"/>
    <mergeCell ref="BB14:BD14"/>
    <mergeCell ref="B13:G13"/>
    <mergeCell ref="H13:L13"/>
    <mergeCell ref="M13:S13"/>
    <mergeCell ref="AV13:AX13"/>
    <mergeCell ref="AY13:BA13"/>
    <mergeCell ref="BB13:BD13"/>
    <mergeCell ref="B12:G12"/>
    <mergeCell ref="H12:L12"/>
    <mergeCell ref="M12:S12"/>
    <mergeCell ref="AV12:AX12"/>
    <mergeCell ref="AY12:BA12"/>
    <mergeCell ref="BB12:BD12"/>
    <mergeCell ref="B11:G11"/>
    <mergeCell ref="H11:L11"/>
    <mergeCell ref="M11:S11"/>
    <mergeCell ref="AV11:AX11"/>
    <mergeCell ref="AY11:BA11"/>
    <mergeCell ref="BB11:BD11"/>
    <mergeCell ref="B10:G10"/>
    <mergeCell ref="H10:L10"/>
    <mergeCell ref="M10:S10"/>
    <mergeCell ref="AV10:AX10"/>
    <mergeCell ref="AY10:BA10"/>
    <mergeCell ref="BB10:BD10"/>
    <mergeCell ref="B9:G9"/>
    <mergeCell ref="H9:L9"/>
    <mergeCell ref="M9:S9"/>
    <mergeCell ref="AV9:AX9"/>
    <mergeCell ref="AY9:BA9"/>
    <mergeCell ref="BB9:BD9"/>
    <mergeCell ref="B8:G8"/>
    <mergeCell ref="H8:L8"/>
    <mergeCell ref="M8:S8"/>
    <mergeCell ref="AV8:AX8"/>
    <mergeCell ref="AY8:BA8"/>
    <mergeCell ref="BB8:BD8"/>
    <mergeCell ref="AW4:BE4"/>
    <mergeCell ref="AD2:AK2"/>
    <mergeCell ref="A4:S4"/>
    <mergeCell ref="T4:AN4"/>
    <mergeCell ref="AO4:AV4"/>
    <mergeCell ref="A5:A7"/>
    <mergeCell ref="B5:G7"/>
    <mergeCell ref="BE5:BE7"/>
    <mergeCell ref="AA5:AG5"/>
    <mergeCell ref="AH5:AN5"/>
    <mergeCell ref="H5:L7"/>
    <mergeCell ref="M5:S7"/>
    <mergeCell ref="T5:Z5"/>
    <mergeCell ref="AV5:AX7"/>
    <mergeCell ref="AY5:BA7"/>
    <mergeCell ref="BB5:BD7"/>
    <mergeCell ref="AO5:AU5"/>
  </mergeCells>
  <conditionalFormatting sqref="BB9:BD23">
    <cfRule type="expression" priority="1" dxfId="0" stopIfTrue="1">
      <formula>$AV$24=""</formula>
    </cfRule>
  </conditionalFormatting>
  <dataValidations count="5">
    <dataValidation type="list" allowBlank="1" showInputMessage="1" showErrorMessage="1" sqref="H8:L22">
      <formula1>"　,常勤・専従,常勤・兼務,非常勤・専従,非常勤・兼務"</formula1>
    </dataValidation>
    <dataValidation type="list" allowBlank="1" showInputMessage="1" showErrorMessage="1" sqref="T7:AU7">
      <formula1>"　,＊,月,火,水,木,金,土,日"</formula1>
    </dataValidation>
    <dataValidation allowBlank="1" showInputMessage="1" showErrorMessage="1" sqref="T8:AU23"/>
    <dataValidation errorStyle="warning" type="list" allowBlank="1" showInputMessage="1" showErrorMessage="1" sqref="B8:G22">
      <formula1>"　,管理者,サービス提供責任者,従業者,介護職員,看護職員,事務職員,その他従業者"</formula1>
    </dataValidation>
    <dataValidation type="list" allowBlank="1" showInputMessage="1" showErrorMessage="1" sqref="T4:AN4">
      <formula1>"同行援護,行動援護"</formula1>
    </dataValidation>
  </dataValidations>
  <printOptions/>
  <pageMargins left="0.5511811023622047" right="0.5511811023622047" top="0.7874015748031497" bottom="0.5511811023622047" header="0.31496062992125984" footer="0.31496062992125984"/>
  <pageSetup cellComments="asDisplayed"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川口　徹</cp:lastModifiedBy>
  <cp:lastPrinted>2022-08-05T02:04:13Z</cp:lastPrinted>
  <dcterms:modified xsi:type="dcterms:W3CDTF">2022-08-05T02:04:17Z</dcterms:modified>
  <cp:category/>
  <cp:version/>
  <cp:contentType/>
  <cp:contentStatus/>
</cp:coreProperties>
</file>