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09C94451-B4D6-4939-AB7C-4EF642B6C43F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<sst xmlns="http://schemas.openxmlformats.org/spreadsheetml/2006/main" count="75" uniqueCount="46">
  <si>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</si>
  <si>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</si>
  <si>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</si>
  <si>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</si>
  <si>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</si>
  <si>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</si>
  <si>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</si>
  <si>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</si>
  <si>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</si>
  <si>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</si>
  <si>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</si>
  <si>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</si>
  <si>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</si>
  <si>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</si>
  <si>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</si>
  <si>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</si>
  <si>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</si>
  <si>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</si>
  <si>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</si>
  <si>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</si>
  <si>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</si>
  <si>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05月23日(土) 昼すぎ</t>
  </si>
  <si>
    <t>中央区星久喜町店舗駐車場</t>
  </si>
  <si>
    <t>電動カートの前かごから窃取</t>
  </si>
  <si>
    <t>05月23日(土) 不明</t>
  </si>
  <si>
    <t>中央区本町2丁目集合住宅駐車場</t>
  </si>
  <si>
    <t>軽トラックの荷台から窃取したもの</t>
  </si>
  <si>
    <t>05月24日(日) 夜のはじめごろ</t>
  </si>
  <si>
    <t>美浜区幸町戸建住宅</t>
  </si>
  <si>
    <t>玄関戸のガラスを割り侵入(施錠)</t>
  </si>
  <si>
    <t>05月23日(土) 昼前</t>
  </si>
  <si>
    <t>花見川区幕張本郷戸建住宅</t>
  </si>
  <si>
    <t>不明</t>
  </si>
  <si>
    <t>05月24日(日) 未明</t>
  </si>
  <si>
    <t>花見川区幕張町店舗駐車場</t>
  </si>
  <si>
    <t>スクーターの収納部から</t>
  </si>
  <si>
    <t>05月24日(日) 昼すぎ</t>
  </si>
  <si>
    <t>稲毛区稲毛台町専用駐車場</t>
  </si>
  <si>
    <t>05月19日(火) 不明</t>
  </si>
  <si>
    <t>若葉区都賀の台1丁目戸建住宅</t>
  </si>
  <si>
    <t>居間の窓ガラスを割り侵入(施錠)</t>
  </si>
  <si>
    <t>犯罪発生日報（令和2年5月18日～令和2年5月24日分）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</si>
  <si>
    <t>05月18日(月) 未明</t>
  </si>
  <si>
    <t>美浜区豊砂道路上</t>
  </si>
  <si>
    <t>05月18日(月) 不明</t>
  </si>
  <si>
    <t>中央区都町５丁目集合住宅駐車場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</si>
</sst>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2"/>
  <sheetViews>
    <sheetView tabSelected="1" view="pageBreakPreview" zoomScale="85" zoomScaleNormal="100" zoomScaleSheetLayoutView="85" workbookViewId="0">
      <selection activeCell="D10" sqref="D10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41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27</v>
      </c>
      <c r="C3" s="2" t="s">
        <v>28</v>
      </c>
      <c r="D3" s="2" t="s">
        <v>29</v>
      </c>
      <c r="E3" s="7" t="s">
        <v>5</v>
      </c>
    </row>
    <row r="4" spans="1:5" x14ac:dyDescent="0.15">
      <c r="A4" s="2">
        <v>2</v>
      </c>
      <c r="B4" s="2" t="s">
        <v>33</v>
      </c>
      <c r="C4" s="2" t="s">
        <v>34</v>
      </c>
      <c r="D4" s="2" t="s">
        <v>35</v>
      </c>
      <c r="E4" s="7" t="s">
        <v>3</v>
      </c>
    </row>
    <row r="5" spans="1:5" x14ac:dyDescent="0.15">
      <c r="A5" s="2">
        <v>3</v>
      </c>
      <c r="B5" s="2" t="s">
        <v>36</v>
      </c>
      <c r="C5" s="2" t="s">
        <v>37</v>
      </c>
      <c r="D5" s="2" t="s">
        <v>20</v>
      </c>
      <c r="E5" s="7" t="s">
        <v>3</v>
      </c>
    </row>
    <row r="6" spans="1:5" x14ac:dyDescent="0.15">
      <c r="A6" s="2">
        <v>4</v>
      </c>
      <c r="B6" s="2" t="s">
        <v>36</v>
      </c>
      <c r="C6" s="2" t="s">
        <v>37</v>
      </c>
      <c r="D6" s="2" t="s">
        <v>20</v>
      </c>
      <c r="E6" s="7" t="s">
        <v>3</v>
      </c>
    </row>
    <row r="7" spans="1:5" x14ac:dyDescent="0.15">
      <c r="A7" s="2">
        <v>5</v>
      </c>
      <c r="B7" s="2" t="s">
        <v>24</v>
      </c>
      <c r="C7" s="2" t="s">
        <v>25</v>
      </c>
      <c r="D7" s="2" t="s">
        <v>26</v>
      </c>
      <c r="E7" s="7" t="s">
        <v>3</v>
      </c>
    </row>
    <row r="8" spans="1:5" x14ac:dyDescent="0.15">
      <c r="A8" s="2">
        <v>6</v>
      </c>
      <c r="B8" s="2" t="s">
        <v>30</v>
      </c>
      <c r="C8" s="2" t="s">
        <v>31</v>
      </c>
      <c r="D8" s="2" t="s">
        <v>32</v>
      </c>
      <c r="E8" s="7" t="s">
        <v>5</v>
      </c>
    </row>
    <row r="9" spans="1:5" x14ac:dyDescent="0.15">
      <c r="A9" s="2">
        <v>7</v>
      </c>
      <c r="B9" s="2" t="s">
        <v>21</v>
      </c>
      <c r="C9" s="2" t="s">
        <v>22</v>
      </c>
      <c r="D9" s="2" t="s">
        <v>23</v>
      </c>
      <c r="E9" s="7" t="s">
        <v>3</v>
      </c>
    </row>
    <row r="10" spans="1:5" x14ac:dyDescent="0.15">
      <c r="A10" s="2">
        <v>8</v>
      </c>
      <c r="B10" s="2" t="s">
        <v>38</v>
      </c>
      <c r="C10" s="2" t="s">
        <v>39</v>
      </c>
      <c r="D10" s="2" t="s">
        <v>40</v>
      </c>
      <c r="E10" s="7" t="s">
        <v>5</v>
      </c>
    </row>
    <row r="11" spans="1:5" x14ac:dyDescent="0.15">
      <c r="A11" s="2">
        <v>9</v>
      </c>
      <c r="B11" s="2" t="s">
        <v>42</v>
      </c>
      <c r="C11" s="2" t="s">
        <v>43</v>
      </c>
      <c r="D11" s="2" t="s">
        <v>20</v>
      </c>
      <c r="E11" s="7" t="s">
        <v>3</v>
      </c>
    </row>
    <row r="12" spans="1:5" x14ac:dyDescent="0.15">
      <c r="A12" s="2">
        <v>10</v>
      </c>
      <c r="B12" s="2" t="s">
        <v>44</v>
      </c>
      <c r="C12" s="2" t="s">
        <v>45</v>
      </c>
      <c r="D12" s="2" t="s">
        <v>20</v>
      </c>
      <c r="E12" s="7" t="s">
        <v>3</v>
      </c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1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1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1</v>
      </c>
      <c r="I3" s="6">
        <f t="shared" ref="I3:I9" si="0">SUM(C3:H3)</f>
        <v>3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3</v>
      </c>
      <c r="D8" s="6">
        <f>COUNTIFS(Sheet1!$C$3:$C$1048576,"*花見川区*",Sheet1!$E$3:$E$1048576,"車上ねらい")</f>
        <v>1</v>
      </c>
      <c r="E8" s="6">
        <f>COUNTIFS(Sheet1!$C$3:$C$1048576,"*稲毛区*",Sheet1!$E$3:$E$1048576,"車上ねらい")</f>
        <v>2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1</v>
      </c>
      <c r="I8" s="6">
        <f t="shared" si="0"/>
        <v>7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１</v>
      </c>
      <c r="I13" s="4" t="str">
        <f t="shared" si="1"/>
        <v>３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１</v>
      </c>
      <c r="E18" s="4" t="str">
        <f t="shared" si="6"/>
        <v>２</v>
      </c>
      <c r="F18" s="4" t="str">
        <f t="shared" si="6"/>
        <v>０</v>
      </c>
      <c r="G18" s="4" t="str">
        <f t="shared" si="6"/>
        <v>０</v>
      </c>
      <c r="H18" s="4" t="str">
        <f t="shared" si="6"/>
        <v>１</v>
      </c>
      <c r="I18" s="4" t="str">
        <f t="shared" si="6"/>
        <v>７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2020-05-29T06:08:02Z</dcterms:modified>
</cp:coreProperties>
</file>