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2年度\"/>
    </mc:Choice>
  </mc:AlternateContent>
  <xr:revisionPtr revIDLastSave="0" documentId="13_ncr:1_{8E6F31D4-0DEF-4184-852A-C0E4E563DE46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Area" localSheetId="0">Sheet1!$A$1:$E$18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<sst xmlns="http://schemas.openxmlformats.org/spreadsheetml/2006/main" count="99" uniqueCount="59">
  <si>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</si>
  <si>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</si>
  <si>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</si>
  <si>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</si>
  <si>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</si>
  <si>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</si>
  <si>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</si>
  <si>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</si>
  <si>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</si>
  <si>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</si>
  <si>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</si>
  <si>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</si>
  <si>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</si>
  <si>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</si>
  <si>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</si>
  <si>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</si>
  <si>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</si>
  <si>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</si>
  <si>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</si>
  <si>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</si>
  <si>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ドアの窓ガラスを割る(施錠)</t>
  </si>
  <si>
    <t>完全施錠中</t>
  </si>
  <si>
    <t>11月22日(日) 夜のはじめごろ</t>
  </si>
  <si>
    <t>美浜区豊砂公園駐車場</t>
  </si>
  <si>
    <t>無施錠</t>
  </si>
  <si>
    <t>11月22日(日) 昼前</t>
  </si>
  <si>
    <t>中央区道場北1丁目道路上</t>
  </si>
  <si>
    <t>ドア無施錠(キー付き)</t>
  </si>
  <si>
    <t>11月22日(日) 昼すぎ</t>
  </si>
  <si>
    <t>稲毛区稲毛東4丁目集合住宅</t>
  </si>
  <si>
    <t>洋間の窓ガラスを割り侵入(施錠)</t>
  </si>
  <si>
    <t>11月21日(土) 未明</t>
  </si>
  <si>
    <t>中央区末広4丁目戸建住宅駐車場</t>
  </si>
  <si>
    <t>11月20日(金) 昼前</t>
  </si>
  <si>
    <t>花見川区検見川町5丁目自宅</t>
  </si>
  <si>
    <t>オレオレ詐欺(警察官騙り)</t>
  </si>
  <si>
    <t>11月19日(木) 不明</t>
  </si>
  <si>
    <t>中央区富士見2丁目専用駐車場</t>
  </si>
  <si>
    <t>11月18日(水) 未明</t>
  </si>
  <si>
    <t>緑区平山町戸建住宅</t>
  </si>
  <si>
    <t>居間の窓から侵入(無施錠)</t>
  </si>
  <si>
    <t>11月17日(火) 未明</t>
  </si>
  <si>
    <t>美浜区ひび野2丁目店舗駐車場</t>
  </si>
  <si>
    <t>バイクの座席上から</t>
  </si>
  <si>
    <t>11月16日(月) 夕方</t>
  </si>
  <si>
    <t>中央区稲荷町3丁目戸建住宅敷地内</t>
  </si>
  <si>
    <t>11月16日(月) 夜遅く</t>
  </si>
  <si>
    <t>11月16日(月) 不明</t>
  </si>
  <si>
    <t>中央区葛城3丁目戸建住宅</t>
  </si>
  <si>
    <t>侵入箇所不明</t>
  </si>
  <si>
    <t>11月16日(月) 昼前</t>
  </si>
  <si>
    <t>中央区大巌寺町戸建住宅</t>
  </si>
  <si>
    <t>和室の窓ガラスを割り侵入(施錠)</t>
  </si>
  <si>
    <t>11月16日(月) 昼すぎ</t>
  </si>
  <si>
    <t>中央区矢作町戸建住宅</t>
  </si>
  <si>
    <t>中央区稲荷町1丁目戸建住宅</t>
  </si>
  <si>
    <t>居間の窓ガラスを割り侵入(施錠)</t>
  </si>
  <si>
    <t>中央区道場南2丁目戸建住宅車庫</t>
  </si>
  <si>
    <t>犯罪発生日報（令和２年11月16日～令和２年11月22日分）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3" eb="14">
      <t>ガツ</t>
    </rPh>
    <rPh sb="16" eb="17">
      <t>ニチ</t>
    </rPh>
    <rPh sb="18" eb="20">
      <t>レイワ</t>
    </rPh>
    <rPh sb="21" eb="22">
      <t>ネン</t>
    </rPh>
    <rPh sb="24" eb="25">
      <t>ガツ</t>
    </rPh>
    <rPh sb="27" eb="28">
      <t>ニチ</t>
    </rPh>
    <rPh sb="28" eb="29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</si>
</sst>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8"/>
  <sheetViews>
    <sheetView tabSelected="1" view="pageBreakPreview" zoomScale="85" zoomScaleNormal="100" zoomScaleSheetLayoutView="85" workbookViewId="0">
      <selection activeCell="C31" sqref="C31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58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2" t="s">
        <v>22</v>
      </c>
      <c r="C3" s="2" t="s">
        <v>23</v>
      </c>
      <c r="D3" s="2" t="s">
        <v>24</v>
      </c>
      <c r="E3" s="7" t="s">
        <v>3</v>
      </c>
    </row>
    <row r="4" spans="1:5" x14ac:dyDescent="0.15">
      <c r="A4" s="2">
        <v>2</v>
      </c>
      <c r="B4" s="2" t="s">
        <v>25</v>
      </c>
      <c r="C4" s="2" t="s">
        <v>26</v>
      </c>
      <c r="D4" s="2" t="s">
        <v>27</v>
      </c>
      <c r="E4" s="7" t="s">
        <v>3</v>
      </c>
    </row>
    <row r="5" spans="1:5" x14ac:dyDescent="0.15">
      <c r="A5" s="2">
        <v>3</v>
      </c>
      <c r="B5" s="2" t="s">
        <v>28</v>
      </c>
      <c r="C5" s="2" t="s">
        <v>29</v>
      </c>
      <c r="D5" s="2" t="s">
        <v>30</v>
      </c>
      <c r="E5" s="2" t="s">
        <v>5</v>
      </c>
    </row>
    <row r="6" spans="1:5" x14ac:dyDescent="0.15">
      <c r="A6" s="2">
        <v>4</v>
      </c>
      <c r="B6" s="2" t="s">
        <v>31</v>
      </c>
      <c r="C6" s="2" t="s">
        <v>32</v>
      </c>
      <c r="D6" s="2" t="s">
        <v>20</v>
      </c>
      <c r="E6" s="7" t="s">
        <v>3</v>
      </c>
    </row>
    <row r="7" spans="1:5" x14ac:dyDescent="0.15">
      <c r="A7" s="2">
        <v>5</v>
      </c>
      <c r="B7" s="2" t="s">
        <v>33</v>
      </c>
      <c r="C7" s="2" t="s">
        <v>34</v>
      </c>
      <c r="D7" s="2" t="s">
        <v>35</v>
      </c>
      <c r="E7" s="7" t="s">
        <v>9</v>
      </c>
    </row>
    <row r="8" spans="1:5" x14ac:dyDescent="0.15">
      <c r="A8" s="2">
        <v>6</v>
      </c>
      <c r="B8" s="2" t="s">
        <v>36</v>
      </c>
      <c r="C8" s="2" t="s">
        <v>37</v>
      </c>
      <c r="D8" s="2" t="s">
        <v>27</v>
      </c>
      <c r="E8" s="7" t="s">
        <v>3</v>
      </c>
    </row>
    <row r="9" spans="1:5" x14ac:dyDescent="0.15">
      <c r="A9" s="2">
        <v>7</v>
      </c>
      <c r="B9" s="2" t="s">
        <v>38</v>
      </c>
      <c r="C9" s="2" t="s">
        <v>39</v>
      </c>
      <c r="D9" s="2" t="s">
        <v>40</v>
      </c>
      <c r="E9" s="7" t="s">
        <v>7</v>
      </c>
    </row>
    <row r="10" spans="1:5" x14ac:dyDescent="0.15">
      <c r="A10" s="2">
        <v>8</v>
      </c>
      <c r="B10" s="2" t="s">
        <v>38</v>
      </c>
      <c r="C10" s="2" t="s">
        <v>39</v>
      </c>
      <c r="D10" s="2" t="s">
        <v>40</v>
      </c>
      <c r="E10" s="7" t="s">
        <v>7</v>
      </c>
    </row>
    <row r="11" spans="1:5" x14ac:dyDescent="0.15">
      <c r="A11" s="2">
        <v>9</v>
      </c>
      <c r="B11" s="2" t="s">
        <v>41</v>
      </c>
      <c r="C11" s="2" t="s">
        <v>42</v>
      </c>
      <c r="D11" s="2" t="s">
        <v>43</v>
      </c>
      <c r="E11" s="7" t="s">
        <v>3</v>
      </c>
    </row>
    <row r="12" spans="1:5" x14ac:dyDescent="0.15">
      <c r="A12" s="2">
        <v>10</v>
      </c>
      <c r="B12" s="2" t="s">
        <v>44</v>
      </c>
      <c r="C12" s="2" t="s">
        <v>45</v>
      </c>
      <c r="D12" s="2" t="s">
        <v>24</v>
      </c>
      <c r="E12" s="7" t="s">
        <v>3</v>
      </c>
    </row>
    <row r="13" spans="1:5" x14ac:dyDescent="0.15">
      <c r="A13" s="2">
        <v>11</v>
      </c>
      <c r="B13" s="2" t="s">
        <v>46</v>
      </c>
      <c r="C13" s="2" t="s">
        <v>42</v>
      </c>
      <c r="D13" s="2" t="s">
        <v>24</v>
      </c>
      <c r="E13" s="7" t="s">
        <v>3</v>
      </c>
    </row>
    <row r="14" spans="1:5" x14ac:dyDescent="0.15">
      <c r="A14" s="2">
        <v>12</v>
      </c>
      <c r="B14" s="2" t="s">
        <v>47</v>
      </c>
      <c r="C14" s="2" t="s">
        <v>48</v>
      </c>
      <c r="D14" s="2" t="s">
        <v>49</v>
      </c>
      <c r="E14" s="7" t="s">
        <v>5</v>
      </c>
    </row>
    <row r="15" spans="1:5" x14ac:dyDescent="0.15">
      <c r="A15" s="2">
        <v>13</v>
      </c>
      <c r="B15" s="2" t="s">
        <v>50</v>
      </c>
      <c r="C15" s="2" t="s">
        <v>51</v>
      </c>
      <c r="D15" s="2" t="s">
        <v>52</v>
      </c>
      <c r="E15" s="7" t="s">
        <v>5</v>
      </c>
    </row>
    <row r="16" spans="1:5" x14ac:dyDescent="0.15">
      <c r="A16" s="2">
        <v>14</v>
      </c>
      <c r="B16" s="2" t="s">
        <v>53</v>
      </c>
      <c r="C16" s="2" t="s">
        <v>54</v>
      </c>
      <c r="D16" s="2" t="s">
        <v>30</v>
      </c>
      <c r="E16" s="7" t="s">
        <v>5</v>
      </c>
    </row>
    <row r="17" spans="1:5" x14ac:dyDescent="0.15">
      <c r="A17" s="2">
        <v>15</v>
      </c>
      <c r="B17" s="2" t="s">
        <v>53</v>
      </c>
      <c r="C17" s="2" t="s">
        <v>55</v>
      </c>
      <c r="D17" s="2" t="s">
        <v>56</v>
      </c>
      <c r="E17" s="7" t="s">
        <v>5</v>
      </c>
    </row>
    <row r="18" spans="1:5" x14ac:dyDescent="0.15">
      <c r="A18" s="2">
        <v>16</v>
      </c>
      <c r="B18" s="2" t="s">
        <v>53</v>
      </c>
      <c r="C18" s="2" t="s">
        <v>57</v>
      </c>
      <c r="D18" s="2" t="s">
        <v>21</v>
      </c>
      <c r="E18" s="7" t="s">
        <v>3</v>
      </c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topLeftCell="A4"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4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1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5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2</v>
      </c>
      <c r="H4" s="6">
        <f>COUNTIFS(Sheet1!$C$3:$C$1048576,"*美浜区*",Sheet1!$E$3:$E$1048576,"忍び込み")</f>
        <v>0</v>
      </c>
      <c r="I4" s="6">
        <f t="shared" si="0"/>
        <v>2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0</v>
      </c>
    </row>
    <row r="8" spans="2:9" x14ac:dyDescent="0.15">
      <c r="B8" s="6" t="s">
        <v>3</v>
      </c>
      <c r="C8" s="6">
        <f>COUNTIFS(Sheet1!$C$3:$C$1048576,"*中央区*",Sheet1!$E$3:$E$1048576,"車上ねらい")</f>
        <v>5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0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3</v>
      </c>
      <c r="I8" s="6">
        <f t="shared" si="0"/>
        <v>8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1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1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４</v>
      </c>
      <c r="D13" s="4" t="str">
        <f t="shared" ref="D13:I13" si="1">DBCS(D3)</f>
        <v>０</v>
      </c>
      <c r="E13" s="4" t="str">
        <f t="shared" si="1"/>
        <v>１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５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２</v>
      </c>
      <c r="H14" s="4" t="str">
        <f t="shared" si="2"/>
        <v>０</v>
      </c>
      <c r="I14" s="4" t="str">
        <f t="shared" si="2"/>
        <v>２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５</v>
      </c>
      <c r="D18" s="4" t="str">
        <f t="shared" si="6"/>
        <v>０</v>
      </c>
      <c r="E18" s="4" t="str">
        <f t="shared" si="6"/>
        <v>０</v>
      </c>
      <c r="F18" s="4" t="str">
        <f t="shared" si="6"/>
        <v>０</v>
      </c>
      <c r="G18" s="4" t="str">
        <f t="shared" si="6"/>
        <v>０</v>
      </c>
      <c r="H18" s="4" t="str">
        <f t="shared" si="6"/>
        <v>３</v>
      </c>
      <c r="I18" s="4" t="str">
        <f t="shared" si="6"/>
        <v>８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１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１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2016-10-23T23:59:34Z</cp:lastPrinted>
  <dcterms:created xsi:type="dcterms:W3CDTF">2009-04-07T07:28:49Z</dcterms:created>
  <dcterms:modified xsi:type="dcterms:W3CDTF">2020-11-27T06:34:17Z</dcterms:modified>
</cp:coreProperties>
</file>