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4_{D3E2DEF8-820B-4C9A-A8CB-3B2703BEECB3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<sst xmlns="http://schemas.openxmlformats.org/spreadsheetml/2006/main" count="79" uniqueCount="46">
  <si>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</si>
  <si>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</si>
  <si>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</si>
  <si>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</si>
  <si>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</si>
  <si>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</si>
  <si>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</si>
  <si>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</si>
  <si>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</si>
  <si>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</si>
  <si>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</si>
  <si>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</si>
  <si>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</si>
  <si>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</si>
  <si>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</si>
  <si>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</si>
  <si>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</si>
  <si>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</si>
  <si>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</si>
  <si>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</si>
  <si>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完全施錠中</t>
  </si>
  <si>
    <t>03月14日(日) 夕方</t>
  </si>
  <si>
    <t>中央区矢作町戸建住宅</t>
  </si>
  <si>
    <t>和室の窓ガラスを割り侵入(施錠)</t>
  </si>
  <si>
    <t>03月12日(金) 夕方</t>
  </si>
  <si>
    <t>美浜区幕張西6丁目戸建住宅敷地内</t>
  </si>
  <si>
    <t>施錠状況不明のもの</t>
  </si>
  <si>
    <t>03月12日(金) 不明</t>
  </si>
  <si>
    <t>若葉区桜木北3丁目集合住宅</t>
  </si>
  <si>
    <t>玄関の鍵を開錠し侵入(施錠)</t>
  </si>
  <si>
    <t>03月10日(水) 不明</t>
  </si>
  <si>
    <t>緑区大椎町戸建住宅駐車場</t>
  </si>
  <si>
    <t>ドアの鍵穴を壊す(施錠)</t>
  </si>
  <si>
    <t>03月09日(火) 夜遅く</t>
  </si>
  <si>
    <t>中央区矢作町集合住宅駐車場</t>
  </si>
  <si>
    <t>ドアの窓ガラスを割る(施錠)</t>
  </si>
  <si>
    <t>03月09日(火) 不明</t>
  </si>
  <si>
    <t>中央区千葉寺町集合住宅駐車場</t>
  </si>
  <si>
    <t>03月08日(月) 明け方</t>
  </si>
  <si>
    <t>中央区都町2丁目集合住宅駐車場</t>
  </si>
  <si>
    <t>03月08日(月) 不明</t>
  </si>
  <si>
    <t>若葉区千城台北4丁目集合住宅駐車場</t>
  </si>
  <si>
    <t>中央区川崎町会社駐車場</t>
  </si>
  <si>
    <t>緑区おゆみ野南2丁目戸建住宅</t>
  </si>
  <si>
    <t>居間の窓ガラスを割り侵入(施錠)</t>
  </si>
  <si>
    <t>犯罪発生日報（令和３年3月8日～令和３年3月14日分）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</si>
</sst>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3"/>
  <sheetViews>
    <sheetView tabSelected="1" view="pageBreakPreview" zoomScale="85" zoomScaleNormal="100" zoomScaleSheetLayoutView="85" workbookViewId="0">
      <selection activeCell="A17" sqref="A1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45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21</v>
      </c>
      <c r="C3" s="2" t="s">
        <v>22</v>
      </c>
      <c r="D3" s="2" t="s">
        <v>23</v>
      </c>
      <c r="E3" s="7" t="s">
        <v>5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26</v>
      </c>
      <c r="E4" s="7" t="s">
        <v>3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29</v>
      </c>
      <c r="E5" s="2" t="s">
        <v>5</v>
      </c>
    </row>
    <row r="6" spans="1:5" x14ac:dyDescent="0.15">
      <c r="A6" s="2">
        <v>4</v>
      </c>
      <c r="B6" s="2" t="s">
        <v>30</v>
      </c>
      <c r="C6" s="2" t="s">
        <v>31</v>
      </c>
      <c r="D6" s="2" t="s">
        <v>32</v>
      </c>
      <c r="E6" s="2" t="s">
        <v>3</v>
      </c>
    </row>
    <row r="7" spans="1:5" x14ac:dyDescent="0.15">
      <c r="A7" s="2">
        <v>5</v>
      </c>
      <c r="B7" s="2" t="s">
        <v>33</v>
      </c>
      <c r="C7" s="2" t="s">
        <v>34</v>
      </c>
      <c r="D7" s="2" t="s">
        <v>35</v>
      </c>
      <c r="E7" s="2" t="s">
        <v>3</v>
      </c>
    </row>
    <row r="8" spans="1:5" x14ac:dyDescent="0.15">
      <c r="A8" s="2">
        <v>6</v>
      </c>
      <c r="B8" s="2" t="s">
        <v>36</v>
      </c>
      <c r="C8" s="2" t="s">
        <v>37</v>
      </c>
      <c r="D8" s="2" t="s">
        <v>35</v>
      </c>
      <c r="E8" s="2" t="s">
        <v>3</v>
      </c>
    </row>
    <row r="9" spans="1:5" x14ac:dyDescent="0.15">
      <c r="A9" s="2">
        <v>7</v>
      </c>
      <c r="B9" s="2" t="s">
        <v>38</v>
      </c>
      <c r="C9" s="2" t="s">
        <v>39</v>
      </c>
      <c r="D9" s="2" t="s">
        <v>35</v>
      </c>
      <c r="E9" s="2" t="s">
        <v>3</v>
      </c>
    </row>
    <row r="10" spans="1:5" x14ac:dyDescent="0.15">
      <c r="A10" s="2">
        <v>8</v>
      </c>
      <c r="B10" s="2" t="s">
        <v>40</v>
      </c>
      <c r="C10" s="2" t="s">
        <v>41</v>
      </c>
      <c r="D10" s="2" t="s">
        <v>20</v>
      </c>
      <c r="E10" s="2" t="s">
        <v>6</v>
      </c>
    </row>
    <row r="11" spans="1:5" x14ac:dyDescent="0.15">
      <c r="A11" s="2">
        <v>9</v>
      </c>
      <c r="B11" s="2" t="s">
        <v>40</v>
      </c>
      <c r="C11" s="2" t="s">
        <v>42</v>
      </c>
      <c r="D11" s="2" t="s">
        <v>35</v>
      </c>
      <c r="E11" s="2" t="s">
        <v>3</v>
      </c>
    </row>
    <row r="12" spans="1:5" x14ac:dyDescent="0.15">
      <c r="A12" s="2">
        <v>10</v>
      </c>
      <c r="B12" s="2" t="s">
        <v>40</v>
      </c>
      <c r="C12" s="2" t="s">
        <v>42</v>
      </c>
      <c r="D12" s="2" t="s">
        <v>35</v>
      </c>
      <c r="E12" s="7" t="s">
        <v>3</v>
      </c>
    </row>
    <row r="13" spans="1:5" x14ac:dyDescent="0.15">
      <c r="A13" s="2">
        <v>11</v>
      </c>
      <c r="B13" s="2" t="s">
        <v>40</v>
      </c>
      <c r="C13" s="2" t="s">
        <v>43</v>
      </c>
      <c r="D13" s="2" t="s">
        <v>44</v>
      </c>
      <c r="E13" s="7" t="s">
        <v>5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1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1</v>
      </c>
      <c r="H3" s="6">
        <f>COUNTIFS(Sheet1!$C$3:$C$1048576,"*美浜区*",Sheet1!$E$3:$E$1048576,"空き巣")</f>
        <v>0</v>
      </c>
      <c r="I3" s="6">
        <f t="shared" ref="I3:I9" si="0">SUM(C3:H3)</f>
        <v>3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1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5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1</v>
      </c>
      <c r="H8" s="6">
        <f>COUNTIFS(Sheet1!$C$3:$C$1048576,"*美浜区*",Sheet1!$E$3:$E$1048576,"車上ねらい")</f>
        <v>1</v>
      </c>
      <c r="I8" s="6">
        <f t="shared" si="0"/>
        <v>7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１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５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１</v>
      </c>
      <c r="H18" s="4" t="str">
        <f t="shared" si="6"/>
        <v>１</v>
      </c>
      <c r="I18" s="4" t="str">
        <f t="shared" si="6"/>
        <v>７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2021-03-19T05:41:48Z</dcterms:modified>
</cp:coreProperties>
</file>