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3年度\"/>
    </mc:Choice>
  </mc:AlternateContent>
  <xr:revisionPtr revIDLastSave="0" documentId="13_ncr:1_{466AB870-131C-4ECE-A90D-08364DBB8C53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<sst xmlns="http://schemas.openxmlformats.org/spreadsheetml/2006/main" count="75" uniqueCount="45">
  <si>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</si>
  <si>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</si>
  <si>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</si>
  <si>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</si>
  <si>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</si>
  <si>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</si>
  <si>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</si>
  <si>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</si>
  <si>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</si>
  <si>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</si>
  <si>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</si>
  <si>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</si>
  <si>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</si>
  <si>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</si>
  <si>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</si>
  <si>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</si>
  <si>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</si>
  <si>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</si>
  <si>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</si>
  <si>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</si>
  <si>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ドアの窓ガラスを割る(施錠)</t>
  </si>
  <si>
    <t>ドアの鍵穴を壊す(施錠)</t>
  </si>
  <si>
    <t>玄関から侵入(無施錠)</t>
  </si>
  <si>
    <t>04月25日(日) 未明</t>
  </si>
  <si>
    <t>稲毛区小仲台8丁目戸建住宅</t>
  </si>
  <si>
    <t>勝手口から侵入(無施錠)</t>
  </si>
  <si>
    <t>稲毛区小中台町戸建住宅</t>
  </si>
  <si>
    <t>勝手口の網戸を焼き破り侵入</t>
  </si>
  <si>
    <t>04月23日(金) 未明</t>
  </si>
  <si>
    <t>若葉区若松町戸建住宅</t>
  </si>
  <si>
    <t>04月22日(木) 不明</t>
  </si>
  <si>
    <t>若葉区愛生町集合住宅駐車場</t>
  </si>
  <si>
    <t>若葉区愛生町戸建住宅敷地内</t>
  </si>
  <si>
    <t>04月21日(水) 昼すぎ</t>
  </si>
  <si>
    <t>中央区浜野町道路上</t>
  </si>
  <si>
    <t>無施錠</t>
  </si>
  <si>
    <t>04月20日(火) 夜遅く</t>
  </si>
  <si>
    <t>中央区星久喜町集合住宅駐車場</t>
  </si>
  <si>
    <t>04月19日(月) 夜遅く</t>
  </si>
  <si>
    <t>中央区矢作町ショッピングモールのATM</t>
  </si>
  <si>
    <t>有料サイト利用名目の架空請求</t>
  </si>
  <si>
    <t>04月19日(月) 昼前</t>
  </si>
  <si>
    <t>中央区祐光3丁目店舗駐車場</t>
  </si>
  <si>
    <t>自転車のハンドルから</t>
  </si>
  <si>
    <t>犯罪発生日報（令和３年4月19日～令和３年4月25日分）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5" eb="26">
      <t>ニチ</t>
    </rPh>
    <rPh sb="26" eb="2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</si>
</sst>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3"/>
  <sheetViews>
    <sheetView tabSelected="1" view="pageBreakPreview" zoomScale="85" zoomScaleNormal="100" zoomScaleSheetLayoutView="85" workbookViewId="0">
      <selection activeCell="D17" sqref="D17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44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1" t="s">
        <v>23</v>
      </c>
      <c r="C3" s="2" t="s">
        <v>24</v>
      </c>
      <c r="D3" s="2" t="s">
        <v>25</v>
      </c>
      <c r="E3" s="7" t="s">
        <v>7</v>
      </c>
    </row>
    <row r="4" spans="1:5" x14ac:dyDescent="0.15">
      <c r="A4" s="2">
        <v>2</v>
      </c>
      <c r="B4" s="2" t="s">
        <v>23</v>
      </c>
      <c r="C4" s="2" t="s">
        <v>26</v>
      </c>
      <c r="D4" s="2" t="s">
        <v>27</v>
      </c>
      <c r="E4" s="7" t="s">
        <v>7</v>
      </c>
    </row>
    <row r="5" spans="1:5" x14ac:dyDescent="0.15">
      <c r="A5" s="2">
        <v>3</v>
      </c>
      <c r="B5" s="2" t="s">
        <v>28</v>
      </c>
      <c r="C5" s="2" t="s">
        <v>29</v>
      </c>
      <c r="D5" s="2" t="s">
        <v>22</v>
      </c>
      <c r="E5" s="2" t="s">
        <v>5</v>
      </c>
    </row>
    <row r="6" spans="1:5" x14ac:dyDescent="0.15">
      <c r="A6" s="2">
        <v>4</v>
      </c>
      <c r="B6" s="2" t="s">
        <v>30</v>
      </c>
      <c r="C6" s="2" t="s">
        <v>31</v>
      </c>
      <c r="D6" s="2" t="s">
        <v>21</v>
      </c>
      <c r="E6" s="2" t="s">
        <v>3</v>
      </c>
    </row>
    <row r="7" spans="1:5" x14ac:dyDescent="0.15">
      <c r="A7" s="2">
        <v>5</v>
      </c>
      <c r="B7" s="2" t="s">
        <v>30</v>
      </c>
      <c r="C7" s="2" t="s">
        <v>31</v>
      </c>
      <c r="D7" s="2" t="s">
        <v>21</v>
      </c>
      <c r="E7" s="2" t="s">
        <v>3</v>
      </c>
    </row>
    <row r="8" spans="1:5" x14ac:dyDescent="0.15">
      <c r="A8" s="2">
        <v>6</v>
      </c>
      <c r="B8" s="2" t="s">
        <v>30</v>
      </c>
      <c r="C8" s="2" t="s">
        <v>32</v>
      </c>
      <c r="D8" s="2" t="s">
        <v>21</v>
      </c>
      <c r="E8" s="2" t="s">
        <v>3</v>
      </c>
    </row>
    <row r="9" spans="1:5" x14ac:dyDescent="0.15">
      <c r="A9" s="2">
        <v>7</v>
      </c>
      <c r="B9" s="2" t="s">
        <v>33</v>
      </c>
      <c r="C9" s="2" t="s">
        <v>34</v>
      </c>
      <c r="D9" s="2" t="s">
        <v>35</v>
      </c>
      <c r="E9" s="2" t="s">
        <v>3</v>
      </c>
    </row>
    <row r="10" spans="1:5" x14ac:dyDescent="0.15">
      <c r="A10" s="2">
        <v>8</v>
      </c>
      <c r="B10" s="2" t="s">
        <v>36</v>
      </c>
      <c r="C10" s="2" t="s">
        <v>37</v>
      </c>
      <c r="D10" s="2" t="s">
        <v>20</v>
      </c>
      <c r="E10" s="2" t="s">
        <v>3</v>
      </c>
    </row>
    <row r="11" spans="1:5" x14ac:dyDescent="0.15">
      <c r="A11" s="2">
        <v>9</v>
      </c>
      <c r="B11" s="2" t="s">
        <v>38</v>
      </c>
      <c r="C11" s="2" t="s">
        <v>39</v>
      </c>
      <c r="D11" s="2" t="s">
        <v>40</v>
      </c>
      <c r="E11" s="2" t="s">
        <v>9</v>
      </c>
    </row>
    <row r="12" spans="1:5" x14ac:dyDescent="0.15">
      <c r="A12" s="2">
        <v>10</v>
      </c>
      <c r="B12" s="2" t="s">
        <v>41</v>
      </c>
      <c r="C12" s="2" t="s">
        <v>42</v>
      </c>
      <c r="D12" s="2" t="s">
        <v>43</v>
      </c>
      <c r="E12" s="2" t="s">
        <v>3</v>
      </c>
    </row>
    <row r="13" spans="1:5" x14ac:dyDescent="0.15">
      <c r="A13"/>
      <c r="B13"/>
      <c r="E13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1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1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2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2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0</v>
      </c>
    </row>
    <row r="8" spans="2:9" x14ac:dyDescent="0.15">
      <c r="B8" s="6" t="s">
        <v>3</v>
      </c>
      <c r="C8" s="6">
        <f>COUNTIFS(Sheet1!$C$3:$C$1048576,"*中央区*",Sheet1!$E$3:$E$1048576,"車上ねらい")</f>
        <v>3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3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6</v>
      </c>
    </row>
    <row r="9" spans="2:9" x14ac:dyDescent="0.15">
      <c r="B9" s="6" t="s">
        <v>9</v>
      </c>
      <c r="C9" s="6">
        <f>COUNTIFS(Sheet1!$C$3:$C$1048576,"*中央区*",Sheet1!$E$3:$E$1048576,"振り込め詐欺")</f>
        <v>1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1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１</v>
      </c>
      <c r="G13" s="4" t="str">
        <f t="shared" si="1"/>
        <v>０</v>
      </c>
      <c r="H13" s="4" t="str">
        <f t="shared" si="1"/>
        <v>０</v>
      </c>
      <c r="I13" s="4" t="str">
        <f t="shared" si="1"/>
        <v>１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２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２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３</v>
      </c>
      <c r="D18" s="4" t="str">
        <f t="shared" si="6"/>
        <v>０</v>
      </c>
      <c r="E18" s="4" t="str">
        <f t="shared" si="6"/>
        <v>０</v>
      </c>
      <c r="F18" s="4" t="str">
        <f t="shared" si="6"/>
        <v>３</v>
      </c>
      <c r="G18" s="4" t="str">
        <f t="shared" si="6"/>
        <v>０</v>
      </c>
      <c r="H18" s="4" t="str">
        <f t="shared" si="6"/>
        <v>０</v>
      </c>
      <c r="I18" s="4" t="str">
        <f t="shared" si="6"/>
        <v>６</v>
      </c>
    </row>
    <row r="19" spans="2:9" x14ac:dyDescent="0.15">
      <c r="B19" s="2" t="s">
        <v>9</v>
      </c>
      <c r="C19" s="4" t="str">
        <f t="shared" ref="C19:I19" si="7">DBCS(C9)</f>
        <v>１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集計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2020-12-25T05:57:02Z</cp:lastPrinted>
  <dcterms:created xsi:type="dcterms:W3CDTF">2009-04-07T07:28:49Z</dcterms:created>
  <dcterms:modified xsi:type="dcterms:W3CDTF">2021-04-30T06:03:19Z</dcterms:modified>
</cp:coreProperties>
</file>