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3年度\"/>
    </mc:Choice>
  </mc:AlternateContent>
  <xr:revisionPtr revIDLastSave="0" documentId="13_ncr:1_{4209A261-F90D-482A-8134-B0B30757EA9A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<sst xmlns="http://schemas.openxmlformats.org/spreadsheetml/2006/main" count="51" uniqueCount="33">
  <si>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</si>
  <si>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</si>
  <si>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</si>
  <si>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</si>
  <si>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</si>
  <si>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</si>
  <si>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</si>
  <si>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</si>
  <si>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</si>
  <si>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</si>
  <si>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</si>
  <si>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</si>
  <si>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</si>
  <si>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</si>
  <si>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</si>
  <si>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</si>
  <si>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</si>
  <si>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</si>
  <si>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</si>
  <si>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</si>
  <si>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05月07日(金) 夜のはじめごろ</t>
  </si>
  <si>
    <t>美浜区幸町2丁目自宅</t>
  </si>
  <si>
    <t>警察官騙り。カードが犯罪に使われている旨</t>
  </si>
  <si>
    <t>05月05日(水) 昼すぎ</t>
  </si>
  <si>
    <t>中央区矢作町集合住宅</t>
  </si>
  <si>
    <t>玄関から侵入(無施錠)</t>
  </si>
  <si>
    <t>05月04日(火) 不明</t>
  </si>
  <si>
    <t>若葉区みつわ台2丁目集合住宅</t>
  </si>
  <si>
    <t>無施錠のベランダから入室</t>
  </si>
  <si>
    <t>05月04日(火) 昼前</t>
  </si>
  <si>
    <t>花見川区花園5丁目自宅</t>
  </si>
  <si>
    <t>警察官騙り。預金引き出し被害名目</t>
  </si>
  <si>
    <t>犯罪発生日報（令和３年5月3日～令和３年5月9日分）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4" eb="15">
      <t>ニチ</t>
    </rPh>
    <rPh sb="16" eb="18">
      <t>レイワ</t>
    </rPh>
    <rPh sb="19" eb="20">
      <t>ネン</t>
    </rPh>
    <rPh sb="21" eb="22">
      <t>ガツ</t>
    </rPh>
    <rPh sb="23" eb="24">
      <t>ニチ</t>
    </rPh>
    <rPh sb="24" eb="25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</si>
</sst>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6"/>
  <sheetViews>
    <sheetView tabSelected="1" view="pageBreakPreview" zoomScale="85" zoomScaleNormal="100" zoomScaleSheetLayoutView="85" workbookViewId="0">
      <selection activeCell="A11" sqref="A11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B1" s="8" t="s">
        <v>32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1" t="s">
        <v>20</v>
      </c>
      <c r="C3" s="2" t="s">
        <v>21</v>
      </c>
      <c r="D3" s="2" t="s">
        <v>22</v>
      </c>
      <c r="E3" s="7" t="s">
        <v>9</v>
      </c>
    </row>
    <row r="4" spans="1:5" x14ac:dyDescent="0.15">
      <c r="A4" s="2">
        <v>2</v>
      </c>
      <c r="B4" s="2" t="s">
        <v>23</v>
      </c>
      <c r="C4" s="2" t="s">
        <v>24</v>
      </c>
      <c r="D4" s="2" t="s">
        <v>25</v>
      </c>
      <c r="E4" s="7" t="s">
        <v>5</v>
      </c>
    </row>
    <row r="5" spans="1:5" x14ac:dyDescent="0.15">
      <c r="A5" s="2">
        <v>3</v>
      </c>
      <c r="B5" s="2" t="s">
        <v>26</v>
      </c>
      <c r="C5" s="2" t="s">
        <v>27</v>
      </c>
      <c r="D5" s="2" t="s">
        <v>28</v>
      </c>
      <c r="E5" s="2" t="s">
        <v>5</v>
      </c>
    </row>
    <row r="6" spans="1:5" x14ac:dyDescent="0.15">
      <c r="A6" s="2">
        <v>4</v>
      </c>
      <c r="B6" s="2" t="s">
        <v>29</v>
      </c>
      <c r="C6" s="2" t="s">
        <v>30</v>
      </c>
      <c r="D6" s="2" t="s">
        <v>31</v>
      </c>
      <c r="E6" s="2" t="s">
        <v>9</v>
      </c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1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1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2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0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0</v>
      </c>
    </row>
    <row r="8" spans="2:9" x14ac:dyDescent="0.15">
      <c r="B8" s="6" t="s">
        <v>3</v>
      </c>
      <c r="C8" s="6">
        <f>COUNTIFS(Sheet1!$C$3:$C$1048576,"*中央区*",Sheet1!$E$3:$E$1048576,"車上ねらい")</f>
        <v>0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0</v>
      </c>
      <c r="G8" s="6">
        <f>COUNTIFS(Sheet1!$C$3:$C$1048576,"*緑区*",Sheet1!$E$3:$E$1048576,"車上ねらい")</f>
        <v>0</v>
      </c>
      <c r="H8" s="6">
        <f>COUNTIFS(Sheet1!$C$3:$C$1048576,"*美浜区*",Sheet1!$E$3:$E$1048576,"車上ねらい")</f>
        <v>0</v>
      </c>
      <c r="I8" s="6">
        <f t="shared" si="0"/>
        <v>0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1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1</v>
      </c>
      <c r="I9" s="6">
        <f t="shared" si="0"/>
        <v>2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１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１</v>
      </c>
      <c r="G13" s="4" t="str">
        <f t="shared" si="1"/>
        <v>０</v>
      </c>
      <c r="H13" s="4" t="str">
        <f t="shared" si="1"/>
        <v>０</v>
      </c>
      <c r="I13" s="4" t="str">
        <f t="shared" si="1"/>
        <v>２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０</v>
      </c>
      <c r="D18" s="4" t="str">
        <f t="shared" si="6"/>
        <v>０</v>
      </c>
      <c r="E18" s="4" t="str">
        <f t="shared" si="6"/>
        <v>０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０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１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１</v>
      </c>
      <c r="I19" s="4" t="str">
        <f t="shared" si="7"/>
        <v>２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集計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2020-12-25T05:57:02Z</cp:lastPrinted>
  <dcterms:created xsi:type="dcterms:W3CDTF">2009-04-07T07:28:49Z</dcterms:created>
  <dcterms:modified xsi:type="dcterms:W3CDTF">2021-05-14T05:15:33Z</dcterms:modified>
</cp:coreProperties>
</file>