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C9E553DF-89B6-49DD-A209-1A2F5C3606D2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<sst xmlns="http://schemas.openxmlformats.org/spreadsheetml/2006/main" count="63" uniqueCount="39">
  <si>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</si>
  <si>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</si>
  <si>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</si>
  <si>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</si>
  <si>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</si>
  <si>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</si>
  <si>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</si>
  <si>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</si>
  <si>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</si>
  <si>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</si>
  <si>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</si>
  <si>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</si>
  <si>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</si>
  <si>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</si>
  <si>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</si>
  <si>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</si>
  <si>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</si>
  <si>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</si>
  <si>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</si>
  <si>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</si>
  <si>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</si>
  <si>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無施錠</t>
  </si>
  <si>
    <t>08月08日(日) 夜遅く</t>
  </si>
  <si>
    <t>中央区新千葉3丁目戸建住宅</t>
  </si>
  <si>
    <t>洋間の窓から侵入(無施錠)</t>
  </si>
  <si>
    <t>08月05日(木) 不明</t>
  </si>
  <si>
    <t>緑区あすみが丘7丁目店舗駐輪場</t>
  </si>
  <si>
    <t>自転車のかご在中の携帯電話機を窃取</t>
  </si>
  <si>
    <t>08月04日(水) 不明</t>
  </si>
  <si>
    <t>緑区あすみが丘東2丁目集合住宅駐車場</t>
  </si>
  <si>
    <t>ドアの鍵穴を壊す(施錠)</t>
  </si>
  <si>
    <t>08月03日(火) 夜のはじめごろ</t>
  </si>
  <si>
    <t>花見川区幕張町1丁目店舗駐車場</t>
  </si>
  <si>
    <t>08月03日(火) 不明</t>
  </si>
  <si>
    <t>若葉区若松町戸建住宅車庫</t>
  </si>
  <si>
    <t>08月02日(月) 不明</t>
  </si>
  <si>
    <t>中央区川戸町店舗駐車場</t>
  </si>
  <si>
    <t>美浜区磯辺6丁目集合住宅駐車場</t>
  </si>
  <si>
    <t>犯罪発生日報（令和３年8月2日～令和３年8月8日分）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3" eb="24">
      <t>ニチ</t>
    </rPh>
    <rPh sb="24" eb="2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</si>
</sst>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8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38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22</v>
      </c>
      <c r="C3" s="2" t="s">
        <v>23</v>
      </c>
      <c r="D3" s="2" t="s">
        <v>24</v>
      </c>
      <c r="E3" s="7" t="s">
        <v>7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27</v>
      </c>
      <c r="E4" s="7" t="s">
        <v>3</v>
      </c>
    </row>
    <row r="5" spans="1:5" x14ac:dyDescent="0.15">
      <c r="A5" s="2">
        <v>3</v>
      </c>
      <c r="B5" s="2" t="s">
        <v>28</v>
      </c>
      <c r="C5" s="2" t="s">
        <v>29</v>
      </c>
      <c r="D5" s="2" t="s">
        <v>30</v>
      </c>
      <c r="E5" s="2" t="s">
        <v>3</v>
      </c>
    </row>
    <row r="6" spans="1:5" x14ac:dyDescent="0.15">
      <c r="A6" s="2">
        <v>4</v>
      </c>
      <c r="B6" s="2" t="s">
        <v>31</v>
      </c>
      <c r="C6" s="2" t="s">
        <v>32</v>
      </c>
      <c r="D6" s="2" t="s">
        <v>20</v>
      </c>
      <c r="E6" s="2" t="s">
        <v>3</v>
      </c>
    </row>
    <row r="7" spans="1:5" x14ac:dyDescent="0.15">
      <c r="A7" s="8">
        <v>5</v>
      </c>
      <c r="B7" s="2" t="s">
        <v>33</v>
      </c>
      <c r="C7" s="2" t="s">
        <v>34</v>
      </c>
      <c r="D7" s="2" t="s">
        <v>30</v>
      </c>
      <c r="E7" s="7" t="s">
        <v>3</v>
      </c>
    </row>
    <row r="8" spans="1:5" x14ac:dyDescent="0.15">
      <c r="A8" s="2">
        <v>6</v>
      </c>
      <c r="B8" s="2" t="s">
        <v>35</v>
      </c>
      <c r="C8" s="2" t="s">
        <v>36</v>
      </c>
      <c r="D8" s="2" t="s">
        <v>21</v>
      </c>
      <c r="E8" s="2" t="s">
        <v>3</v>
      </c>
    </row>
    <row r="9" spans="1:5" x14ac:dyDescent="0.15">
      <c r="A9" s="8">
        <v>7</v>
      </c>
      <c r="B9" s="2" t="s">
        <v>35</v>
      </c>
      <c r="C9" s="2" t="s">
        <v>37</v>
      </c>
      <c r="D9" s="2" t="s">
        <v>20</v>
      </c>
      <c r="E9" s="2" t="s">
        <v>3</v>
      </c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1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1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2</v>
      </c>
      <c r="H8" s="6">
        <f>COUNTIFS(Sheet1!$C$3:$C$1048576,"*美浜区*",Sheet1!$E$3:$E$1048576,"車上ねらい")</f>
        <v>1</v>
      </c>
      <c r="I8" s="6">
        <f t="shared" si="0"/>
        <v>6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１</v>
      </c>
      <c r="E18" s="4" t="str">
        <f t="shared" si="6"/>
        <v>０</v>
      </c>
      <c r="F18" s="4" t="str">
        <f t="shared" si="6"/>
        <v>１</v>
      </c>
      <c r="G18" s="4" t="str">
        <f t="shared" si="6"/>
        <v>２</v>
      </c>
      <c r="H18" s="4" t="str">
        <f t="shared" si="6"/>
        <v>１</v>
      </c>
      <c r="I18" s="4" t="str">
        <f t="shared" si="6"/>
        <v>６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2021-08-13T05:29:42Z</dcterms:modified>
</cp:coreProperties>
</file>