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BE5E7934-4D34-4440-BCD1-C34CF929DB5C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<sst xmlns="http://schemas.openxmlformats.org/spreadsheetml/2006/main" count="87" uniqueCount="46">
  <si>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</si>
  <si>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</si>
  <si>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</si>
  <si>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</si>
  <si>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</si>
  <si>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</si>
  <si>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</si>
  <si>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</si>
  <si>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</si>
  <si>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</si>
  <si>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</si>
  <si>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</si>
  <si>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</si>
  <si>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</si>
  <si>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</si>
  <si>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</si>
  <si>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</si>
  <si>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</si>
  <si>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</si>
  <si>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</si>
  <si>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</si>
  <si>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完全施錠中</t>
  </si>
  <si>
    <t>12月19日(日) 夕方</t>
  </si>
  <si>
    <t>美浜区磯辺8丁目戸建住宅</t>
  </si>
  <si>
    <t>和室の窓ガラスを割り侵入(施錠)</t>
  </si>
  <si>
    <t>美浜区磯辺3丁目戸建住宅</t>
  </si>
  <si>
    <t>浴室の窓から侵入(無施錠)</t>
  </si>
  <si>
    <t>美浜区高浜5丁目戸建住宅</t>
  </si>
  <si>
    <t>12月17日(金) 未明</t>
  </si>
  <si>
    <t>緑区おゆみ野6丁目専用駐車場</t>
  </si>
  <si>
    <t>美浜区幕張西6丁目戸建住宅敷地内</t>
  </si>
  <si>
    <t>12月17日(金) 昼すぎ</t>
  </si>
  <si>
    <t>美浜区高洲1丁目戸建住宅</t>
  </si>
  <si>
    <t>寝室の窓から侵入(無施錠)</t>
  </si>
  <si>
    <t>12月15日(水) 未明</t>
  </si>
  <si>
    <t>緑区おゆみ野南3丁目専用駐車場</t>
  </si>
  <si>
    <t>花見川区幕張町5丁目専用駐車場</t>
  </si>
  <si>
    <t>12月14日(火) 不明</t>
  </si>
  <si>
    <t>緑区椎名崎町店舗駐車場</t>
  </si>
  <si>
    <t>緑区辺田町専用駐車場</t>
  </si>
  <si>
    <t>中央区葛城3丁目戸建住宅</t>
  </si>
  <si>
    <t>侵入箇所、侵入方法不明</t>
  </si>
  <si>
    <t>12月13日(月) 不明</t>
  </si>
  <si>
    <t>若葉区みつわ台3丁目集合住宅駐車場</t>
  </si>
  <si>
    <t>緑区大金沢町専用駐車場</t>
  </si>
  <si>
    <t>犯罪発生日報（令和3年12月13日～令和3年12月19日分）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</si>
</sst>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C27" sqref="C2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45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22</v>
      </c>
      <c r="C3" s="2" t="s">
        <v>23</v>
      </c>
      <c r="D3" s="2" t="s">
        <v>24</v>
      </c>
      <c r="E3" s="7" t="s">
        <v>5</v>
      </c>
    </row>
    <row r="4" spans="1:5" x14ac:dyDescent="0.15">
      <c r="A4" s="2">
        <v>2</v>
      </c>
      <c r="B4" s="2" t="s">
        <v>22</v>
      </c>
      <c r="C4" s="2" t="s">
        <v>25</v>
      </c>
      <c r="D4" s="2" t="s">
        <v>26</v>
      </c>
      <c r="E4" s="7" t="s">
        <v>5</v>
      </c>
    </row>
    <row r="5" spans="1:5" x14ac:dyDescent="0.15">
      <c r="A5" s="2">
        <v>3</v>
      </c>
      <c r="B5" s="2" t="s">
        <v>22</v>
      </c>
      <c r="C5" s="2" t="s">
        <v>27</v>
      </c>
      <c r="D5" s="2" t="s">
        <v>24</v>
      </c>
      <c r="E5" s="2" t="s">
        <v>5</v>
      </c>
    </row>
    <row r="6" spans="1:5" x14ac:dyDescent="0.15">
      <c r="A6" s="2">
        <v>4</v>
      </c>
      <c r="B6" s="2" t="s">
        <v>28</v>
      </c>
      <c r="C6" s="2" t="s">
        <v>29</v>
      </c>
      <c r="D6" s="7" t="s">
        <v>21</v>
      </c>
      <c r="E6" s="2" t="s">
        <v>6</v>
      </c>
    </row>
    <row r="7" spans="1:5" x14ac:dyDescent="0.15">
      <c r="A7" s="2">
        <v>5</v>
      </c>
      <c r="B7" s="2" t="s">
        <v>28</v>
      </c>
      <c r="C7" s="2" t="s">
        <v>30</v>
      </c>
      <c r="D7" s="2" t="s">
        <v>21</v>
      </c>
      <c r="E7" s="2" t="s">
        <v>6</v>
      </c>
    </row>
    <row r="8" spans="1:5" x14ac:dyDescent="0.15">
      <c r="A8" s="2">
        <v>6</v>
      </c>
      <c r="B8" s="2" t="s">
        <v>31</v>
      </c>
      <c r="C8" s="2" t="s">
        <v>32</v>
      </c>
      <c r="D8" s="2" t="s">
        <v>33</v>
      </c>
      <c r="E8" s="2" t="s">
        <v>5</v>
      </c>
    </row>
    <row r="9" spans="1:5" x14ac:dyDescent="0.15">
      <c r="A9" s="2">
        <v>7</v>
      </c>
      <c r="B9" s="2" t="s">
        <v>34</v>
      </c>
      <c r="C9" s="2" t="s">
        <v>35</v>
      </c>
      <c r="D9" s="2" t="s">
        <v>21</v>
      </c>
      <c r="E9" s="2" t="s">
        <v>6</v>
      </c>
    </row>
    <row r="10" spans="1:5" x14ac:dyDescent="0.15">
      <c r="A10" s="2">
        <v>8</v>
      </c>
      <c r="B10" s="2" t="s">
        <v>34</v>
      </c>
      <c r="C10" s="2" t="s">
        <v>36</v>
      </c>
      <c r="D10" s="2" t="s">
        <v>21</v>
      </c>
      <c r="E10" s="2" t="s">
        <v>6</v>
      </c>
    </row>
    <row r="11" spans="1:5" x14ac:dyDescent="0.15">
      <c r="A11" s="2">
        <v>9</v>
      </c>
      <c r="B11" s="2" t="s">
        <v>37</v>
      </c>
      <c r="C11" s="2" t="s">
        <v>38</v>
      </c>
      <c r="D11" s="2" t="s">
        <v>20</v>
      </c>
      <c r="E11" s="2" t="s">
        <v>3</v>
      </c>
    </row>
    <row r="12" spans="1:5" x14ac:dyDescent="0.15">
      <c r="A12" s="2">
        <v>10</v>
      </c>
      <c r="B12" s="2" t="s">
        <v>37</v>
      </c>
      <c r="C12" s="2" t="s">
        <v>39</v>
      </c>
      <c r="D12" s="2" t="s">
        <v>20</v>
      </c>
      <c r="E12" s="2" t="s">
        <v>3</v>
      </c>
    </row>
    <row r="13" spans="1:5" x14ac:dyDescent="0.15">
      <c r="A13" s="2">
        <v>11</v>
      </c>
      <c r="B13" s="2" t="s">
        <v>37</v>
      </c>
      <c r="C13" s="2" t="s">
        <v>40</v>
      </c>
      <c r="D13" s="2" t="s">
        <v>41</v>
      </c>
      <c r="E13" s="2" t="s">
        <v>5</v>
      </c>
    </row>
    <row r="14" spans="1:5" x14ac:dyDescent="0.15">
      <c r="A14" s="2">
        <v>12</v>
      </c>
      <c r="B14" s="2" t="s">
        <v>42</v>
      </c>
      <c r="C14" s="2" t="s">
        <v>43</v>
      </c>
      <c r="D14" s="2" t="s">
        <v>20</v>
      </c>
      <c r="E14" s="2" t="s">
        <v>3</v>
      </c>
    </row>
    <row r="15" spans="1:5" x14ac:dyDescent="0.15">
      <c r="A15" s="2">
        <v>13</v>
      </c>
      <c r="B15" s="2" t="s">
        <v>42</v>
      </c>
      <c r="C15" s="2" t="s">
        <v>44</v>
      </c>
      <c r="D15" s="2" t="s">
        <v>20</v>
      </c>
      <c r="E15" s="2" t="s">
        <v>3</v>
      </c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22" sqref="C22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4</v>
      </c>
      <c r="I3" s="6">
        <f t="shared" ref="I3:I9" si="0">SUM(C3:H3)</f>
        <v>5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1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2</v>
      </c>
      <c r="H7" s="6">
        <f>COUNTIFS(Sheet1!$C$3:$C$1048576,"*美浜区*",Sheet1!$E$3:$E$1048576,"自動車盗")</f>
        <v>1</v>
      </c>
      <c r="I7" s="6">
        <f t="shared" si="0"/>
        <v>4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3</v>
      </c>
      <c r="H8" s="6">
        <f>COUNTIFS(Sheet1!$C$3:$C$1048576,"*美浜区*",Sheet1!$E$3:$E$1048576,"車上ねらい")</f>
        <v>0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４</v>
      </c>
      <c r="I13" s="4" t="str">
        <f t="shared" si="1"/>
        <v>５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０</v>
      </c>
      <c r="G17" s="4" t="str">
        <f t="shared" si="5"/>
        <v>２</v>
      </c>
      <c r="H17" s="4" t="str">
        <f t="shared" si="5"/>
        <v>１</v>
      </c>
      <c r="I17" s="4" t="str">
        <f t="shared" si="5"/>
        <v>４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３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2021-12-24T07:28:13Z</dcterms:modified>
</cp:coreProperties>
</file>