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Sheet1!$A$1:$E$22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<sst xmlns="http://schemas.openxmlformats.org/spreadsheetml/2006/main" count="115" uniqueCount="66">
  <si>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</si>
  <si>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</si>
  <si>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</si>
  <si>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</si>
  <si>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</si>
  <si>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</si>
  <si>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</si>
  <si>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</si>
  <si>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</si>
  <si>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</si>
  <si>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</si>
  <si>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</si>
  <si>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</si>
  <si>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</si>
  <si>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</si>
  <si>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</si>
  <si>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</si>
  <si>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</si>
  <si>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</si>
  <si>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</si>
  <si>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</si>
  <si>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無施錠</t>
  </si>
  <si>
    <t>居間の窓ガラスを割り侵入(施錠)</t>
  </si>
  <si>
    <t>中央区蘇我2丁目店舗駐車場</t>
  </si>
  <si>
    <t>犯罪発生日報（平成30年7月30日～平成30年8月5日分）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</si>
  <si>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08月05日(日) 昼前</t>
  </si>
  <si>
    <t>若葉区高品町戸建住宅車庫</t>
  </si>
  <si>
    <t>08月04日(土) 昼すぎ</t>
  </si>
  <si>
    <t>中央区今井町戸建住宅</t>
  </si>
  <si>
    <t>和室の窓ガラスを割り侵入(施錠)</t>
  </si>
  <si>
    <t>中央区大森町集合住宅</t>
  </si>
  <si>
    <t>08月03日(金) 夜のはじめごろ</t>
  </si>
  <si>
    <t>中央区千葉寺町集合住宅駐車場</t>
  </si>
  <si>
    <t>08月03日(金) 朝</t>
  </si>
  <si>
    <t>稲毛区山王町戸建住宅駐車場</t>
  </si>
  <si>
    <t>08月03日(金) 昼すぎ</t>
  </si>
  <si>
    <t>中央区旭町自宅</t>
  </si>
  <si>
    <t>還付金詐欺</t>
  </si>
  <si>
    <t>08月02日(木) 夕方</t>
  </si>
  <si>
    <t>花見川区畑町集合住宅駐車場</t>
  </si>
  <si>
    <t>08月02日(木) 不明</t>
  </si>
  <si>
    <t>若葉区桜木5丁目集合住宅駐車場</t>
  </si>
  <si>
    <t>08月02日(木) 朝</t>
  </si>
  <si>
    <t>中央区川崎町会社駐車場</t>
  </si>
  <si>
    <t>08月02日(木) 昼前</t>
  </si>
  <si>
    <t>花見川区犢橋町戸建住宅</t>
  </si>
  <si>
    <t>勝手口から侵入(無施錠)</t>
  </si>
  <si>
    <t>08月01日(水) 不明</t>
  </si>
  <si>
    <t>若葉区桜木北2丁目道路上</t>
  </si>
  <si>
    <t>08月01日(水) 朝</t>
  </si>
  <si>
    <t>花見川区柏井4丁目戸建住宅</t>
  </si>
  <si>
    <t>07月30日(月) 夜遅く</t>
  </si>
  <si>
    <t>中央区祐光1丁目集合住宅駐車場</t>
  </si>
  <si>
    <t>07月30日(月) 明け方</t>
  </si>
  <si>
    <t>若葉区貝塚町集合住宅駐車場</t>
  </si>
  <si>
    <t>ドアの鍵穴を壊す(施錠)</t>
  </si>
  <si>
    <t>中央区中央2丁目歩道上</t>
  </si>
  <si>
    <t>自転車で歩行者から</t>
  </si>
  <si>
    <t>07月30日(月) 不明</t>
  </si>
  <si>
    <t>若葉区桜木4丁目集合住宅駐車場</t>
  </si>
  <si>
    <t>オートバイの積載物</t>
  </si>
  <si>
    <t>07月30日(月) 昼前</t>
  </si>
  <si>
    <t>中央区道場南1丁目空き地</t>
  </si>
  <si>
    <t>07月30日(月) 昼すぎ</t>
  </si>
  <si>
    <t>中央区今井2丁目自宅</t>
  </si>
  <si>
    <t>カードが使用されている名目の詐欺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</si>
</sst>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tabSelected="1" view="pageBreakPreview" zoomScale="85" zoomScaleNormal="100" zoomScaleSheetLayoutView="85" workbookViewId="0">
      <selection activeCell="A25" sqref="A2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21</v>
      </c>
      <c r="E3" s="6" t="s">
        <v>3</v>
      </c>
      <c r="F3" s="7"/>
      <c r="G3" s="7"/>
    </row>
    <row r="4" spans="1:7" x14ac:dyDescent="0.15">
      <c r="A4" s="2">
        <v>2</v>
      </c>
      <c r="B4" s="2" t="s">
        <v>27</v>
      </c>
      <c r="C4" s="2" t="s">
        <v>28</v>
      </c>
      <c r="D4" s="2" t="s">
        <v>29</v>
      </c>
      <c r="E4" s="6" t="s">
        <v>6</v>
      </c>
      <c r="F4" s="7"/>
      <c r="G4" s="7"/>
    </row>
    <row r="5" spans="1:7" x14ac:dyDescent="0.15">
      <c r="A5" s="2">
        <v>3</v>
      </c>
      <c r="B5" s="2" t="s">
        <v>27</v>
      </c>
      <c r="C5" s="2" t="s">
        <v>30</v>
      </c>
      <c r="D5" s="2" t="s">
        <v>29</v>
      </c>
      <c r="E5" s="6" t="s">
        <v>8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20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20</v>
      </c>
      <c r="E7" s="2" t="s">
        <v>3</v>
      </c>
      <c r="F7" s="7"/>
      <c r="G7" s="7"/>
    </row>
    <row r="8" spans="1:7" x14ac:dyDescent="0.15">
      <c r="A8" s="2">
        <v>6</v>
      </c>
      <c r="B8" s="6" t="s">
        <v>35</v>
      </c>
      <c r="C8" s="2" t="s">
        <v>36</v>
      </c>
      <c r="D8" s="2" t="s">
        <v>37</v>
      </c>
      <c r="E8" s="2" t="s">
        <v>10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20</v>
      </c>
      <c r="E9" s="2" t="s">
        <v>3</v>
      </c>
    </row>
    <row r="10" spans="1:7" x14ac:dyDescent="0.15">
      <c r="A10" s="2">
        <v>8</v>
      </c>
      <c r="B10" s="6" t="s">
        <v>40</v>
      </c>
      <c r="C10" s="2" t="s">
        <v>41</v>
      </c>
      <c r="D10" s="2" t="s">
        <v>20</v>
      </c>
      <c r="E10" s="2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21</v>
      </c>
      <c r="E11" s="6" t="s">
        <v>3</v>
      </c>
    </row>
    <row r="12" spans="1:7" x14ac:dyDescent="0.15">
      <c r="A12" s="2">
        <v>10</v>
      </c>
      <c r="B12" s="2" t="s">
        <v>42</v>
      </c>
      <c r="C12" s="2" t="s">
        <v>39</v>
      </c>
      <c r="D12" s="2" t="s">
        <v>20</v>
      </c>
      <c r="E12" s="6" t="s">
        <v>3</v>
      </c>
    </row>
    <row r="13" spans="1:7" x14ac:dyDescent="0.15">
      <c r="A13" s="2">
        <v>11</v>
      </c>
      <c r="B13" s="2" t="s">
        <v>44</v>
      </c>
      <c r="C13" s="2" t="s">
        <v>45</v>
      </c>
      <c r="D13" s="2" t="s">
        <v>46</v>
      </c>
      <c r="E13" s="6" t="s">
        <v>6</v>
      </c>
    </row>
    <row r="14" spans="1:7" x14ac:dyDescent="0.15">
      <c r="A14" s="2">
        <v>12</v>
      </c>
      <c r="B14" s="2" t="s">
        <v>47</v>
      </c>
      <c r="C14" s="2" t="s">
        <v>48</v>
      </c>
      <c r="D14" s="2" t="s">
        <v>21</v>
      </c>
      <c r="E14" s="6" t="s">
        <v>3</v>
      </c>
    </row>
    <row r="15" spans="1:7" x14ac:dyDescent="0.15">
      <c r="A15" s="2">
        <v>13</v>
      </c>
      <c r="B15" s="2" t="s">
        <v>49</v>
      </c>
      <c r="C15" s="2" t="s">
        <v>50</v>
      </c>
      <c r="D15" s="2" t="s">
        <v>22</v>
      </c>
      <c r="E15" s="6" t="s">
        <v>8</v>
      </c>
    </row>
    <row r="16" spans="1:7" x14ac:dyDescent="0.15">
      <c r="A16" s="2">
        <v>14</v>
      </c>
      <c r="B16" s="2" t="s">
        <v>51</v>
      </c>
      <c r="C16" s="2" t="s">
        <v>52</v>
      </c>
      <c r="D16" s="2" t="s">
        <v>20</v>
      </c>
      <c r="E16" s="6" t="s">
        <v>3</v>
      </c>
    </row>
    <row r="17" spans="1:5" x14ac:dyDescent="0.15">
      <c r="A17" s="2">
        <v>15</v>
      </c>
      <c r="B17" s="2" t="s">
        <v>53</v>
      </c>
      <c r="C17" s="2" t="s">
        <v>54</v>
      </c>
      <c r="D17" s="2" t="s">
        <v>55</v>
      </c>
      <c r="E17" s="6" t="s">
        <v>3</v>
      </c>
    </row>
    <row r="18" spans="1:5" x14ac:dyDescent="0.15">
      <c r="A18" s="2">
        <v>16</v>
      </c>
      <c r="B18" s="2" t="s">
        <v>53</v>
      </c>
      <c r="C18" s="2" t="s">
        <v>56</v>
      </c>
      <c r="D18" s="2" t="s">
        <v>57</v>
      </c>
      <c r="E18" s="6" t="s">
        <v>9</v>
      </c>
    </row>
    <row r="19" spans="1:5" x14ac:dyDescent="0.15">
      <c r="A19" s="2">
        <v>17</v>
      </c>
      <c r="B19" s="2" t="s">
        <v>58</v>
      </c>
      <c r="C19" s="2" t="s">
        <v>59</v>
      </c>
      <c r="D19" s="2" t="s">
        <v>60</v>
      </c>
      <c r="E19" s="6" t="s">
        <v>3</v>
      </c>
    </row>
    <row r="20" spans="1:5" x14ac:dyDescent="0.15">
      <c r="A20" s="2">
        <v>18</v>
      </c>
      <c r="B20" s="2" t="s">
        <v>61</v>
      </c>
      <c r="C20" s="2" t="s">
        <v>62</v>
      </c>
      <c r="D20" s="2" t="s">
        <v>21</v>
      </c>
      <c r="E20" s="6" t="s">
        <v>3</v>
      </c>
    </row>
    <row r="21" spans="1:5" x14ac:dyDescent="0.15">
      <c r="A21" s="2">
        <v>19</v>
      </c>
      <c r="B21" s="2" t="s">
        <v>61</v>
      </c>
      <c r="C21" s="2" t="s">
        <v>23</v>
      </c>
      <c r="D21" s="2" t="s">
        <v>21</v>
      </c>
      <c r="E21" s="6" t="s">
        <v>3</v>
      </c>
    </row>
    <row r="22" spans="1:5" x14ac:dyDescent="0.15">
      <c r="A22" s="2">
        <v>20</v>
      </c>
      <c r="B22" s="2" t="s">
        <v>63</v>
      </c>
      <c r="C22" s="2" t="s">
        <v>64</v>
      </c>
      <c r="D22" s="2" t="s">
        <v>65</v>
      </c>
      <c r="E22" s="6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1</v>
      </c>
      <c r="D4" s="8">
        <f>COUNTIFS(Sheet1!$C$3:$C$1048576,"*花見川区*",Sheet1!$E$3:$E$1048576,"忍び込み")</f>
        <v>1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0</v>
      </c>
    </row>
    <row r="8" spans="2:9" x14ac:dyDescent="0.15">
      <c r="B8" s="8" t="s">
        <v>3</v>
      </c>
      <c r="C8" s="8">
        <f>COUNTIFS(Sheet1!$C$3:$C$1048576,"*中央区*",Sheet1!$E$3:$E$1048576,"車上ねらい")</f>
        <v>5</v>
      </c>
      <c r="D8" s="8">
        <f>COUNTIFS(Sheet1!$C$3:$C$1048576,"*花見川区*",Sheet1!$E$3:$E$1048576,"車上ねらい")</f>
        <v>2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5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13</v>
      </c>
    </row>
    <row r="9" spans="2:9" x14ac:dyDescent="0.15">
      <c r="B9" s="8" t="s">
        <v>10</v>
      </c>
      <c r="C9" s="8">
        <f>COUNTIFS(Sheet1!$C$3:$C$1048576,"*中央区*",Sheet1!$E$3:$E$1048576,"振り込め詐欺")</f>
        <v>2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２</v>
      </c>
      <c r="E18" s="4" t="str">
        <f t="shared" si="6"/>
        <v>１</v>
      </c>
      <c r="F18" s="4" t="str">
        <f t="shared" si="6"/>
        <v>５</v>
      </c>
      <c r="G18" s="4" t="str">
        <f t="shared" si="6"/>
        <v>０</v>
      </c>
      <c r="H18" s="4" t="str">
        <f t="shared" si="6"/>
        <v>０</v>
      </c>
      <c r="I18" s="4" t="str">
        <f t="shared" si="6"/>
        <v>１３</v>
      </c>
    </row>
    <row r="19" spans="2:9" x14ac:dyDescent="0.15">
      <c r="B19" s="2" t="s">
        <v>10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2018-08-10T06:07:54Z</dcterms:modified>
</cp:coreProperties>
</file>