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D99DD9F0-DFC8-4D2A-A705-4FFCE2E2AFFA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<sst xmlns="http://schemas.openxmlformats.org/spreadsheetml/2006/main" count="75" uniqueCount="48">
  <si>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</si>
  <si>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</si>
  <si>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</si>
  <si>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</si>
  <si>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</si>
  <si>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</si>
  <si>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</si>
  <si>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</si>
  <si>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</si>
  <si>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</si>
  <si>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</si>
  <si>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</si>
  <si>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</si>
  <si>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</si>
  <si>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</si>
  <si>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</si>
  <si>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</si>
  <si>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</si>
  <si>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</si>
  <si>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</si>
  <si>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</si>
  <si>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居間の窓から侵入(無施錠)</t>
  </si>
  <si>
    <t>完全施錠中</t>
  </si>
  <si>
    <t>中央区葛城3丁目集合住宅</t>
  </si>
  <si>
    <t>犯罪発生日報（令和元年10月7日～令和元年10月13日分）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5" eb="16">
      <t>ニチ</t>
    </rPh>
    <rPh sb="17" eb="19">
      <t>レイワ</t>
    </rPh>
    <rPh sb="19" eb="21">
      <t>ガンネン</t>
    </rPh>
    <rPh sb="23" eb="24">
      <t>ガツ</t>
    </rPh>
    <rPh sb="26" eb="27">
      <t>ニチ</t>
    </rPh>
    <rPh sb="27" eb="28">
      <t>ブン</t>
    </rPh>
    <phoneticPr fontId="1"/>
  </si>
  <si>
    <t>10月12日(土) 夕方</t>
  </si>
  <si>
    <t>花見川区武石町2丁目専用駐車場</t>
  </si>
  <si>
    <t>10月12日(土) 不明</t>
  </si>
  <si>
    <t>中央区星久喜町集合住宅駐車場</t>
  </si>
  <si>
    <t>10月11日(金) 不明</t>
  </si>
  <si>
    <t>中央区都町集合住宅駐車場</t>
  </si>
  <si>
    <t>10月10日(木) 夕方</t>
  </si>
  <si>
    <t>緑区土気町自宅</t>
  </si>
  <si>
    <t>甥騙り・会社資金補填名目</t>
  </si>
  <si>
    <t>10月10日(木) 昼前</t>
  </si>
  <si>
    <t>稲毛区小中台町集合住宅駐車場</t>
  </si>
  <si>
    <t>無施錠</t>
  </si>
  <si>
    <t>10月09日(水) 夜のはじめごろ</t>
  </si>
  <si>
    <t>花見川区幕張本郷1丁目専用駐車場</t>
  </si>
  <si>
    <t>10月09日(水) 昼前</t>
  </si>
  <si>
    <t>中央区椿森3丁目自宅</t>
  </si>
  <si>
    <t>キャッシュカードが不正に使用されていると騙り、キャッシュカードを騙し取るもの。</t>
  </si>
  <si>
    <t>10月08日(火) 夜のはじめごろ</t>
  </si>
  <si>
    <t>緑区あすみが丘6丁目公園</t>
  </si>
  <si>
    <t>自転車の前かごから</t>
  </si>
  <si>
    <t>10月07日(月) 明け方</t>
  </si>
  <si>
    <t>緑区誉田町1丁目集合住宅</t>
  </si>
  <si>
    <t>10月07日(月) 未明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</si>
</sst>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"/>
  <sheetViews>
    <sheetView tabSelected="1" view="pageBreakPreview" zoomScale="85" zoomScaleNormal="100" zoomScaleSheetLayoutView="85" workbookViewId="0">
      <selection activeCell="C17" sqref="C1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26</v>
      </c>
      <c r="D3" s="8" t="s">
        <v>22</v>
      </c>
      <c r="E3" s="2" t="s">
        <v>7</v>
      </c>
      <c r="F3" s="6"/>
      <c r="G3" s="6"/>
    </row>
    <row r="4" spans="1:7" x14ac:dyDescent="0.15">
      <c r="A4" s="2">
        <v>2</v>
      </c>
      <c r="B4" s="2" t="s">
        <v>27</v>
      </c>
      <c r="C4" s="2" t="s">
        <v>28</v>
      </c>
      <c r="D4" s="8" t="s">
        <v>20</v>
      </c>
      <c r="E4" s="2" t="s">
        <v>3</v>
      </c>
      <c r="F4" s="6"/>
      <c r="G4" s="6"/>
    </row>
    <row r="5" spans="1:7" x14ac:dyDescent="0.15">
      <c r="A5" s="2">
        <v>3</v>
      </c>
      <c r="B5" s="2" t="s">
        <v>29</v>
      </c>
      <c r="C5" s="2" t="s">
        <v>30</v>
      </c>
      <c r="D5" s="8" t="s">
        <v>20</v>
      </c>
      <c r="E5" s="8" t="s">
        <v>3</v>
      </c>
    </row>
    <row r="6" spans="1:7" x14ac:dyDescent="0.15">
      <c r="A6" s="2">
        <v>4</v>
      </c>
      <c r="B6" s="2" t="s">
        <v>31</v>
      </c>
      <c r="C6" s="2" t="s">
        <v>32</v>
      </c>
      <c r="D6" s="8" t="s">
        <v>33</v>
      </c>
      <c r="E6" s="8" t="s">
        <v>10</v>
      </c>
    </row>
    <row r="7" spans="1:7" x14ac:dyDescent="0.15">
      <c r="A7" s="2">
        <v>5</v>
      </c>
      <c r="B7" s="2" t="s">
        <v>34</v>
      </c>
      <c r="C7" s="2" t="s">
        <v>35</v>
      </c>
      <c r="D7" s="8" t="s">
        <v>36</v>
      </c>
      <c r="E7" s="8" t="s">
        <v>3</v>
      </c>
    </row>
    <row r="8" spans="1:7" x14ac:dyDescent="0.15">
      <c r="A8" s="2">
        <v>6</v>
      </c>
      <c r="B8" s="2" t="s">
        <v>37</v>
      </c>
      <c r="C8" s="2" t="s">
        <v>38</v>
      </c>
      <c r="D8" s="8" t="s">
        <v>20</v>
      </c>
      <c r="E8" s="8" t="s">
        <v>3</v>
      </c>
    </row>
    <row r="9" spans="1:7" ht="27" x14ac:dyDescent="0.15">
      <c r="A9" s="2">
        <v>7</v>
      </c>
      <c r="B9" s="2" t="s">
        <v>39</v>
      </c>
      <c r="C9" s="2" t="s">
        <v>40</v>
      </c>
      <c r="D9" s="8" t="s">
        <v>41</v>
      </c>
      <c r="E9" s="8" t="s">
        <v>10</v>
      </c>
    </row>
    <row r="10" spans="1:7" x14ac:dyDescent="0.15">
      <c r="A10" s="2">
        <v>8</v>
      </c>
      <c r="B10" s="2" t="s">
        <v>42</v>
      </c>
      <c r="C10" s="2" t="s">
        <v>43</v>
      </c>
      <c r="D10" s="8" t="s">
        <v>44</v>
      </c>
      <c r="E10" s="8" t="s">
        <v>3</v>
      </c>
    </row>
    <row r="11" spans="1:7" x14ac:dyDescent="0.15">
      <c r="A11" s="2">
        <v>9</v>
      </c>
      <c r="B11" s="2" t="s">
        <v>45</v>
      </c>
      <c r="C11" s="2" t="s">
        <v>46</v>
      </c>
      <c r="D11" s="8" t="s">
        <v>21</v>
      </c>
      <c r="E11" s="8" t="s">
        <v>8</v>
      </c>
    </row>
    <row r="12" spans="1:7" x14ac:dyDescent="0.15">
      <c r="A12" s="2">
        <v>10</v>
      </c>
      <c r="B12" s="2" t="s">
        <v>47</v>
      </c>
      <c r="C12" s="2" t="s">
        <v>23</v>
      </c>
      <c r="D12" s="8" t="s">
        <v>21</v>
      </c>
      <c r="E12" s="8" t="s">
        <v>8</v>
      </c>
    </row>
  </sheetData>
  <sortState ref="A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0</v>
      </c>
    </row>
    <row r="4" spans="2:9" x14ac:dyDescent="0.15">
      <c r="B4" s="7" t="s">
        <v>8</v>
      </c>
      <c r="C4" s="7">
        <f>COUNTIFS(Sheet1!$C$3:$C$1048576,"*中央区*",Sheet1!$E$3:$E$1048576,"忍び込み")</f>
        <v>1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1</v>
      </c>
      <c r="H4" s="7">
        <f>COUNTIFS(Sheet1!$C$3:$C$1048576,"*美浜区*",Sheet1!$E$3:$E$1048576,"忍び込み")</f>
        <v>0</v>
      </c>
      <c r="I4" s="7">
        <f t="shared" si="0"/>
        <v>2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1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1</v>
      </c>
      <c r="H8" s="7">
        <f>COUNTIFS(Sheet1!$C$3:$C$1048576,"*美浜区*",Sheet1!$E$3:$E$1048576,"車上ねらい")</f>
        <v>0</v>
      </c>
      <c r="I8" s="7">
        <f t="shared" si="0"/>
        <v>5</v>
      </c>
    </row>
    <row r="9" spans="2:9" x14ac:dyDescent="0.15">
      <c r="B9" s="7" t="s">
        <v>10</v>
      </c>
      <c r="C9" s="7">
        <f>COUNTIFS(Sheet1!$C$3:$C$1048576,"*中央区*",Sheet1!$E$3:$E$1048576,"振り込め詐欺")</f>
        <v>1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1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１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１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１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2019-10-18T04:41:31Z</dcterms:modified>
</cp:coreProperties>
</file>