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5AD551FA-7199-4ABF-B0BF-8130BBC6F5C6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Sheet1!$A$1:$E$13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<sst xmlns="http://schemas.openxmlformats.org/spreadsheetml/2006/main" count="79" uniqueCount="51">
  <si>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</si>
  <si>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</si>
  <si>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</si>
  <si>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</si>
  <si>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</si>
  <si>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</si>
  <si>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</si>
  <si>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</si>
  <si>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</si>
  <si>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</si>
  <si>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</si>
  <si>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</si>
  <si>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</si>
  <si>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</si>
  <si>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</si>
  <si>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</si>
  <si>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</si>
  <si>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</si>
  <si>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</si>
  <si>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</si>
  <si>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和室の窓ガラスを割り侵入(施錠)</t>
  </si>
  <si>
    <t>中央区大森町戸建住宅</t>
  </si>
  <si>
    <t>12月14日(土) 不明</t>
  </si>
  <si>
    <t>緑区おゆみ野南5丁目戸建住宅</t>
  </si>
  <si>
    <t>12月13日(金) 夕方</t>
  </si>
  <si>
    <t>緑区おゆみ野2丁目自宅</t>
  </si>
  <si>
    <t>現金、為替入りのバッグ紛失名目</t>
  </si>
  <si>
    <t>12月13日(金) 夜のはじめごろ</t>
  </si>
  <si>
    <t>中央区新千葉3丁目戸建住宅</t>
  </si>
  <si>
    <t>洋間の窓ガラスを割り侵入(施錠)</t>
  </si>
  <si>
    <t>12月12日(木) 夜遅く</t>
  </si>
  <si>
    <t>若葉区東寺山町戸建住宅車庫</t>
  </si>
  <si>
    <t>完全施錠中</t>
  </si>
  <si>
    <t>12月12日(木) 不明</t>
  </si>
  <si>
    <t>中央区宮崎町戸建住宅</t>
  </si>
  <si>
    <t>若葉区源町戸建住宅車庫</t>
  </si>
  <si>
    <t>ドアの窓ガラスを割る(施錠)</t>
  </si>
  <si>
    <t>12月11日(水) 不明</t>
  </si>
  <si>
    <t>若葉区高根町戸建住宅</t>
  </si>
  <si>
    <t>勝手口から侵入(無施錠)</t>
  </si>
  <si>
    <t>若葉区中野町戸建住宅車庫</t>
  </si>
  <si>
    <t>無施錠</t>
  </si>
  <si>
    <t>12月10日(火) 夕方</t>
  </si>
  <si>
    <t>台所の窓ガラスを割り侵入(施錠)</t>
  </si>
  <si>
    <t>12月10日(火) 朝</t>
  </si>
  <si>
    <t>花見川区内山町会社駐車場</t>
  </si>
  <si>
    <t>貨物自動車の荷台から</t>
  </si>
  <si>
    <t>12月10日(火) 昼すぎ</t>
  </si>
  <si>
    <t>稲毛区園生町戸建住宅</t>
  </si>
  <si>
    <t>居間の窓から侵入(無施錠)</t>
  </si>
  <si>
    <t>犯罪発生日報（令和元年12月9日～令和元年12月15日分）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3" eb="14">
      <t>ガツ</t>
    </rPh>
    <rPh sb="15" eb="16">
      <t>ニチ</t>
    </rPh>
    <rPh sb="17" eb="19">
      <t>レイワ</t>
    </rPh>
    <rPh sb="19" eb="21">
      <t>ガンネン</t>
    </rPh>
    <rPh sb="23" eb="24">
      <t>ガツ</t>
    </rPh>
    <rPh sb="26" eb="27">
      <t>ニチ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</si>
</sst>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3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50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8" t="s">
        <v>20</v>
      </c>
      <c r="E3" s="2" t="s">
        <v>6</v>
      </c>
      <c r="F3" s="6"/>
      <c r="G3" s="6"/>
    </row>
    <row r="4" spans="1:7" x14ac:dyDescent="0.15">
      <c r="A4" s="2">
        <v>2</v>
      </c>
      <c r="B4" s="2" t="s">
        <v>24</v>
      </c>
      <c r="C4" s="2" t="s">
        <v>25</v>
      </c>
      <c r="D4" s="8" t="s">
        <v>26</v>
      </c>
      <c r="E4" s="2" t="s">
        <v>10</v>
      </c>
      <c r="F4" s="6"/>
      <c r="G4" s="6"/>
    </row>
    <row r="5" spans="1:7" x14ac:dyDescent="0.15">
      <c r="A5" s="2">
        <v>3</v>
      </c>
      <c r="B5" s="2" t="s">
        <v>27</v>
      </c>
      <c r="C5" s="2" t="s">
        <v>28</v>
      </c>
      <c r="D5" s="2" t="s">
        <v>29</v>
      </c>
      <c r="E5" s="8" t="s">
        <v>6</v>
      </c>
    </row>
    <row r="6" spans="1:7" x14ac:dyDescent="0.15">
      <c r="A6" s="2">
        <v>4</v>
      </c>
      <c r="B6" s="2" t="s">
        <v>30</v>
      </c>
      <c r="C6" s="2" t="s">
        <v>31</v>
      </c>
      <c r="D6" s="2" t="s">
        <v>32</v>
      </c>
      <c r="E6" s="8" t="s">
        <v>7</v>
      </c>
    </row>
    <row r="7" spans="1:7" x14ac:dyDescent="0.15">
      <c r="A7" s="2">
        <v>5</v>
      </c>
      <c r="B7" s="2" t="s">
        <v>33</v>
      </c>
      <c r="C7" s="2" t="s">
        <v>34</v>
      </c>
      <c r="D7" s="2" t="s">
        <v>20</v>
      </c>
      <c r="E7" s="8" t="s">
        <v>6</v>
      </c>
    </row>
    <row r="8" spans="1:7" x14ac:dyDescent="0.15">
      <c r="A8" s="2">
        <v>6</v>
      </c>
      <c r="B8" s="2" t="s">
        <v>33</v>
      </c>
      <c r="C8" s="2" t="s">
        <v>35</v>
      </c>
      <c r="D8" s="2" t="s">
        <v>36</v>
      </c>
      <c r="E8" s="8" t="s">
        <v>3</v>
      </c>
    </row>
    <row r="9" spans="1:7" x14ac:dyDescent="0.15">
      <c r="A9" s="2">
        <v>7</v>
      </c>
      <c r="B9" s="2" t="s">
        <v>37</v>
      </c>
      <c r="C9" s="2" t="s">
        <v>38</v>
      </c>
      <c r="D9" s="2" t="s">
        <v>39</v>
      </c>
      <c r="E9" s="8" t="s">
        <v>6</v>
      </c>
    </row>
    <row r="10" spans="1:7" x14ac:dyDescent="0.15">
      <c r="A10" s="2">
        <v>8</v>
      </c>
      <c r="B10" s="2" t="s">
        <v>37</v>
      </c>
      <c r="C10" s="2" t="s">
        <v>40</v>
      </c>
      <c r="D10" s="2" t="s">
        <v>41</v>
      </c>
      <c r="E10" s="8" t="s">
        <v>3</v>
      </c>
    </row>
    <row r="11" spans="1:7" x14ac:dyDescent="0.15">
      <c r="A11" s="2">
        <v>9</v>
      </c>
      <c r="B11" s="2" t="s">
        <v>42</v>
      </c>
      <c r="C11" s="2" t="s">
        <v>21</v>
      </c>
      <c r="D11" s="2" t="s">
        <v>43</v>
      </c>
      <c r="E11" s="8" t="s">
        <v>6</v>
      </c>
    </row>
    <row r="12" spans="1:7" x14ac:dyDescent="0.15">
      <c r="A12" s="2">
        <v>10</v>
      </c>
      <c r="B12" s="2" t="s">
        <v>44</v>
      </c>
      <c r="C12" s="2" t="s">
        <v>45</v>
      </c>
      <c r="D12" s="2" t="s">
        <v>46</v>
      </c>
      <c r="E12" s="8" t="s">
        <v>3</v>
      </c>
    </row>
    <row r="13" spans="1:7" x14ac:dyDescent="0.15">
      <c r="A13" s="2">
        <v>11</v>
      </c>
      <c r="B13" s="2" t="s">
        <v>47</v>
      </c>
      <c r="C13" s="2" t="s">
        <v>48</v>
      </c>
      <c r="D13" s="2" t="s">
        <v>49</v>
      </c>
      <c r="E13" s="8" t="s">
        <v>6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3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1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1</v>
      </c>
      <c r="H3" s="7">
        <f>COUNTIFS(Sheet1!$C$3:$C$1048576,"*美浜区*",Sheet1!$E$3:$E$1048576,"空き巣")</f>
        <v>0</v>
      </c>
      <c r="I3" s="7">
        <f t="shared" ref="I3:I9" si="0">SUM(C3:H3)</f>
        <v>6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2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3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1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３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１</v>
      </c>
      <c r="G13" s="4" t="str">
        <f t="shared" si="1"/>
        <v>１</v>
      </c>
      <c r="H13" s="4" t="str">
        <f t="shared" si="1"/>
        <v>０</v>
      </c>
      <c r="I13" s="4" t="str">
        <f t="shared" si="1"/>
        <v>６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１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１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2019-12-20T08:34:05Z</dcterms:modified>
</cp:coreProperties>
</file>