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20 統計室\○千葉市統計書、ポケットデータ\R1   千葉市統計書、ポケットデータ\01_R1　統計書\06_HP用データ\"/>
    </mc:Choice>
  </mc:AlternateContent>
  <xr:revisionPtr revIDLastSave="0" documentId="13_ncr:1_{27C47884-69E2-45BB-AFBC-0DC2A39F8BF8}" xr6:coauthVersionLast="36" xr6:coauthVersionMax="36" xr10:uidLastSave="{00000000-0000-0000-0000-000000000000}"/>
  <bookViews>
    <workbookView xWindow="15" yWindow="165" windowWidth="16335" windowHeight="7140" tabRatio="680" xr2:uid="{00000000-000D-0000-FFFF-FFFF00000000}"/>
  </bookViews>
  <sheets>
    <sheet name="137" sheetId="2" r:id="rId1"/>
    <sheet name="138-1" sheetId="5" r:id="rId2"/>
    <sheet name="138-2" sheetId="6" r:id="rId3"/>
    <sheet name="138-3" sheetId="7" r:id="rId4"/>
    <sheet name="139" sheetId="8" r:id="rId5"/>
    <sheet name="140" sheetId="9" r:id="rId6"/>
    <sheet name="141" sheetId="13" r:id="rId7"/>
    <sheet name="142" sheetId="15" r:id="rId8"/>
    <sheet name="143" sheetId="12" r:id="rId9"/>
    <sheet name="144" sheetId="16" r:id="rId10"/>
    <sheet name="145" sheetId="14" r:id="rId11"/>
    <sheet name="146" sheetId="17" r:id="rId12"/>
    <sheet name="147" sheetId="18" r:id="rId13"/>
    <sheet name="148" sheetId="4" r:id="rId14"/>
    <sheet name="149" sheetId="3" r:id="rId15"/>
    <sheet name="150-1" sheetId="19" r:id="rId16"/>
    <sheet name="150-2" sheetId="20" r:id="rId17"/>
    <sheet name="151-1" sheetId="10" r:id="rId18"/>
    <sheet name="151-2" sheetId="11" r:id="rId19"/>
  </sheets>
  <definedNames>
    <definedName name="_xlnm.Print_Area" localSheetId="0">'137'!$B$1:$V$58</definedName>
    <definedName name="_xlnm.Print_Area" localSheetId="1">'138-1'!$B$1:$S$28</definedName>
    <definedName name="_xlnm.Print_Area" localSheetId="2">'138-2'!$B$1:$W$25</definedName>
    <definedName name="_xlnm.Print_Area" localSheetId="3">'138-3'!$B$1:$M$27</definedName>
    <definedName name="_xlnm.Print_Area" localSheetId="4">'139'!$B$1:$S$29</definedName>
    <definedName name="_xlnm.Print_Area" localSheetId="5">'140'!$B$1:$R$23</definedName>
    <definedName name="_xlnm.Print_Area" localSheetId="6">'141'!$B$1:$K$22</definedName>
    <definedName name="_xlnm.Print_Area" localSheetId="7">'142'!$B$1:$Y$22</definedName>
    <definedName name="_xlnm.Print_Area" localSheetId="8">'143'!$B$1:$L$22</definedName>
    <definedName name="_xlnm.Print_Area" localSheetId="9">'144'!$B$1:$N$15</definedName>
    <definedName name="_xlnm.Print_Area" localSheetId="10">'145'!$B$1:$M$15</definedName>
    <definedName name="_xlnm.Print_Area" localSheetId="11">'146'!$B$1:$AX$17</definedName>
    <definedName name="_xlnm.Print_Area" localSheetId="12">'147'!$B$1:$I$46</definedName>
    <definedName name="_xlnm.Print_Area" localSheetId="13">'148'!$B$1:$M$17</definedName>
    <definedName name="_xlnm.Print_Area" localSheetId="14">'149'!$B$1:$Q$17</definedName>
    <definedName name="_xlnm.Print_Area" localSheetId="15">'150-1'!$B$1:$H$18</definedName>
    <definedName name="_xlnm.Print_Area" localSheetId="16">'150-2'!$B$1:$H$17</definedName>
    <definedName name="_xlnm.Print_Area" localSheetId="17">'151-1'!$B$1:$Q$23</definedName>
    <definedName name="_xlnm.Print_Area" localSheetId="18">'151-2'!$B$1:$P$25</definedName>
  </definedNames>
  <calcPr calcId="191029"/>
</workbook>
</file>

<file path=xl/calcChain.xml><?xml version="1.0" encoding="utf-8"?>
<calcChain xmlns="http://schemas.openxmlformats.org/spreadsheetml/2006/main">
  <c r="R14" i="11" l="1"/>
  <c r="R15" i="11"/>
  <c r="R16" i="11"/>
  <c r="R17" i="11"/>
  <c r="R18" i="11"/>
  <c r="R19" i="11"/>
  <c r="R20" i="11"/>
  <c r="O24" i="10"/>
  <c r="Q24" i="10"/>
</calcChain>
</file>

<file path=xl/sharedStrings.xml><?xml version="1.0" encoding="utf-8"?>
<sst xmlns="http://schemas.openxmlformats.org/spreadsheetml/2006/main" count="983" uniqueCount="399">
  <si>
    <t>x</t>
  </si>
  <si>
    <t>年・月</t>
  </si>
  <si>
    <t>10</t>
  </si>
  <si>
    <t>11</t>
  </si>
  <si>
    <t>12</t>
  </si>
  <si>
    <t>男</t>
    <rPh sb="0" eb="1">
      <t>オトコ</t>
    </rPh>
    <phoneticPr fontId="4"/>
  </si>
  <si>
    <t>女</t>
    <rPh sb="0" eb="1">
      <t>オンナ</t>
    </rPh>
    <phoneticPr fontId="4"/>
  </si>
  <si>
    <t>数</t>
  </si>
  <si>
    <t>（単位 円）</t>
    <phoneticPr fontId="4"/>
  </si>
  <si>
    <t>総</t>
    <phoneticPr fontId="4"/>
  </si>
  <si>
    <t>教育、学習
支援業</t>
    <rPh sb="0" eb="2">
      <t>キョウイク</t>
    </rPh>
    <rPh sb="3" eb="5">
      <t>ガクシュウ</t>
    </rPh>
    <rPh sb="6" eb="8">
      <t>シエン</t>
    </rPh>
    <rPh sb="8" eb="9">
      <t>ギョウ</t>
    </rPh>
    <phoneticPr fontId="4"/>
  </si>
  <si>
    <t>医療、福祉</t>
    <rPh sb="0" eb="2">
      <t>イリョウ</t>
    </rPh>
    <rPh sb="3" eb="5">
      <t>フクシ</t>
    </rPh>
    <phoneticPr fontId="4"/>
  </si>
  <si>
    <t>　　資　料　　千葉県統計課　　</t>
    <rPh sb="7" eb="10">
      <t>チバケン</t>
    </rPh>
    <phoneticPr fontId="4"/>
  </si>
  <si>
    <t>　　本表は、厚生労働省所管の毎月勤労統計調査による千葉県の数値である。</t>
    <rPh sb="2" eb="3">
      <t>ホン</t>
    </rPh>
    <rPh sb="3" eb="4">
      <t>ヒョウ</t>
    </rPh>
    <rPh sb="6" eb="8">
      <t>コウセイ</t>
    </rPh>
    <rPh sb="8" eb="11">
      <t>ロウドウショウ</t>
    </rPh>
    <rPh sb="11" eb="13">
      <t>ショカン</t>
    </rPh>
    <rPh sb="14" eb="16">
      <t>マイツキ</t>
    </rPh>
    <rPh sb="16" eb="18">
      <t>キンロウ</t>
    </rPh>
    <rPh sb="18" eb="20">
      <t>トウケイ</t>
    </rPh>
    <rPh sb="20" eb="22">
      <t>チョウサ</t>
    </rPh>
    <rPh sb="25" eb="28">
      <t>チバケン</t>
    </rPh>
    <rPh sb="29" eb="31">
      <t>スウチ</t>
    </rPh>
    <phoneticPr fontId="4"/>
  </si>
  <si>
    <t>不動産業、
物品賃貸業</t>
    <rPh sb="0" eb="3">
      <t>フドウサン</t>
    </rPh>
    <rPh sb="6" eb="8">
      <t>ブッピン</t>
    </rPh>
    <rPh sb="8" eb="11">
      <t>チンタイギョウ</t>
    </rPh>
    <phoneticPr fontId="4"/>
  </si>
  <si>
    <t>区　　分</t>
    <rPh sb="0" eb="1">
      <t>ク</t>
    </rPh>
    <rPh sb="3" eb="4">
      <t>ブン</t>
    </rPh>
    <phoneticPr fontId="4"/>
  </si>
  <si>
    <t>１月</t>
    <phoneticPr fontId="4"/>
  </si>
  <si>
    <t>２</t>
    <phoneticPr fontId="4"/>
  </si>
  <si>
    <t>３</t>
    <phoneticPr fontId="4"/>
  </si>
  <si>
    <t>４</t>
    <phoneticPr fontId="4"/>
  </si>
  <si>
    <t>５</t>
    <phoneticPr fontId="4"/>
  </si>
  <si>
    <t>６</t>
    <phoneticPr fontId="4"/>
  </si>
  <si>
    <t>７</t>
    <phoneticPr fontId="4"/>
  </si>
  <si>
    <t>８</t>
    <phoneticPr fontId="4"/>
  </si>
  <si>
    <t>９</t>
    <phoneticPr fontId="4"/>
  </si>
  <si>
    <t>２</t>
    <phoneticPr fontId="4"/>
  </si>
  <si>
    <t>３</t>
    <phoneticPr fontId="4"/>
  </si>
  <si>
    <t>４</t>
    <phoneticPr fontId="4"/>
  </si>
  <si>
    <t>５</t>
    <phoneticPr fontId="4"/>
  </si>
  <si>
    <t>６</t>
    <phoneticPr fontId="4"/>
  </si>
  <si>
    <t>７</t>
    <phoneticPr fontId="4"/>
  </si>
  <si>
    <t>８</t>
    <phoneticPr fontId="4"/>
  </si>
  <si>
    <t>９</t>
    <phoneticPr fontId="4"/>
  </si>
  <si>
    <t>　１月</t>
    <phoneticPr fontId="4"/>
  </si>
  <si>
    <t>平成28年平均</t>
  </si>
  <si>
    <t>平成29年平均</t>
  </si>
  <si>
    <t>ⅩⅡ　 労　働　・　社　会　保　障</t>
    <rPh sb="4" eb="5">
      <t>ロウ</t>
    </rPh>
    <rPh sb="6" eb="7">
      <t>ハタラキ</t>
    </rPh>
    <rPh sb="10" eb="11">
      <t>シャ</t>
    </rPh>
    <rPh sb="12" eb="13">
      <t>カイ</t>
    </rPh>
    <rPh sb="14" eb="15">
      <t>ホ</t>
    </rPh>
    <rPh sb="16" eb="17">
      <t>サワ</t>
    </rPh>
    <phoneticPr fontId="4"/>
  </si>
  <si>
    <t>137  産　業　別　常　用　労　働　者　平　均　月　(年)　間　現　金　給　与　総　額 (事業所規模30人以上）</t>
    <rPh sb="5" eb="6">
      <t>サン</t>
    </rPh>
    <rPh sb="7" eb="8">
      <t>ギョウ</t>
    </rPh>
    <rPh sb="9" eb="10">
      <t>ベツ</t>
    </rPh>
    <rPh sb="11" eb="12">
      <t>ツネ</t>
    </rPh>
    <rPh sb="13" eb="14">
      <t>ヨウ</t>
    </rPh>
    <rPh sb="15" eb="16">
      <t>ロウ</t>
    </rPh>
    <rPh sb="17" eb="18">
      <t>ハタラキ</t>
    </rPh>
    <rPh sb="19" eb="20">
      <t>シャ</t>
    </rPh>
    <rPh sb="21" eb="22">
      <t>ヒラ</t>
    </rPh>
    <rPh sb="23" eb="24">
      <t>タモツ</t>
    </rPh>
    <rPh sb="25" eb="26">
      <t>ツキ</t>
    </rPh>
    <rPh sb="28" eb="29">
      <t>ネン</t>
    </rPh>
    <rPh sb="31" eb="32">
      <t>カン</t>
    </rPh>
    <rPh sb="33" eb="34">
      <t>ウツツ</t>
    </rPh>
    <rPh sb="35" eb="36">
      <t>カネ</t>
    </rPh>
    <rPh sb="37" eb="38">
      <t>キュウ</t>
    </rPh>
    <rPh sb="39" eb="40">
      <t>アタエ</t>
    </rPh>
    <rPh sb="41" eb="42">
      <t>フサ</t>
    </rPh>
    <rPh sb="43" eb="44">
      <t>ガク</t>
    </rPh>
    <rPh sb="46" eb="49">
      <t>ジギョウショ</t>
    </rPh>
    <rPh sb="49" eb="51">
      <t>キボ</t>
    </rPh>
    <rPh sb="53" eb="54">
      <t>ニン</t>
    </rPh>
    <rPh sb="54" eb="56">
      <t>イジョウ</t>
    </rPh>
    <phoneticPr fontId="4"/>
  </si>
  <si>
    <t>全産業</t>
    <phoneticPr fontId="4"/>
  </si>
  <si>
    <t>建設業</t>
    <phoneticPr fontId="4"/>
  </si>
  <si>
    <t>製造業</t>
    <phoneticPr fontId="4"/>
  </si>
  <si>
    <t>電気・ガス
・熱供給
・水道業</t>
    <phoneticPr fontId="4"/>
  </si>
  <si>
    <t>運輸業、
郵便業</t>
    <rPh sb="0" eb="2">
      <t>ウンユ</t>
    </rPh>
    <rPh sb="2" eb="3">
      <t>ギョウ</t>
    </rPh>
    <rPh sb="5" eb="7">
      <t>ユウビン</t>
    </rPh>
    <rPh sb="7" eb="8">
      <t>ギョウ</t>
    </rPh>
    <phoneticPr fontId="4"/>
  </si>
  <si>
    <t>卸売業、
小売業</t>
    <rPh sb="0" eb="3">
      <t>オロシウリギョウ</t>
    </rPh>
    <rPh sb="5" eb="8">
      <t>コウリギョウ</t>
    </rPh>
    <phoneticPr fontId="4"/>
  </si>
  <si>
    <t>金融・
保険業</t>
    <rPh sb="0" eb="2">
      <t>キンユウ</t>
    </rPh>
    <rPh sb="4" eb="6">
      <t>ホケン</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</si>
  <si>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</si>
  <si>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</si>
  <si>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</si>
  <si>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複合サー
ビス事業</t>
    <rPh sb="0" eb="2">
      <t>フクゴウ</t>
    </rPh>
    <rPh sb="7" eb="8">
      <t>ジ</t>
    </rPh>
    <rPh sb="8" eb="9">
      <t>ギョウ</t>
    </rPh>
    <phoneticPr fontId="4"/>
  </si>
  <si>
    <t>サービス業
(他に分類され
ないもの)</t>
    <rPh sb="4" eb="5">
      <t>ギョウ</t>
    </rPh>
    <rPh sb="7" eb="8">
      <t>タ</t>
    </rPh>
    <rPh sb="9" eb="11">
      <t>ブンルイ</t>
    </rPh>
    <phoneticPr fontId="4"/>
  </si>
  <si>
    <t>情報
通信業</t>
    <rPh sb="0" eb="2">
      <t>ジョウホウ</t>
    </rPh>
    <phoneticPr fontId="4"/>
  </si>
  <si>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4"/>
  </si>
  <si>
    <t>平成30年平均</t>
  </si>
  <si>
    <t>　　資　料　　幼保運営課</t>
    <rPh sb="7" eb="8">
      <t>ヨウ</t>
    </rPh>
    <rPh sb="8" eb="9">
      <t>ホ</t>
    </rPh>
    <rPh sb="9" eb="11">
      <t>ウンエイ</t>
    </rPh>
    <phoneticPr fontId="4"/>
  </si>
  <si>
    <t>（私　立）</t>
  </si>
  <si>
    <t>－</t>
  </si>
  <si>
    <t>（公　立）</t>
  </si>
  <si>
    <t>年度</t>
    <rPh sb="0" eb="2">
      <t>ネンド</t>
    </rPh>
    <phoneticPr fontId="4"/>
  </si>
  <si>
    <t>平成</t>
  </si>
  <si>
    <t>在園者数</t>
    <rPh sb="0" eb="2">
      <t>ザイエン</t>
    </rPh>
    <rPh sb="2" eb="3">
      <t>シャ</t>
    </rPh>
    <rPh sb="3" eb="4">
      <t>スウ</t>
    </rPh>
    <phoneticPr fontId="12"/>
  </si>
  <si>
    <t>定員</t>
    <rPh sb="0" eb="2">
      <t>テイイン</t>
    </rPh>
    <phoneticPr fontId="12"/>
  </si>
  <si>
    <t>園数</t>
    <rPh sb="0" eb="1">
      <t>エン</t>
    </rPh>
    <rPh sb="1" eb="2">
      <t>スウ</t>
    </rPh>
    <phoneticPr fontId="12"/>
  </si>
  <si>
    <t>地方裁量型</t>
    <rPh sb="0" eb="2">
      <t>チホウ</t>
    </rPh>
    <rPh sb="2" eb="5">
      <t>サイリョウガタ</t>
    </rPh>
    <phoneticPr fontId="12"/>
  </si>
  <si>
    <t>保育所型</t>
    <rPh sb="0" eb="2">
      <t>ホイク</t>
    </rPh>
    <rPh sb="2" eb="3">
      <t>ショ</t>
    </rPh>
    <rPh sb="3" eb="4">
      <t>ガタ</t>
    </rPh>
    <phoneticPr fontId="12"/>
  </si>
  <si>
    <t>幼稚園型</t>
    <rPh sb="0" eb="3">
      <t>ヨウチエン</t>
    </rPh>
    <rPh sb="3" eb="4">
      <t>ガタ</t>
    </rPh>
    <phoneticPr fontId="4"/>
  </si>
  <si>
    <t>幼保連携型</t>
    <rPh sb="0" eb="1">
      <t>ヨウ</t>
    </rPh>
    <rPh sb="1" eb="2">
      <t>ホ</t>
    </rPh>
    <rPh sb="2" eb="4">
      <t>レンケイ</t>
    </rPh>
    <rPh sb="4" eb="5">
      <t>ガタ</t>
    </rPh>
    <phoneticPr fontId="4"/>
  </si>
  <si>
    <t>認 定
こども
園総数</t>
    <rPh sb="0" eb="1">
      <t>シノブ</t>
    </rPh>
    <rPh sb="2" eb="3">
      <t>テイ</t>
    </rPh>
    <rPh sb="8" eb="9">
      <t>エン</t>
    </rPh>
    <rPh sb="9" eb="10">
      <t>ソウ</t>
    </rPh>
    <rPh sb="10" eb="11">
      <t>スウ</t>
    </rPh>
    <phoneticPr fontId="12"/>
  </si>
  <si>
    <t>区　分</t>
    <rPh sb="0" eb="1">
      <t>ク</t>
    </rPh>
    <rPh sb="2" eb="3">
      <t>ブン</t>
    </rPh>
    <phoneticPr fontId="4"/>
  </si>
  <si>
    <t>149  認 定 こ ど も 園 の　概　況･･････(各年度４月１日現在)</t>
    <rPh sb="5" eb="6">
      <t>シノブ</t>
    </rPh>
    <rPh sb="7" eb="8">
      <t>サダ</t>
    </rPh>
    <rPh sb="15" eb="16">
      <t>エン</t>
    </rPh>
    <rPh sb="19" eb="20">
      <t>オオムネ</t>
    </rPh>
    <rPh sb="21" eb="22">
      <t>キョウ</t>
    </rPh>
    <rPh sb="29" eb="31">
      <t>カクネン</t>
    </rPh>
    <rPh sb="31" eb="32">
      <t>ド</t>
    </rPh>
    <rPh sb="33" eb="34">
      <t>ガツ</t>
    </rPh>
    <rPh sb="35" eb="36">
      <t>ニチ</t>
    </rPh>
    <rPh sb="36" eb="38">
      <t>ゲンザイ</t>
    </rPh>
    <phoneticPr fontId="4"/>
  </si>
  <si>
    <r>
      <t>　　資　料　　幼保</t>
    </r>
    <r>
      <rPr>
        <sz val="9"/>
        <rFont val="ＭＳ 明朝"/>
        <family val="1"/>
        <charset val="128"/>
      </rPr>
      <t>運営課</t>
    </r>
    <rPh sb="7" eb="8">
      <t>ヨウ</t>
    </rPh>
    <rPh sb="8" eb="9">
      <t>ホ</t>
    </rPh>
    <rPh sb="9" eb="11">
      <t>ウンエイ</t>
    </rPh>
    <phoneticPr fontId="4"/>
  </si>
  <si>
    <t>４歳以上児</t>
  </si>
  <si>
    <t>３ 歳 児</t>
    <phoneticPr fontId="4"/>
  </si>
  <si>
    <t>３歳未満児</t>
  </si>
  <si>
    <t>計</t>
  </si>
  <si>
    <t>３歳以上児</t>
  </si>
  <si>
    <t>待　　機
乳幼児数</t>
    <rPh sb="0" eb="1">
      <t>マツ</t>
    </rPh>
    <rPh sb="3" eb="4">
      <t>キ</t>
    </rPh>
    <rPh sb="5" eb="8">
      <t>ニュウヨウジ</t>
    </rPh>
    <rPh sb="8" eb="9">
      <t>スウ</t>
    </rPh>
    <phoneticPr fontId="4"/>
  </si>
  <si>
    <t>乳 幼 児 入 所 人 員</t>
    <phoneticPr fontId="4"/>
  </si>
  <si>
    <t>乳 幼 児 定 員 数</t>
    <phoneticPr fontId="4"/>
  </si>
  <si>
    <t>保育所数</t>
  </si>
  <si>
    <t>148  保　育　所 （園） の　概　況･･････(各年度４月１日現在)</t>
    <rPh sb="5" eb="6">
      <t>ホ</t>
    </rPh>
    <rPh sb="7" eb="8">
      <t>イク</t>
    </rPh>
    <rPh sb="9" eb="10">
      <t>ジョ</t>
    </rPh>
    <rPh sb="12" eb="13">
      <t>エン</t>
    </rPh>
    <rPh sb="17" eb="18">
      <t>オオムネ</t>
    </rPh>
    <rPh sb="19" eb="20">
      <t>キョウ</t>
    </rPh>
    <rPh sb="27" eb="29">
      <t>カクネン</t>
    </rPh>
    <rPh sb="29" eb="30">
      <t>ド</t>
    </rPh>
    <rPh sb="31" eb="32">
      <t>ガツ</t>
    </rPh>
    <rPh sb="33" eb="34">
      <t>ニチ</t>
    </rPh>
    <rPh sb="34" eb="36">
      <t>ゲンザイ</t>
    </rPh>
    <phoneticPr fontId="4"/>
  </si>
  <si>
    <t>新規学卒・日雇を除き、パートタイマーを含む、常用・臨時・季節の合計。</t>
    <phoneticPr fontId="4"/>
  </si>
  <si>
    <t>（注）</t>
    <phoneticPr fontId="4"/>
  </si>
  <si>
    <t>　　資　料　　千葉労働局</t>
    <rPh sb="9" eb="11">
      <t>ロウドウ</t>
    </rPh>
    <rPh sb="11" eb="12">
      <t>キョク</t>
    </rPh>
    <phoneticPr fontId="4"/>
  </si>
  <si>
    <t>　３</t>
    <phoneticPr fontId="4"/>
  </si>
  <si>
    <t>　２</t>
    <phoneticPr fontId="4"/>
  </si>
  <si>
    <t>年１</t>
    <rPh sb="0" eb="1">
      <t>ネン</t>
    </rPh>
    <phoneticPr fontId="4"/>
  </si>
  <si>
    <t xml:space="preserve">  12</t>
    <phoneticPr fontId="4"/>
  </si>
  <si>
    <t xml:space="preserve">  11</t>
    <phoneticPr fontId="4"/>
  </si>
  <si>
    <t xml:space="preserve">  10</t>
    <phoneticPr fontId="4"/>
  </si>
  <si>
    <t>　９</t>
    <phoneticPr fontId="4"/>
  </si>
  <si>
    <t>　８</t>
    <phoneticPr fontId="4"/>
  </si>
  <si>
    <t>　７</t>
    <phoneticPr fontId="4"/>
  </si>
  <si>
    <t>　６</t>
    <phoneticPr fontId="4"/>
  </si>
  <si>
    <t>　５</t>
    <phoneticPr fontId="4"/>
  </si>
  <si>
    <t xml:space="preserve">  ４月</t>
    <phoneticPr fontId="4"/>
  </si>
  <si>
    <t>平成</t>
    <rPh sb="0" eb="2">
      <t>ヘイセイ</t>
    </rPh>
    <phoneticPr fontId="4"/>
  </si>
  <si>
    <t>うちパート</t>
    <phoneticPr fontId="4"/>
  </si>
  <si>
    <r>
      <t>就職率（％）
(D)</t>
    </r>
    <r>
      <rPr>
        <sz val="9"/>
        <rFont val="ＭＳ 明朝"/>
        <family val="1"/>
        <charset val="128"/>
      </rPr>
      <t>/(A)×100</t>
    </r>
    <rPh sb="0" eb="2">
      <t>シュウショク</t>
    </rPh>
    <rPh sb="2" eb="3">
      <t>リツ</t>
    </rPh>
    <phoneticPr fontId="4"/>
  </si>
  <si>
    <t>就職件数（Ｄ）</t>
    <rPh sb="0" eb="2">
      <t>シュウショク</t>
    </rPh>
    <rPh sb="2" eb="4">
      <t>ケンスウ</t>
    </rPh>
    <phoneticPr fontId="4"/>
  </si>
  <si>
    <t>紹介件数</t>
    <rPh sb="0" eb="2">
      <t>ショウカイ</t>
    </rPh>
    <rPh sb="2" eb="4">
      <t>ケンスウ</t>
    </rPh>
    <phoneticPr fontId="4"/>
  </si>
  <si>
    <t>有効求人倍率(B)/(C)</t>
    <rPh sb="0" eb="2">
      <t>ユウコウ</t>
    </rPh>
    <rPh sb="2" eb="4">
      <t>キュウジン</t>
    </rPh>
    <rPh sb="4" eb="6">
      <t>バイリツ</t>
    </rPh>
    <phoneticPr fontId="4"/>
  </si>
  <si>
    <t>有効求職者数（Ｃ）</t>
    <rPh sb="0" eb="2">
      <t>ユウコウ</t>
    </rPh>
    <rPh sb="2" eb="4">
      <t>キュウショク</t>
    </rPh>
    <rPh sb="4" eb="5">
      <t>シャ</t>
    </rPh>
    <rPh sb="5" eb="6">
      <t>スウ</t>
    </rPh>
    <phoneticPr fontId="4"/>
  </si>
  <si>
    <t>有効求人数（Ｂ）</t>
    <rPh sb="0" eb="2">
      <t>ユウコウ</t>
    </rPh>
    <rPh sb="2" eb="5">
      <t>キュウジンスウ</t>
    </rPh>
    <phoneticPr fontId="4"/>
  </si>
  <si>
    <t>新規求職者数（Ａ）</t>
    <rPh sb="0" eb="2">
      <t>シンキ</t>
    </rPh>
    <rPh sb="2" eb="4">
      <t>キュウショク</t>
    </rPh>
    <rPh sb="4" eb="5">
      <t>シャ</t>
    </rPh>
    <rPh sb="5" eb="6">
      <t>スウ</t>
    </rPh>
    <phoneticPr fontId="4"/>
  </si>
  <si>
    <t>新規求人数</t>
    <rPh sb="0" eb="2">
      <t>シンキ</t>
    </rPh>
    <rPh sb="2" eb="5">
      <t>キュウジンスウ</t>
    </rPh>
    <phoneticPr fontId="4"/>
  </si>
  <si>
    <t>年度　・　月</t>
    <rPh sb="1" eb="2">
      <t>ド</t>
    </rPh>
    <phoneticPr fontId="4"/>
  </si>
  <si>
    <t>（1)　一般紹介</t>
    <rPh sb="4" eb="6">
      <t>イッパン</t>
    </rPh>
    <rPh sb="6" eb="8">
      <t>ショウカイ</t>
    </rPh>
    <phoneticPr fontId="4"/>
  </si>
  <si>
    <r>
      <t>　本表は、千葉公共職業安定所及び千葉南公共職業安定所所管区域（市原市、東金市、四街道市、八街市、山武市、大網白里市及び</t>
    </r>
    <r>
      <rPr>
        <sz val="9"/>
        <rFont val="ＭＳ 明朝"/>
        <family val="1"/>
        <charset val="128"/>
      </rPr>
      <t>芝山町を除く山武郡を含む。）の数値である。</t>
    </r>
    <rPh sb="1" eb="2">
      <t>ホン</t>
    </rPh>
    <rPh sb="14" eb="15">
      <t>オヨ</t>
    </rPh>
    <rPh sb="16" eb="18">
      <t>チバ</t>
    </rPh>
    <rPh sb="18" eb="19">
      <t>ミナミ</t>
    </rPh>
    <rPh sb="19" eb="21">
      <t>コウキョウ</t>
    </rPh>
    <rPh sb="21" eb="23">
      <t>ショクギョウ</t>
    </rPh>
    <rPh sb="23" eb="25">
      <t>アンテイ</t>
    </rPh>
    <rPh sb="25" eb="26">
      <t>ショ</t>
    </rPh>
    <rPh sb="48" eb="50">
      <t>サンブ</t>
    </rPh>
    <rPh sb="50" eb="51">
      <t>シ</t>
    </rPh>
    <rPh sb="52" eb="56">
      <t>オオアミシラサト</t>
    </rPh>
    <rPh sb="56" eb="57">
      <t>シ</t>
    </rPh>
    <rPh sb="59" eb="61">
      <t>シバヤマ</t>
    </rPh>
    <rPh sb="61" eb="62">
      <t>マチ</t>
    </rPh>
    <rPh sb="69" eb="70">
      <t>フク</t>
    </rPh>
    <phoneticPr fontId="4"/>
  </si>
  <si>
    <t>138  職業紹介状況</t>
    <rPh sb="5" eb="6">
      <t>ショク</t>
    </rPh>
    <rPh sb="6" eb="7">
      <t>ギョウ</t>
    </rPh>
    <rPh sb="7" eb="8">
      <t>タスク</t>
    </rPh>
    <rPh sb="8" eb="9">
      <t>スケ</t>
    </rPh>
    <rPh sb="9" eb="11">
      <t>ジョウキョウ</t>
    </rPh>
    <phoneticPr fontId="4"/>
  </si>
  <si>
    <t xml:space="preserve">  ３</t>
    <phoneticPr fontId="4"/>
  </si>
  <si>
    <t>－</t>
    <phoneticPr fontId="4"/>
  </si>
  <si>
    <t xml:space="preserve">  ２</t>
    <phoneticPr fontId="4"/>
  </si>
  <si>
    <t xml:space="preserve">  ９</t>
    <phoneticPr fontId="4"/>
  </si>
  <si>
    <t xml:space="preserve">  ８</t>
    <phoneticPr fontId="4"/>
  </si>
  <si>
    <t xml:space="preserve">  ７</t>
    <phoneticPr fontId="4"/>
  </si>
  <si>
    <t xml:space="preserve">  ６</t>
    <phoneticPr fontId="4"/>
  </si>
  <si>
    <t xml:space="preserve">  ５</t>
    <phoneticPr fontId="4"/>
  </si>
  <si>
    <t>公務・
その他</t>
    <rPh sb="6" eb="7">
      <t>タ</t>
    </rPh>
    <phoneticPr fontId="4"/>
  </si>
  <si>
    <t>サービス業
（他に分類さ
れないもの）</t>
    <rPh sb="7" eb="8">
      <t>タ</t>
    </rPh>
    <rPh sb="9" eb="11">
      <t>ブンルイ</t>
    </rPh>
    <phoneticPr fontId="4"/>
  </si>
  <si>
    <t>複合サー
ビス事業</t>
    <rPh sb="0" eb="2">
      <t>フクゴウ</t>
    </rPh>
    <rPh sb="7" eb="9">
      <t>ジギョウ</t>
    </rPh>
    <phoneticPr fontId="4"/>
  </si>
  <si>
    <r>
      <t>医療</t>
    </r>
    <r>
      <rPr>
        <sz val="9"/>
        <rFont val="ＭＳ 明朝"/>
        <family val="1"/>
        <charset val="128"/>
      </rPr>
      <t>，福祉</t>
    </r>
    <rPh sb="0" eb="2">
      <t>イリョウ</t>
    </rPh>
    <rPh sb="3" eb="5">
      <t>フクシ</t>
    </rPh>
    <phoneticPr fontId="4"/>
  </si>
  <si>
    <r>
      <t>教育</t>
    </r>
    <r>
      <rPr>
        <sz val="9"/>
        <rFont val="ＭＳ 明朝"/>
        <family val="1"/>
        <charset val="128"/>
      </rPr>
      <t>，学習
支援業</t>
    </r>
    <rPh sb="0" eb="2">
      <t>キョウイク</t>
    </rPh>
    <rPh sb="3" eb="5">
      <t>ガクシュウ</t>
    </rPh>
    <rPh sb="6" eb="8">
      <t>シエン</t>
    </rPh>
    <rPh sb="8" eb="9">
      <t>ギョウ</t>
    </rPh>
    <phoneticPr fontId="4"/>
  </si>
  <si>
    <t>生活関連
サービス業
，娯楽業</t>
    <rPh sb="0" eb="2">
      <t>セイカツ</t>
    </rPh>
    <rPh sb="2" eb="4">
      <t>カンレン</t>
    </rPh>
    <rPh sb="9" eb="10">
      <t>ギョウ</t>
    </rPh>
    <rPh sb="12" eb="15">
      <t>ゴラクギョウ</t>
    </rPh>
    <phoneticPr fontId="4"/>
  </si>
  <si>
    <t>宿泊業，
飲食サー
ビス業</t>
    <rPh sb="0" eb="2">
      <t>シュクハク</t>
    </rPh>
    <rPh sb="2" eb="3">
      <t>ギョウ</t>
    </rPh>
    <rPh sb="5" eb="7">
      <t>インショク</t>
    </rPh>
    <rPh sb="12" eb="13">
      <t>ギョウ</t>
    </rPh>
    <phoneticPr fontId="4"/>
  </si>
  <si>
    <t>学術研究，
専門・技術
サービス業</t>
    <rPh sb="0" eb="2">
      <t>ガクジュツ</t>
    </rPh>
    <rPh sb="2" eb="4">
      <t>ケンキュウ</t>
    </rPh>
    <rPh sb="6" eb="8">
      <t>センモン</t>
    </rPh>
    <rPh sb="9" eb="11">
      <t>ギジュツ</t>
    </rPh>
    <rPh sb="16" eb="17">
      <t>ギョウ</t>
    </rPh>
    <phoneticPr fontId="4"/>
  </si>
  <si>
    <r>
      <t>不動産業</t>
    </r>
    <r>
      <rPr>
        <sz val="9"/>
        <rFont val="ＭＳ 明朝"/>
        <family val="1"/>
        <charset val="128"/>
      </rPr>
      <t>，
物品賃貸業</t>
    </r>
    <rPh sb="6" eb="8">
      <t>ブッピン</t>
    </rPh>
    <rPh sb="8" eb="11">
      <t>チンタイギョウ</t>
    </rPh>
    <phoneticPr fontId="4"/>
  </si>
  <si>
    <r>
      <t>金融</t>
    </r>
    <r>
      <rPr>
        <sz val="9"/>
        <rFont val="ＭＳ 明朝"/>
        <family val="1"/>
        <charset val="128"/>
      </rPr>
      <t>業，
保険業</t>
    </r>
    <rPh sb="2" eb="3">
      <t>ギョウ</t>
    </rPh>
    <phoneticPr fontId="4"/>
  </si>
  <si>
    <r>
      <t>卸売</t>
    </r>
    <r>
      <rPr>
        <sz val="9"/>
        <rFont val="ＭＳ 明朝"/>
        <family val="1"/>
        <charset val="128"/>
      </rPr>
      <t>業，
小売業</t>
    </r>
    <rPh sb="2" eb="3">
      <t>ギョウ</t>
    </rPh>
    <phoneticPr fontId="4"/>
  </si>
  <si>
    <r>
      <t>運輸業</t>
    </r>
    <r>
      <rPr>
        <sz val="9"/>
        <rFont val="ＭＳ 明朝"/>
        <family val="1"/>
        <charset val="128"/>
      </rPr>
      <t>，
郵便業</t>
    </r>
    <rPh sb="5" eb="7">
      <t>ユウビン</t>
    </rPh>
    <rPh sb="7" eb="8">
      <t>ギョウ</t>
    </rPh>
    <phoneticPr fontId="4"/>
  </si>
  <si>
    <t>電気・ガス
・熱供給
・水道業</t>
    <rPh sb="7" eb="8">
      <t>ネツ</t>
    </rPh>
    <rPh sb="8" eb="10">
      <t>キョウキュウ</t>
    </rPh>
    <phoneticPr fontId="4"/>
  </si>
  <si>
    <r>
      <t>鉱業</t>
    </r>
    <r>
      <rPr>
        <sz val="9"/>
        <rFont val="ＭＳ 明朝"/>
        <family val="1"/>
        <charset val="128"/>
      </rPr>
      <t>，
採石業，
砂利採取業</t>
    </r>
    <rPh sb="4" eb="6">
      <t>サイセキ</t>
    </rPh>
    <rPh sb="6" eb="7">
      <t>ギョウ</t>
    </rPh>
    <rPh sb="9" eb="11">
      <t>ジャリ</t>
    </rPh>
    <rPh sb="11" eb="13">
      <t>サイシュ</t>
    </rPh>
    <rPh sb="13" eb="14">
      <t>ギョウ</t>
    </rPh>
    <phoneticPr fontId="4"/>
  </si>
  <si>
    <r>
      <t>農</t>
    </r>
    <r>
      <rPr>
        <sz val="9"/>
        <rFont val="ＭＳ 明朝"/>
        <family val="1"/>
        <charset val="128"/>
      </rPr>
      <t>，林
，漁業</t>
    </r>
    <rPh sb="5" eb="7">
      <t>ギョギョウ</t>
    </rPh>
    <phoneticPr fontId="4"/>
  </si>
  <si>
    <t>総数</t>
    <phoneticPr fontId="4"/>
  </si>
  <si>
    <t>（2)　産業別新規求人数</t>
    <rPh sb="4" eb="6">
      <t>サンギョウ</t>
    </rPh>
    <rPh sb="6" eb="7">
      <t>ベツ</t>
    </rPh>
    <rPh sb="7" eb="9">
      <t>シンキ</t>
    </rPh>
    <rPh sb="9" eb="12">
      <t>キュウジンスウ</t>
    </rPh>
    <phoneticPr fontId="4"/>
  </si>
  <si>
    <t>高年齢求職者給付金分、特例一時金を除く。</t>
    <phoneticPr fontId="4"/>
  </si>
  <si>
    <t>保険金給付総額(千円)</t>
    <phoneticPr fontId="4"/>
  </si>
  <si>
    <t>受給実人員</t>
    <phoneticPr fontId="4"/>
  </si>
  <si>
    <t>受給実人員</t>
    <rPh sb="0" eb="2">
      <t>ジュキュウ</t>
    </rPh>
    <rPh sb="2" eb="3">
      <t>ジツ</t>
    </rPh>
    <rPh sb="3" eb="5">
      <t>ジンイン</t>
    </rPh>
    <phoneticPr fontId="4"/>
  </si>
  <si>
    <t>初回受給者数</t>
    <phoneticPr fontId="4"/>
  </si>
  <si>
    <t>受給資格決定件数</t>
    <phoneticPr fontId="4"/>
  </si>
  <si>
    <t>資格喪失者数</t>
    <rPh sb="0" eb="2">
      <t>シカク</t>
    </rPh>
    <rPh sb="2" eb="4">
      <t>ソウシツ</t>
    </rPh>
    <rPh sb="4" eb="5">
      <t>シャ</t>
    </rPh>
    <rPh sb="5" eb="6">
      <t>スウ</t>
    </rPh>
    <phoneticPr fontId="4"/>
  </si>
  <si>
    <t>資格取得者数</t>
    <rPh sb="0" eb="2">
      <t>シカク</t>
    </rPh>
    <rPh sb="2" eb="4">
      <t>シュトク</t>
    </rPh>
    <rPh sb="4" eb="5">
      <t>シャ</t>
    </rPh>
    <rPh sb="5" eb="6">
      <t>スウ</t>
    </rPh>
    <phoneticPr fontId="4"/>
  </si>
  <si>
    <t>年度末（月末）現在数</t>
    <rPh sb="0" eb="3">
      <t>ネンドマツ</t>
    </rPh>
    <rPh sb="4" eb="6">
      <t>ゲツマツ</t>
    </rPh>
    <rPh sb="7" eb="9">
      <t>ゲンザイ</t>
    </rPh>
    <rPh sb="9" eb="10">
      <t>スウ</t>
    </rPh>
    <phoneticPr fontId="4"/>
  </si>
  <si>
    <t>日雇</t>
    <rPh sb="0" eb="2">
      <t>ヒヤト</t>
    </rPh>
    <phoneticPr fontId="4"/>
  </si>
  <si>
    <t>　　　　一　　　　　　　　　　般</t>
    <phoneticPr fontId="4"/>
  </si>
  <si>
    <t>被保険者数</t>
    <rPh sb="0" eb="4">
      <t>ヒホケンシャ</t>
    </rPh>
    <rPh sb="4" eb="5">
      <t>スウ</t>
    </rPh>
    <phoneticPr fontId="4"/>
  </si>
  <si>
    <t>給　　　　　　付</t>
    <phoneticPr fontId="4"/>
  </si>
  <si>
    <t>適用</t>
    <rPh sb="0" eb="2">
      <t>テキヨウ</t>
    </rPh>
    <phoneticPr fontId="4"/>
  </si>
  <si>
    <t>（3)　雇用保険適用・給付状況</t>
    <rPh sb="4" eb="6">
      <t>コヨウ</t>
    </rPh>
    <rPh sb="6" eb="8">
      <t>ホケン</t>
    </rPh>
    <rPh sb="8" eb="10">
      <t>テキヨウ</t>
    </rPh>
    <rPh sb="11" eb="13">
      <t>キュウフ</t>
    </rPh>
    <rPh sb="13" eb="15">
      <t>ジョウキョウ</t>
    </rPh>
    <phoneticPr fontId="4"/>
  </si>
  <si>
    <r>
      <t>　　資　料　　</t>
    </r>
    <r>
      <rPr>
        <sz val="9"/>
        <rFont val="ＭＳ 明朝"/>
        <family val="1"/>
        <charset val="128"/>
      </rPr>
      <t>健康保険課</t>
    </r>
    <rPh sb="7" eb="9">
      <t>ケンコウ</t>
    </rPh>
    <rPh sb="9" eb="11">
      <t>ホケン</t>
    </rPh>
    <rPh sb="11" eb="12">
      <t>カ</t>
    </rPh>
    <phoneticPr fontId="4"/>
  </si>
  <si>
    <t>年１</t>
    <phoneticPr fontId="4"/>
  </si>
  <si>
    <t>年度</t>
  </si>
  <si>
    <t>歯科診療</t>
    <phoneticPr fontId="4"/>
  </si>
  <si>
    <t>一般診療</t>
    <phoneticPr fontId="4"/>
  </si>
  <si>
    <t>高額介護合算
療養費</t>
    <rPh sb="0" eb="2">
      <t>コウガク</t>
    </rPh>
    <rPh sb="2" eb="4">
      <t>カイゴ</t>
    </rPh>
    <rPh sb="4" eb="6">
      <t>ガッサン</t>
    </rPh>
    <rPh sb="7" eb="10">
      <t>リョウヨウヒ</t>
    </rPh>
    <phoneticPr fontId="4"/>
  </si>
  <si>
    <t>高額療養費</t>
    <phoneticPr fontId="4"/>
  </si>
  <si>
    <t>葬 祭 費</t>
    <phoneticPr fontId="4"/>
  </si>
  <si>
    <t>出産育児
一 時 金</t>
    <phoneticPr fontId="4"/>
  </si>
  <si>
    <t>総　　額</t>
    <phoneticPr fontId="4"/>
  </si>
  <si>
    <t>療　養　の　給　付</t>
    <phoneticPr fontId="4"/>
  </si>
  <si>
    <t>療 養 費</t>
    <phoneticPr fontId="4"/>
  </si>
  <si>
    <t>人　　員</t>
    <phoneticPr fontId="4"/>
  </si>
  <si>
    <t>世　　帯</t>
    <phoneticPr fontId="4"/>
  </si>
  <si>
    <t>その他の保険給付費</t>
    <phoneticPr fontId="4"/>
  </si>
  <si>
    <t>　　療  　 養 　  諸 　  費</t>
    <phoneticPr fontId="4"/>
  </si>
  <si>
    <t>被保険者資格喪失者数</t>
  </si>
  <si>
    <t>被保険者資格取得者数</t>
  </si>
  <si>
    <t>被　保　険　者　数</t>
  </si>
  <si>
    <t>　　　　　保     険     給     付     の　　状　　況</t>
    <phoneticPr fontId="4"/>
  </si>
  <si>
    <t xml:space="preserve"> 加  　入　　状　　況</t>
    <rPh sb="8" eb="9">
      <t>ジョウ</t>
    </rPh>
    <rPh sb="11" eb="12">
      <t>キョウ</t>
    </rPh>
    <phoneticPr fontId="4"/>
  </si>
  <si>
    <t>（単位　千円）</t>
  </si>
  <si>
    <t>139  国　民　健　康　保　険　加　入　・　給　付　状　況</t>
    <rPh sb="5" eb="6">
      <t>コク</t>
    </rPh>
    <rPh sb="7" eb="8">
      <t>ミン</t>
    </rPh>
    <rPh sb="9" eb="10">
      <t>ケン</t>
    </rPh>
    <rPh sb="11" eb="12">
      <t>ヤスシ</t>
    </rPh>
    <rPh sb="13" eb="14">
      <t>ホ</t>
    </rPh>
    <rPh sb="15" eb="16">
      <t>ケン</t>
    </rPh>
    <rPh sb="17" eb="18">
      <t>カ</t>
    </rPh>
    <rPh sb="19" eb="20">
      <t>イリ</t>
    </rPh>
    <rPh sb="23" eb="24">
      <t>キュウ</t>
    </rPh>
    <rPh sb="25" eb="26">
      <t>ヅケ</t>
    </rPh>
    <rPh sb="27" eb="28">
      <t>ジョウ</t>
    </rPh>
    <rPh sb="29" eb="30">
      <t>キョウ</t>
    </rPh>
    <phoneticPr fontId="4"/>
  </si>
  <si>
    <t>　　資　料　　健康保険課(集計：千葉県後期高齢者医療広域連合)</t>
    <rPh sb="7" eb="9">
      <t>ケンコウ</t>
    </rPh>
    <rPh sb="9" eb="11">
      <t>ホケン</t>
    </rPh>
    <rPh sb="11" eb="12">
      <t>カ</t>
    </rPh>
    <rPh sb="13" eb="15">
      <t>シュウケイ</t>
    </rPh>
    <rPh sb="16" eb="19">
      <t>チバケン</t>
    </rPh>
    <rPh sb="19" eb="21">
      <t>コウキ</t>
    </rPh>
    <rPh sb="21" eb="24">
      <t>コウレイシャ</t>
    </rPh>
    <rPh sb="24" eb="26">
      <t>イリョウ</t>
    </rPh>
    <rPh sb="26" eb="28">
      <t>コウイキ</t>
    </rPh>
    <rPh sb="28" eb="30">
      <t>レンゴウ</t>
    </rPh>
    <phoneticPr fontId="4"/>
  </si>
  <si>
    <t>美浜区</t>
    <rPh sb="0" eb="3">
      <t>ミハマク</t>
    </rPh>
    <phoneticPr fontId="4"/>
  </si>
  <si>
    <t>緑区</t>
    <rPh sb="0" eb="2">
      <t>ミドリク</t>
    </rPh>
    <phoneticPr fontId="4"/>
  </si>
  <si>
    <t>若葉区</t>
    <rPh sb="0" eb="3">
      <t>ワカバク</t>
    </rPh>
    <phoneticPr fontId="4"/>
  </si>
  <si>
    <t>稲毛区</t>
    <rPh sb="0" eb="3">
      <t>イナゲク</t>
    </rPh>
    <phoneticPr fontId="4"/>
  </si>
  <si>
    <t>花見川区</t>
    <rPh sb="0" eb="4">
      <t>ハナミガワク</t>
    </rPh>
    <phoneticPr fontId="4"/>
  </si>
  <si>
    <t>中央区</t>
    <rPh sb="0" eb="3">
      <t>チュウオウク</t>
    </rPh>
    <phoneticPr fontId="4"/>
  </si>
  <si>
    <t>低所得Ⅰ</t>
    <rPh sb="0" eb="3">
      <t>テイショトク</t>
    </rPh>
    <phoneticPr fontId="4"/>
  </si>
  <si>
    <t>低所得Ⅱ</t>
    <rPh sb="0" eb="3">
      <t>テイショトク</t>
    </rPh>
    <phoneticPr fontId="4"/>
  </si>
  <si>
    <t>一　般</t>
    <rPh sb="0" eb="1">
      <t>イチ</t>
    </rPh>
    <rPh sb="2" eb="3">
      <t>ハン</t>
    </rPh>
    <phoneticPr fontId="4"/>
  </si>
  <si>
    <t>１　　　割</t>
    <rPh sb="4" eb="5">
      <t>ワリ</t>
    </rPh>
    <phoneticPr fontId="4"/>
  </si>
  <si>
    <t>３　割</t>
    <rPh sb="2" eb="3">
      <t>ワリ</t>
    </rPh>
    <phoneticPr fontId="4"/>
  </si>
  <si>
    <t>療   養   諸   費</t>
    <phoneticPr fontId="4"/>
  </si>
  <si>
    <t>負担区分別（再掲）</t>
    <rPh sb="0" eb="2">
      <t>フタン</t>
    </rPh>
    <rPh sb="2" eb="4">
      <t>クブン</t>
    </rPh>
    <rPh sb="4" eb="5">
      <t>ベツ</t>
    </rPh>
    <rPh sb="6" eb="8">
      <t>サイケイ</t>
    </rPh>
    <phoneticPr fontId="4"/>
  </si>
  <si>
    <t>65～74歳
（障害
認定者）</t>
    <rPh sb="5" eb="6">
      <t>サイ</t>
    </rPh>
    <rPh sb="8" eb="10">
      <t>ショウガイ</t>
    </rPh>
    <rPh sb="11" eb="14">
      <t>ニンテイシャ</t>
    </rPh>
    <phoneticPr fontId="4"/>
  </si>
  <si>
    <t>75歳以上</t>
    <rPh sb="2" eb="5">
      <t>サイイジョウ</t>
    </rPh>
    <phoneticPr fontId="4"/>
  </si>
  <si>
    <t>総　数</t>
    <rPh sb="0" eb="1">
      <t>ソウ</t>
    </rPh>
    <rPh sb="2" eb="3">
      <t>スウ</t>
    </rPh>
    <phoneticPr fontId="4"/>
  </si>
  <si>
    <t>保     険     給     付     額</t>
    <phoneticPr fontId="4"/>
  </si>
  <si>
    <t>被　　保　　険　　者　　数</t>
    <phoneticPr fontId="4"/>
  </si>
  <si>
    <t>140  後期高齢者医療制度加入・給付状況</t>
    <rPh sb="5" eb="7">
      <t>コウキ</t>
    </rPh>
    <rPh sb="7" eb="10">
      <t>コウレイシャ</t>
    </rPh>
    <rPh sb="10" eb="12">
      <t>イリョウ</t>
    </rPh>
    <rPh sb="12" eb="14">
      <t>セイド</t>
    </rPh>
    <rPh sb="14" eb="16">
      <t>カニュウ</t>
    </rPh>
    <rPh sb="17" eb="19">
      <t>キュウフ</t>
    </rPh>
    <rPh sb="19" eb="21">
      <t>ジョウキョウ</t>
    </rPh>
    <phoneticPr fontId="4"/>
  </si>
  <si>
    <t>就労自立給付金は平成26年度より制度開始。</t>
    <phoneticPr fontId="4"/>
  </si>
  <si>
    <t>2)</t>
    <phoneticPr fontId="4"/>
  </si>
  <si>
    <t>進学準備給付金は平成30年度より制度開始。</t>
    <phoneticPr fontId="4"/>
  </si>
  <si>
    <t>3)</t>
    <phoneticPr fontId="4"/>
  </si>
  <si>
    <t>保護世帯、保護人員は月平均、扶助別人員は延数である。</t>
    <phoneticPr fontId="4"/>
  </si>
  <si>
    <t>（注） 1)</t>
    <phoneticPr fontId="4"/>
  </si>
  <si>
    <t>　　資　料　　保 護 課</t>
    <rPh sb="7" eb="8">
      <t>タモツ</t>
    </rPh>
    <rPh sb="9" eb="10">
      <t>マモル</t>
    </rPh>
    <rPh sb="11" eb="12">
      <t>カ</t>
    </rPh>
    <phoneticPr fontId="4"/>
  </si>
  <si>
    <t>美   浜   区</t>
    <phoneticPr fontId="4"/>
  </si>
  <si>
    <t>緑        区</t>
    <phoneticPr fontId="4"/>
  </si>
  <si>
    <t>若   葉   区</t>
    <phoneticPr fontId="4"/>
  </si>
  <si>
    <t>稲   毛   区</t>
    <phoneticPr fontId="4"/>
  </si>
  <si>
    <t>花 見  川 区</t>
    <phoneticPr fontId="4"/>
  </si>
  <si>
    <t>中   央   区</t>
    <phoneticPr fontId="4"/>
  </si>
  <si>
    <t>葬祭扶助</t>
  </si>
  <si>
    <t>生業扶助</t>
  </si>
  <si>
    <t>出産扶助</t>
  </si>
  <si>
    <t>医療扶助</t>
  </si>
  <si>
    <t>介護扶助</t>
  </si>
  <si>
    <t>教育扶助</t>
  </si>
  <si>
    <t>住宅扶助</t>
  </si>
  <si>
    <t>生活扶助</t>
  </si>
  <si>
    <t>進学準備
給付金</t>
    <rPh sb="0" eb="2">
      <t>シンガク</t>
    </rPh>
    <rPh sb="2" eb="4">
      <t>ジュンビ</t>
    </rPh>
    <rPh sb="5" eb="8">
      <t>キュウフキン</t>
    </rPh>
    <phoneticPr fontId="4"/>
  </si>
  <si>
    <t>施設事務費
件数</t>
    <rPh sb="6" eb="8">
      <t>ケンスウ</t>
    </rPh>
    <phoneticPr fontId="4"/>
  </si>
  <si>
    <t>就労自立給付
件数</t>
    <rPh sb="0" eb="2">
      <t>シュウロウ</t>
    </rPh>
    <rPh sb="2" eb="4">
      <t>ジリツ</t>
    </rPh>
    <rPh sb="4" eb="6">
      <t>キュウフ</t>
    </rPh>
    <rPh sb="7" eb="9">
      <t>ケンスウ</t>
    </rPh>
    <phoneticPr fontId="4"/>
  </si>
  <si>
    <t>　      別　　　　　　人　　　　　　員</t>
    <phoneticPr fontId="4"/>
  </si>
  <si>
    <t>　　　　　扶　　　　　助</t>
    <phoneticPr fontId="4"/>
  </si>
  <si>
    <t>　</t>
    <phoneticPr fontId="4"/>
  </si>
  <si>
    <t>保護人員</t>
    <phoneticPr fontId="4"/>
  </si>
  <si>
    <t>保護世帯</t>
    <phoneticPr fontId="4"/>
  </si>
  <si>
    <t>(1)　保 護 世 帯 数 及 び 扶 助 別 人 員</t>
    <rPh sb="14" eb="15">
      <t>オヨ</t>
    </rPh>
    <phoneticPr fontId="4"/>
  </si>
  <si>
    <t>151  生　活　保　護</t>
    <rPh sb="5" eb="6">
      <t>ショウ</t>
    </rPh>
    <rPh sb="7" eb="8">
      <t>カツ</t>
    </rPh>
    <rPh sb="9" eb="10">
      <t>ホ</t>
    </rPh>
    <rPh sb="11" eb="12">
      <t>ユズル</t>
    </rPh>
    <phoneticPr fontId="4"/>
  </si>
  <si>
    <t>医療扶助欄には、各区の支出のほか一括して支払基金へ支出している金額が含まれているた
め、総額と内訳の合計とが一致しない。</t>
    <phoneticPr fontId="4"/>
  </si>
  <si>
    <t>進学準備給付金は平成30年度より制度開始。</t>
    <rPh sb="13" eb="14">
      <t>ド</t>
    </rPh>
    <rPh sb="16" eb="18">
      <t>セイド</t>
    </rPh>
    <rPh sb="18" eb="20">
      <t>カイシ</t>
    </rPh>
    <phoneticPr fontId="4"/>
  </si>
  <si>
    <t>介護扶助欄には、各区の支出のほか一括して国保団体連合会へ支出している金額が含まれて
いるため、総額と内訳の合計とが一致しない。</t>
    <phoneticPr fontId="4"/>
  </si>
  <si>
    <t>施設事務費</t>
    <phoneticPr fontId="4"/>
  </si>
  <si>
    <t>就労自立
給付金</t>
    <rPh sb="0" eb="2">
      <t>シュウロウ</t>
    </rPh>
    <rPh sb="2" eb="4">
      <t>ジリツ</t>
    </rPh>
    <rPh sb="5" eb="8">
      <t>キュウフキン</t>
    </rPh>
    <phoneticPr fontId="4"/>
  </si>
  <si>
    <t>　　　　保　　　　　　　　護　　　　　　　　費</t>
    <phoneticPr fontId="4"/>
  </si>
  <si>
    <t>　　　　　扶　　　　　　　　助　　　　　　　　別</t>
    <phoneticPr fontId="4"/>
  </si>
  <si>
    <t>総　　額</t>
  </si>
  <si>
    <t>（単位　千円）</t>
    <phoneticPr fontId="4"/>
  </si>
  <si>
    <t>(2)　扶　助　別　保　護　費</t>
    <phoneticPr fontId="4"/>
  </si>
  <si>
    <t>各区の計と総数とは一致しない場合がある。</t>
    <phoneticPr fontId="4"/>
  </si>
  <si>
    <t>　　資　料　　健康保険課</t>
    <rPh sb="7" eb="12">
      <t>ケンコウホケンカ</t>
    </rPh>
    <phoneticPr fontId="4"/>
  </si>
  <si>
    <t>美   浜   区</t>
  </si>
  <si>
    <t>緑      　区</t>
  </si>
  <si>
    <t>若   葉   区</t>
  </si>
  <si>
    <t>稲   毛   区</t>
  </si>
  <si>
    <t>花 見  川 区</t>
  </si>
  <si>
    <t>中   央   区</t>
  </si>
  <si>
    <t>遺族基礎</t>
  </si>
  <si>
    <t>障害基礎</t>
  </si>
  <si>
    <t>老　　齢</t>
  </si>
  <si>
    <t>年　金　支　給　額　　</t>
    <phoneticPr fontId="4"/>
  </si>
  <si>
    <t>受 給 権 者 数</t>
    <phoneticPr fontId="4"/>
  </si>
  <si>
    <t>（単位  千円）</t>
  </si>
  <si>
    <t>143  福　祉　年　金　給　付　状　況</t>
    <rPh sb="5" eb="6">
      <t>フク</t>
    </rPh>
    <rPh sb="7" eb="8">
      <t>シ</t>
    </rPh>
    <rPh sb="9" eb="10">
      <t>ネン</t>
    </rPh>
    <rPh sb="11" eb="12">
      <t>キン</t>
    </rPh>
    <rPh sb="13" eb="14">
      <t>キュウ</t>
    </rPh>
    <rPh sb="15" eb="16">
      <t>ヅケ</t>
    </rPh>
    <rPh sb="17" eb="18">
      <t>ジョウ</t>
    </rPh>
    <rPh sb="19" eb="20">
      <t>キョウ</t>
    </rPh>
    <phoneticPr fontId="4"/>
  </si>
  <si>
    <t>そ 　の　 他</t>
    <rPh sb="6" eb="7">
      <t>タ</t>
    </rPh>
    <phoneticPr fontId="4"/>
  </si>
  <si>
    <t>申請免除</t>
  </si>
  <si>
    <t>法定免除</t>
  </si>
  <si>
    <t>総　　数</t>
  </si>
  <si>
    <t>第 ３ 号</t>
  </si>
  <si>
    <t>任意加入数</t>
  </si>
  <si>
    <t>強制加入数</t>
  </si>
  <si>
    <t>保 険 料 免 除 者 数</t>
    <phoneticPr fontId="4"/>
  </si>
  <si>
    <t>　　　現 存 被 保 険 者 数</t>
    <phoneticPr fontId="4"/>
  </si>
  <si>
    <t>141  国　民　年　金　適　用　状　況　(拠　出　制）</t>
    <rPh sb="5" eb="6">
      <t>コク</t>
    </rPh>
    <rPh sb="7" eb="8">
      <t>ミン</t>
    </rPh>
    <rPh sb="9" eb="10">
      <t>トシ</t>
    </rPh>
    <rPh sb="11" eb="12">
      <t>キン</t>
    </rPh>
    <rPh sb="13" eb="14">
      <t>テキ</t>
    </rPh>
    <rPh sb="15" eb="16">
      <t>ヨウ</t>
    </rPh>
    <rPh sb="17" eb="18">
      <t>ジョウ</t>
    </rPh>
    <rPh sb="19" eb="20">
      <t>キョウ</t>
    </rPh>
    <rPh sb="22" eb="23">
      <t>キョ</t>
    </rPh>
    <rPh sb="24" eb="25">
      <t>デ</t>
    </rPh>
    <rPh sb="26" eb="27">
      <t>セイ</t>
    </rPh>
    <phoneticPr fontId="4"/>
  </si>
  <si>
    <t>介護保険管理課</t>
    <rPh sb="0" eb="2">
      <t>カイゴ</t>
    </rPh>
    <rPh sb="2" eb="4">
      <t>ホケン</t>
    </rPh>
    <rPh sb="4" eb="6">
      <t>カンリ</t>
    </rPh>
    <rPh sb="6" eb="7">
      <t>カ</t>
    </rPh>
    <phoneticPr fontId="4"/>
  </si>
  <si>
    <t>　　資　料</t>
    <phoneticPr fontId="4"/>
  </si>
  <si>
    <t>年</t>
    <phoneticPr fontId="4"/>
  </si>
  <si>
    <t>介護老人
保健施設</t>
    <rPh sb="0" eb="2">
      <t>カイゴ</t>
    </rPh>
    <rPh sb="2" eb="4">
      <t>ロウジン</t>
    </rPh>
    <rPh sb="5" eb="7">
      <t>ホケン</t>
    </rPh>
    <rPh sb="7" eb="9">
      <t>シセツ</t>
    </rPh>
    <phoneticPr fontId="4"/>
  </si>
  <si>
    <t>介護老人
福祉施設</t>
    <rPh sb="0" eb="2">
      <t>カイゴ</t>
    </rPh>
    <rPh sb="2" eb="4">
      <t>ロウジン</t>
    </rPh>
    <rPh sb="5" eb="7">
      <t>フクシ</t>
    </rPh>
    <rPh sb="7" eb="9">
      <t>シセツ</t>
    </rPh>
    <phoneticPr fontId="4"/>
  </si>
  <si>
    <t>居宅介護支援</t>
    <rPh sb="0" eb="2">
      <t>キョタク</t>
    </rPh>
    <rPh sb="2" eb="4">
      <t>カイゴ</t>
    </rPh>
    <rPh sb="4" eb="6">
      <t>シエン</t>
    </rPh>
    <phoneticPr fontId="4"/>
  </si>
  <si>
    <t>福祉用具貸与</t>
    <rPh sb="0" eb="2">
      <t>フクシ</t>
    </rPh>
    <rPh sb="2" eb="4">
      <t>ヨウグ</t>
    </rPh>
    <rPh sb="4" eb="6">
      <t>タイヨ</t>
    </rPh>
    <phoneticPr fontId="4"/>
  </si>
  <si>
    <t>特定施設入居者
生活介護</t>
    <rPh sb="0" eb="2">
      <t>トクテイ</t>
    </rPh>
    <rPh sb="2" eb="4">
      <t>シセツ</t>
    </rPh>
    <rPh sb="4" eb="7">
      <t>ニュウキョシャ</t>
    </rPh>
    <rPh sb="8" eb="10">
      <t>セイカツ</t>
    </rPh>
    <rPh sb="10" eb="12">
      <t>カイゴ</t>
    </rPh>
    <phoneticPr fontId="4"/>
  </si>
  <si>
    <t>通所介護</t>
    <rPh sb="0" eb="2">
      <t>ツウショ</t>
    </rPh>
    <rPh sb="2" eb="4">
      <t>カイゴ</t>
    </rPh>
    <phoneticPr fontId="4"/>
  </si>
  <si>
    <t>訪問看護</t>
    <rPh sb="0" eb="2">
      <t>ホウモン</t>
    </rPh>
    <rPh sb="2" eb="4">
      <t>カンゴ</t>
    </rPh>
    <phoneticPr fontId="4"/>
  </si>
  <si>
    <t>訪問入浴介護</t>
    <rPh sb="0" eb="2">
      <t>ホウモン</t>
    </rPh>
    <rPh sb="2" eb="4">
      <t>ニュウヨク</t>
    </rPh>
    <rPh sb="4" eb="6">
      <t>カイゴ</t>
    </rPh>
    <phoneticPr fontId="4"/>
  </si>
  <si>
    <t>訪問介護</t>
    <rPh sb="0" eb="2">
      <t>ホウモン</t>
    </rPh>
    <rPh sb="2" eb="4">
      <t>カイゴ</t>
    </rPh>
    <phoneticPr fontId="4"/>
  </si>
  <si>
    <t>　本表は、独自集計結果（概数）である。また、介護予防サービスの利用者は含んでいない。</t>
    <rPh sb="1" eb="2">
      <t>ホン</t>
    </rPh>
    <rPh sb="2" eb="3">
      <t>ピョウ</t>
    </rPh>
    <rPh sb="5" eb="7">
      <t>ドクジ</t>
    </rPh>
    <rPh sb="7" eb="9">
      <t>シュウケイ</t>
    </rPh>
    <rPh sb="9" eb="11">
      <t>ケッカ</t>
    </rPh>
    <rPh sb="12" eb="14">
      <t>ガイスウ</t>
    </rPh>
    <rPh sb="22" eb="24">
      <t>カイゴ</t>
    </rPh>
    <rPh sb="24" eb="26">
      <t>ヨボウ</t>
    </rPh>
    <rPh sb="31" eb="34">
      <t>リヨウシャ</t>
    </rPh>
    <rPh sb="35" eb="36">
      <t>フク</t>
    </rPh>
    <phoneticPr fontId="4"/>
  </si>
  <si>
    <t>145  介護サービス施設の在所者数及び居宅サービス利用者数……（各年10月１日現在）</t>
    <rPh sb="5" eb="7">
      <t>カイゴ</t>
    </rPh>
    <rPh sb="11" eb="13">
      <t>シセツ</t>
    </rPh>
    <rPh sb="14" eb="16">
      <t>ザイショ</t>
    </rPh>
    <rPh sb="16" eb="17">
      <t>シャ</t>
    </rPh>
    <rPh sb="17" eb="18">
      <t>スウ</t>
    </rPh>
    <rPh sb="18" eb="19">
      <t>オヨ</t>
    </rPh>
    <rPh sb="20" eb="22">
      <t>キョタク</t>
    </rPh>
    <rPh sb="26" eb="29">
      <t>リヨウシャ</t>
    </rPh>
    <rPh sb="29" eb="30">
      <t>スウ</t>
    </rPh>
    <rPh sb="33" eb="34">
      <t>カク</t>
    </rPh>
    <rPh sb="34" eb="35">
      <t>ネン</t>
    </rPh>
    <rPh sb="37" eb="38">
      <t>ガツ</t>
    </rPh>
    <rPh sb="39" eb="40">
      <t>ニチ</t>
    </rPh>
    <rPh sb="40" eb="42">
      <t>ゲンザイ</t>
    </rPh>
    <phoneticPr fontId="4"/>
  </si>
  <si>
    <t>…</t>
  </si>
  <si>
    <t>寡　婦</t>
  </si>
  <si>
    <t>遺　児</t>
    <phoneticPr fontId="4"/>
  </si>
  <si>
    <t>準母子</t>
  </si>
  <si>
    <t>母　子</t>
    <phoneticPr fontId="4"/>
  </si>
  <si>
    <t>障　害</t>
    <phoneticPr fontId="4"/>
  </si>
  <si>
    <t>老齢基礎</t>
  </si>
  <si>
    <t>老　齢</t>
    <phoneticPr fontId="4"/>
  </si>
  <si>
    <t>総　額</t>
    <phoneticPr fontId="4"/>
  </si>
  <si>
    <t>寡　婦</t>
    <phoneticPr fontId="4"/>
  </si>
  <si>
    <t>準 母 子</t>
  </si>
  <si>
    <t>総　数</t>
    <phoneticPr fontId="4"/>
  </si>
  <si>
    <t>死亡
一時金</t>
    <phoneticPr fontId="4"/>
  </si>
  <si>
    <t>年　　　金　　　支　　　給　　　額</t>
    <phoneticPr fontId="4"/>
  </si>
  <si>
    <t>受　　　給　　　権　　　者　　　数</t>
    <phoneticPr fontId="4"/>
  </si>
  <si>
    <t>142  国　民　年　金　給　付　状　況（拠　出　制）</t>
    <rPh sb="5" eb="6">
      <t>コク</t>
    </rPh>
    <rPh sb="7" eb="8">
      <t>ミン</t>
    </rPh>
    <rPh sb="9" eb="10">
      <t>トシ</t>
    </rPh>
    <rPh sb="11" eb="12">
      <t>キン</t>
    </rPh>
    <rPh sb="13" eb="14">
      <t>キュウ</t>
    </rPh>
    <rPh sb="15" eb="16">
      <t>ヅケ</t>
    </rPh>
    <rPh sb="17" eb="18">
      <t>ジョウ</t>
    </rPh>
    <rPh sb="19" eb="20">
      <t>キョウ</t>
    </rPh>
    <rPh sb="21" eb="22">
      <t>キョ</t>
    </rPh>
    <rPh sb="23" eb="24">
      <t>デ</t>
    </rPh>
    <rPh sb="25" eb="26">
      <t>セイ</t>
    </rPh>
    <phoneticPr fontId="4"/>
  </si>
  <si>
    <t>　　資　料　 介護保険管理課</t>
    <rPh sb="7" eb="9">
      <t>カイゴ</t>
    </rPh>
    <rPh sb="9" eb="11">
      <t>ホケン</t>
    </rPh>
    <rPh sb="11" eb="13">
      <t>カンリ</t>
    </rPh>
    <rPh sb="13" eb="14">
      <t>カ</t>
    </rPh>
    <phoneticPr fontId="4"/>
  </si>
  <si>
    <t>年度末</t>
    <rPh sb="2" eb="3">
      <t>マツ</t>
    </rPh>
    <phoneticPr fontId="4"/>
  </si>
  <si>
    <t>第２号被保険者</t>
    <rPh sb="0" eb="1">
      <t>ダイ</t>
    </rPh>
    <rPh sb="2" eb="3">
      <t>ゴウ</t>
    </rPh>
    <rPh sb="3" eb="7">
      <t>ヒホケンシャ</t>
    </rPh>
    <phoneticPr fontId="4"/>
  </si>
  <si>
    <t>第１号被保険者</t>
    <rPh sb="0" eb="1">
      <t>ダイ</t>
    </rPh>
    <rPh sb="2" eb="3">
      <t>ゴウ</t>
    </rPh>
    <rPh sb="3" eb="7">
      <t>ヒホケンシャ</t>
    </rPh>
    <phoneticPr fontId="4"/>
  </si>
  <si>
    <t>要介護５</t>
    <rPh sb="0" eb="3">
      <t>ヨウカイゴ</t>
    </rPh>
    <phoneticPr fontId="4"/>
  </si>
  <si>
    <t>要介護４</t>
    <rPh sb="0" eb="3">
      <t>ヨウカイゴ</t>
    </rPh>
    <phoneticPr fontId="4"/>
  </si>
  <si>
    <t>要介護３</t>
    <rPh sb="0" eb="3">
      <t>ヨウカイゴ</t>
    </rPh>
    <phoneticPr fontId="4"/>
  </si>
  <si>
    <t>要介護２</t>
    <rPh sb="0" eb="3">
      <t>ヨウカイゴ</t>
    </rPh>
    <phoneticPr fontId="4"/>
  </si>
  <si>
    <t>要介護１</t>
    <rPh sb="0" eb="3">
      <t>ヨウカイゴ</t>
    </rPh>
    <phoneticPr fontId="4"/>
  </si>
  <si>
    <t>要支援２</t>
    <rPh sb="0" eb="3">
      <t>ヨウシエン</t>
    </rPh>
    <phoneticPr fontId="4"/>
  </si>
  <si>
    <t>要支援１</t>
    <rPh sb="0" eb="3">
      <t>ヨウシエン</t>
    </rPh>
    <phoneticPr fontId="4"/>
  </si>
  <si>
    <t>総　　数</t>
    <rPh sb="0" eb="1">
      <t>ソウ</t>
    </rPh>
    <rPh sb="3" eb="4">
      <t>スウ</t>
    </rPh>
    <phoneticPr fontId="4"/>
  </si>
  <si>
    <t>　本表は、厚生労働省所管の介護保険事業状況報告によるものである。</t>
    <rPh sb="1" eb="2">
      <t>ホン</t>
    </rPh>
    <rPh sb="2" eb="3">
      <t>ピョウ</t>
    </rPh>
    <rPh sb="5" eb="7">
      <t>コウセイ</t>
    </rPh>
    <rPh sb="7" eb="10">
      <t>ロウドウショウ</t>
    </rPh>
    <rPh sb="10" eb="12">
      <t>ショカン</t>
    </rPh>
    <rPh sb="13" eb="15">
      <t>カイゴ</t>
    </rPh>
    <rPh sb="15" eb="17">
      <t>ホケン</t>
    </rPh>
    <rPh sb="17" eb="19">
      <t>ジギョウ</t>
    </rPh>
    <rPh sb="19" eb="21">
      <t>ジョウキョウ</t>
    </rPh>
    <rPh sb="21" eb="23">
      <t>ホウコク</t>
    </rPh>
    <phoneticPr fontId="4"/>
  </si>
  <si>
    <t>144  介護保険事業による要介護（要支援）認定者数</t>
    <rPh sb="5" eb="7">
      <t>カイゴ</t>
    </rPh>
    <rPh sb="7" eb="9">
      <t>ホケン</t>
    </rPh>
    <rPh sb="9" eb="11">
      <t>ジギョウ</t>
    </rPh>
    <rPh sb="14" eb="17">
      <t>ヨウカイゴ</t>
    </rPh>
    <rPh sb="18" eb="21">
      <t>ヨウシエン</t>
    </rPh>
    <rPh sb="22" eb="25">
      <t>ニンテイシャ</t>
    </rPh>
    <rPh sb="25" eb="26">
      <t>スウ</t>
    </rPh>
    <phoneticPr fontId="4"/>
  </si>
  <si>
    <t>　　資　料　　介護保険管理課</t>
    <rPh sb="7" eb="9">
      <t>カイゴ</t>
    </rPh>
    <rPh sb="9" eb="11">
      <t>ホケン</t>
    </rPh>
    <rPh sb="11" eb="13">
      <t>カンリ</t>
    </rPh>
    <rPh sb="13" eb="14">
      <t>カ</t>
    </rPh>
    <phoneticPr fontId="4"/>
  </si>
  <si>
    <t>年度</t>
    <rPh sb="1" eb="2">
      <t>ド</t>
    </rPh>
    <phoneticPr fontId="4"/>
  </si>
  <si>
    <t>金　額</t>
    <rPh sb="0" eb="1">
      <t>キン</t>
    </rPh>
    <rPh sb="2" eb="3">
      <t>ガク</t>
    </rPh>
    <phoneticPr fontId="4"/>
  </si>
  <si>
    <t>件　数</t>
    <rPh sb="0" eb="1">
      <t>ケン</t>
    </rPh>
    <rPh sb="2" eb="3">
      <t>スウ</t>
    </rPh>
    <phoneticPr fontId="4"/>
  </si>
  <si>
    <t>介護医療院</t>
    <rPh sb="0" eb="2">
      <t>カイゴ</t>
    </rPh>
    <rPh sb="2" eb="4">
      <t>イリョウ</t>
    </rPh>
    <rPh sb="4" eb="5">
      <t>イン</t>
    </rPh>
    <phoneticPr fontId="4"/>
  </si>
  <si>
    <t>介護療養型医療施設</t>
    <rPh sb="0" eb="2">
      <t>カイゴ</t>
    </rPh>
    <rPh sb="2" eb="5">
      <t>リョウヨウガタ</t>
    </rPh>
    <rPh sb="5" eb="7">
      <t>イリョウ</t>
    </rPh>
    <rPh sb="7" eb="9">
      <t>シセツ</t>
    </rPh>
    <phoneticPr fontId="4"/>
  </si>
  <si>
    <t>介護老人保健施設</t>
    <rPh sb="0" eb="2">
      <t>カイゴ</t>
    </rPh>
    <rPh sb="2" eb="4">
      <t>ロウジン</t>
    </rPh>
    <rPh sb="4" eb="6">
      <t>ホケン</t>
    </rPh>
    <rPh sb="6" eb="8">
      <t>シセツ</t>
    </rPh>
    <phoneticPr fontId="4"/>
  </si>
  <si>
    <t>介護老人福祉施設</t>
    <rPh sb="0" eb="2">
      <t>カイゴ</t>
    </rPh>
    <rPh sb="2" eb="4">
      <t>ロウジン</t>
    </rPh>
    <rPh sb="4" eb="6">
      <t>フクシ</t>
    </rPh>
    <rPh sb="6" eb="8">
      <t>シセツ</t>
    </rPh>
    <phoneticPr fontId="4"/>
  </si>
  <si>
    <t>　サービス
　小規模
　型居宅介護）</t>
    <rPh sb="7" eb="10">
      <t>ショウキボ</t>
    </rPh>
    <rPh sb="12" eb="13">
      <t>ガタ</t>
    </rPh>
    <rPh sb="13" eb="15">
      <t>キョタク</t>
    </rPh>
    <rPh sb="15" eb="17">
      <t>カイゴ</t>
    </rPh>
    <phoneticPr fontId="4"/>
  </si>
  <si>
    <t>　複合型
　（看護
　多機能</t>
    <rPh sb="1" eb="4">
      <t>フクゴウガタ</t>
    </rPh>
    <rPh sb="7" eb="9">
      <t>カンゴ</t>
    </rPh>
    <rPh sb="11" eb="14">
      <t>タキノウ</t>
    </rPh>
    <phoneticPr fontId="4"/>
  </si>
  <si>
    <t>地域密着型介護
老人福祉施設
入所者生活介護</t>
    <rPh sb="0" eb="2">
      <t>チイキ</t>
    </rPh>
    <rPh sb="2" eb="5">
      <t>ミッチャクガタ</t>
    </rPh>
    <rPh sb="5" eb="7">
      <t>カイゴ</t>
    </rPh>
    <rPh sb="8" eb="10">
      <t>ロウジン</t>
    </rPh>
    <rPh sb="10" eb="12">
      <t>フクシ</t>
    </rPh>
    <rPh sb="12" eb="14">
      <t>シセツ</t>
    </rPh>
    <rPh sb="15" eb="17">
      <t>ニュウショ</t>
    </rPh>
    <rPh sb="17" eb="18">
      <t>シャ</t>
    </rPh>
    <rPh sb="18" eb="20">
      <t>セイカツ</t>
    </rPh>
    <rPh sb="20" eb="22">
      <t>カイゴ</t>
    </rPh>
    <phoneticPr fontId="4"/>
  </si>
  <si>
    <t>地域密着型特定
施設入居者
生活介護</t>
    <rPh sb="0" eb="2">
      <t>チイキ</t>
    </rPh>
    <rPh sb="2" eb="5">
      <t>ミッチャクガタ</t>
    </rPh>
    <rPh sb="5" eb="7">
      <t>トクテイ</t>
    </rPh>
    <rPh sb="8" eb="10">
      <t>シセツ</t>
    </rPh>
    <rPh sb="10" eb="12">
      <t>ニュウキョ</t>
    </rPh>
    <rPh sb="12" eb="13">
      <t>シャ</t>
    </rPh>
    <rPh sb="14" eb="16">
      <t>セイカツ</t>
    </rPh>
    <rPh sb="16" eb="18">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</si>
  <si>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</si>
  <si>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小規模多機能型
居宅介護</t>
    <rPh sb="0" eb="3">
      <t>ショウキボ</t>
    </rPh>
    <rPh sb="3" eb="7">
      <t>タキノウガタ</t>
    </rPh>
    <rPh sb="8" eb="10">
      <t>キョタク</t>
    </rPh>
    <rPh sb="10" eb="12">
      <t>カイゴ</t>
    </rPh>
    <phoneticPr fontId="4"/>
  </si>
  <si>
    <t>認知症対応型
通所介護</t>
    <rPh sb="0" eb="2">
      <t>ニンチ</t>
    </rPh>
    <rPh sb="2" eb="3">
      <t>ショウ</t>
    </rPh>
    <rPh sb="3" eb="6">
      <t>タイオウガタ</t>
    </rPh>
    <rPh sb="7" eb="9">
      <t>ツウショ</t>
    </rPh>
    <rPh sb="9" eb="11">
      <t>カイゴ</t>
    </rPh>
    <phoneticPr fontId="4"/>
  </si>
  <si>
    <t>地域密着型通所介護</t>
    <rPh sb="0" eb="2">
      <t>チイキ</t>
    </rPh>
    <rPh sb="2" eb="5">
      <t>ミッチャクガタ</t>
    </rPh>
    <rPh sb="5" eb="7">
      <t>ツウショ</t>
    </rPh>
    <rPh sb="7" eb="9">
      <t>カイゴ</t>
    </rPh>
    <phoneticPr fontId="4"/>
  </si>
  <si>
    <t>夜間対応型
訪問介護</t>
    <rPh sb="0" eb="2">
      <t>ヤカン</t>
    </rPh>
    <rPh sb="2" eb="5">
      <t>タイオウガタ</t>
    </rPh>
    <rPh sb="6" eb="8">
      <t>ホウモン</t>
    </rPh>
    <rPh sb="8" eb="10">
      <t>カイゴ</t>
    </rPh>
    <phoneticPr fontId="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</si>
  <si>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
  </si>
  <si>
    <t>介護予防支援・
居宅介護支援</t>
    <rPh sb="0" eb="2">
      <t>カイゴ</t>
    </rPh>
    <rPh sb="2" eb="4">
      <t>ヨボウ</t>
    </rPh>
    <rPh sb="4" eb="6">
      <t>シエン</t>
    </rPh>
    <rPh sb="8" eb="10">
      <t>キョタク</t>
    </rPh>
    <rPh sb="10" eb="12">
      <t>カイゴ</t>
    </rPh>
    <rPh sb="12" eb="14">
      <t>シエン</t>
    </rPh>
    <phoneticPr fontId="4"/>
  </si>
  <si>
    <t>福祉用具・
住宅改修サービス</t>
    <rPh sb="0" eb="2">
      <t>フクシ</t>
    </rPh>
    <rPh sb="2" eb="4">
      <t>ヨウグ</t>
    </rPh>
    <rPh sb="6" eb="8">
      <t>ジュウタク</t>
    </rPh>
    <rPh sb="8" eb="10">
      <t>カイシュウ</t>
    </rPh>
    <phoneticPr fontId="4"/>
  </si>
  <si>
    <t xml:space="preserve"> 短期入所サービス</t>
    <rPh sb="1" eb="3">
      <t>タンキ</t>
    </rPh>
    <rPh sb="3" eb="5">
      <t>ニュウショ</t>
    </rPh>
    <phoneticPr fontId="4"/>
  </si>
  <si>
    <t>通所サービス</t>
    <rPh sb="0" eb="2">
      <t>ツウショ</t>
    </rPh>
    <phoneticPr fontId="4"/>
  </si>
  <si>
    <t>訪問サービス</t>
    <rPh sb="0" eb="2">
      <t>ホウモン</t>
    </rPh>
    <phoneticPr fontId="4"/>
  </si>
  <si>
    <t>施　設　サ　ー　ビ　ス</t>
    <rPh sb="0" eb="1">
      <t>セ</t>
    </rPh>
    <rPh sb="2" eb="3">
      <t>セツ</t>
    </rPh>
    <phoneticPr fontId="4"/>
  </si>
  <si>
    <t>地　域　密　着　型　（介　護　予　防）　サ　ー　ビ　ス</t>
    <phoneticPr fontId="4"/>
  </si>
  <si>
    <t xml:space="preserve">    サ　ー　ビ　ス</t>
    <phoneticPr fontId="4"/>
  </si>
  <si>
    <t xml:space="preserve"> 居　宅（介　護　予　防）</t>
    <phoneticPr fontId="4"/>
  </si>
  <si>
    <t>（単位　千円）</t>
    <rPh sb="1" eb="3">
      <t>タンイ</t>
    </rPh>
    <rPh sb="4" eb="5">
      <t>セン</t>
    </rPh>
    <rPh sb="5" eb="6">
      <t>エン</t>
    </rPh>
    <phoneticPr fontId="4"/>
  </si>
  <si>
    <t>　本表は、厚生労働省所管の介護保険事業状況報告によるものである。</t>
    <phoneticPr fontId="4"/>
  </si>
  <si>
    <t>146  介護保険給付決定状況</t>
    <rPh sb="5" eb="7">
      <t>カイゴ</t>
    </rPh>
    <rPh sb="7" eb="9">
      <t>ホケン</t>
    </rPh>
    <rPh sb="9" eb="11">
      <t>キュウフ</t>
    </rPh>
    <rPh sb="11" eb="13">
      <t>ケッテイ</t>
    </rPh>
    <rPh sb="13" eb="15">
      <t>ジョウキョウ</t>
    </rPh>
    <phoneticPr fontId="4"/>
  </si>
  <si>
    <t>母子生活支援施設の定員は世帯数である。</t>
    <phoneticPr fontId="4"/>
  </si>
  <si>
    <t>児童福祉施設の定員には母子生活支援施設の定員を含まない。</t>
    <phoneticPr fontId="4"/>
  </si>
  <si>
    <t>（注）1)</t>
    <rPh sb="1" eb="2">
      <t>チュウ</t>
    </rPh>
    <phoneticPr fontId="4"/>
  </si>
  <si>
    <t>　　資　料　　政策企画課</t>
    <rPh sb="7" eb="9">
      <t>セイサク</t>
    </rPh>
    <rPh sb="9" eb="11">
      <t>キカク</t>
    </rPh>
    <rPh sb="11" eb="12">
      <t>カ</t>
    </rPh>
    <phoneticPr fontId="4"/>
  </si>
  <si>
    <t>有料老人ホーム</t>
    <rPh sb="0" eb="2">
      <t>ユウリョウ</t>
    </rPh>
    <rPh sb="2" eb="4">
      <t>ロウジン</t>
    </rPh>
    <phoneticPr fontId="4"/>
  </si>
  <si>
    <t>無料定額診療施設</t>
    <rPh sb="0" eb="2">
      <t>ムリョウ</t>
    </rPh>
    <rPh sb="2" eb="4">
      <t>テイガク</t>
    </rPh>
    <rPh sb="4" eb="6">
      <t>シンリョウ</t>
    </rPh>
    <rPh sb="6" eb="8">
      <t>シセツ</t>
    </rPh>
    <phoneticPr fontId="4"/>
  </si>
  <si>
    <t>宿所提供施設</t>
    <rPh sb="0" eb="1">
      <t>シュク</t>
    </rPh>
    <rPh sb="1" eb="2">
      <t>ショ</t>
    </rPh>
    <rPh sb="2" eb="4">
      <t>テイキョウ</t>
    </rPh>
    <rPh sb="4" eb="6">
      <t>シセツ</t>
    </rPh>
    <phoneticPr fontId="4"/>
  </si>
  <si>
    <t>その他の社会福祉施設等</t>
    <rPh sb="10" eb="11">
      <t>トウ</t>
    </rPh>
    <phoneticPr fontId="4"/>
  </si>
  <si>
    <r>
      <t>母子</t>
    </r>
    <r>
      <rPr>
        <sz val="9"/>
        <rFont val="ＭＳ 明朝"/>
        <family val="1"/>
        <charset val="128"/>
      </rPr>
      <t>・父子福祉施設</t>
    </r>
    <rPh sb="0" eb="2">
      <t>ボシ</t>
    </rPh>
    <rPh sb="3" eb="5">
      <t>フシ</t>
    </rPh>
    <rPh sb="5" eb="7">
      <t>フクシ</t>
    </rPh>
    <rPh sb="7" eb="9">
      <t>シセツ</t>
    </rPh>
    <phoneticPr fontId="4"/>
  </si>
  <si>
    <t>上記以外</t>
    <rPh sb="0" eb="2">
      <t>ジョウキ</t>
    </rPh>
    <rPh sb="2" eb="4">
      <t>イガイ</t>
    </rPh>
    <phoneticPr fontId="4"/>
  </si>
  <si>
    <t>児童遊園</t>
    <rPh sb="0" eb="2">
      <t>ジドウ</t>
    </rPh>
    <rPh sb="2" eb="4">
      <t>ユウエン</t>
    </rPh>
    <phoneticPr fontId="4"/>
  </si>
  <si>
    <t>児童家庭支援センター</t>
    <rPh sb="0" eb="2">
      <t>ジドウ</t>
    </rPh>
    <rPh sb="2" eb="4">
      <t>カテイ</t>
    </rPh>
    <rPh sb="4" eb="6">
      <t>シエン</t>
    </rPh>
    <phoneticPr fontId="4"/>
  </si>
  <si>
    <t>児童発達支援センター（医療型）</t>
    <phoneticPr fontId="4"/>
  </si>
  <si>
    <t>児童発達支援センター（福祉型）</t>
    <phoneticPr fontId="4"/>
  </si>
  <si>
    <t>児童養護施設</t>
    <rPh sb="0" eb="2">
      <t>ジドウ</t>
    </rPh>
    <rPh sb="2" eb="4">
      <t>ヨウゴ</t>
    </rPh>
    <rPh sb="4" eb="6">
      <t>シセツ</t>
    </rPh>
    <phoneticPr fontId="4"/>
  </si>
  <si>
    <t>小規模保育事業所</t>
    <phoneticPr fontId="4"/>
  </si>
  <si>
    <r>
      <t>保育所</t>
    </r>
    <r>
      <rPr>
        <sz val="9"/>
        <rFont val="ＭＳ 明朝"/>
        <family val="1"/>
        <charset val="128"/>
      </rPr>
      <t>等</t>
    </r>
    <rPh sb="0" eb="2">
      <t>ホイク</t>
    </rPh>
    <rPh sb="2" eb="3">
      <t>ショ</t>
    </rPh>
    <rPh sb="3" eb="4">
      <t>トウ</t>
    </rPh>
    <phoneticPr fontId="4"/>
  </si>
  <si>
    <t>母子生活支援施設</t>
    <rPh sb="0" eb="2">
      <t>ボシ</t>
    </rPh>
    <rPh sb="2" eb="4">
      <t>セイカツ</t>
    </rPh>
    <rPh sb="4" eb="6">
      <t>シエン</t>
    </rPh>
    <rPh sb="6" eb="8">
      <t>シセツ</t>
    </rPh>
    <phoneticPr fontId="4"/>
  </si>
  <si>
    <t>乳児院</t>
    <rPh sb="0" eb="2">
      <t>ニュウジ</t>
    </rPh>
    <rPh sb="2" eb="3">
      <t>イン</t>
    </rPh>
    <phoneticPr fontId="4"/>
  </si>
  <si>
    <t>助産施設</t>
    <rPh sb="0" eb="2">
      <t>ジョサン</t>
    </rPh>
    <rPh sb="2" eb="4">
      <t>シセツ</t>
    </rPh>
    <phoneticPr fontId="4"/>
  </si>
  <si>
    <r>
      <t>児童福祉施設</t>
    </r>
    <r>
      <rPr>
        <sz val="9"/>
        <rFont val="ＭＳ 明朝"/>
        <family val="1"/>
        <charset val="128"/>
      </rPr>
      <t>等</t>
    </r>
    <rPh sb="6" eb="7">
      <t>トウ</t>
    </rPh>
    <phoneticPr fontId="4"/>
  </si>
  <si>
    <t>婦人保護施設</t>
    <rPh sb="0" eb="2">
      <t>フジン</t>
    </rPh>
    <rPh sb="2" eb="4">
      <t>ホゴ</t>
    </rPh>
    <rPh sb="4" eb="6">
      <t>シセツ</t>
    </rPh>
    <phoneticPr fontId="4"/>
  </si>
  <si>
    <t>聴覚障害者情報提供施設</t>
    <rPh sb="0" eb="2">
      <t>チョウカク</t>
    </rPh>
    <rPh sb="2" eb="5">
      <t>ショウガイシャ</t>
    </rPh>
    <rPh sb="5" eb="7">
      <t>ジョウホウ</t>
    </rPh>
    <rPh sb="7" eb="9">
      <t>テイキョウ</t>
    </rPh>
    <rPh sb="9" eb="11">
      <t>シセツ</t>
    </rPh>
    <phoneticPr fontId="4"/>
  </si>
  <si>
    <t>補装具製作施設</t>
    <rPh sb="0" eb="1">
      <t>ホ</t>
    </rPh>
    <rPh sb="1" eb="2">
      <t>ヨソオ</t>
    </rPh>
    <rPh sb="2" eb="3">
      <t>グ</t>
    </rPh>
    <rPh sb="3" eb="5">
      <t>セイサク</t>
    </rPh>
    <rPh sb="5" eb="7">
      <t>シセツ</t>
    </rPh>
    <phoneticPr fontId="4"/>
  </si>
  <si>
    <t>身体障害者福祉センター（Ｂ型）</t>
    <rPh sb="0" eb="2">
      <t>シンタイ</t>
    </rPh>
    <rPh sb="2" eb="5">
      <t>ショウガイシャ</t>
    </rPh>
    <rPh sb="5" eb="7">
      <t>フクシ</t>
    </rPh>
    <rPh sb="13" eb="14">
      <t>ガタ</t>
    </rPh>
    <phoneticPr fontId="4"/>
  </si>
  <si>
    <t>身体障害者社会参加支援施設</t>
    <rPh sb="0" eb="2">
      <t>シンタイ</t>
    </rPh>
    <rPh sb="2" eb="5">
      <t>ショウガイシャ</t>
    </rPh>
    <rPh sb="5" eb="7">
      <t>シャカイ</t>
    </rPh>
    <rPh sb="7" eb="9">
      <t>サンカ</t>
    </rPh>
    <rPh sb="9" eb="11">
      <t>シエン</t>
    </rPh>
    <rPh sb="11" eb="13">
      <t>シセツ</t>
    </rPh>
    <phoneticPr fontId="4"/>
  </si>
  <si>
    <t>福祉ホーム</t>
    <rPh sb="0" eb="2">
      <t>フクシ</t>
    </rPh>
    <phoneticPr fontId="4"/>
  </si>
  <si>
    <t>地域活動支援センター</t>
    <rPh sb="0" eb="2">
      <t>チイキ</t>
    </rPh>
    <rPh sb="2" eb="4">
      <t>カツドウ</t>
    </rPh>
    <rPh sb="4" eb="6">
      <t>シエン</t>
    </rPh>
    <phoneticPr fontId="4"/>
  </si>
  <si>
    <t>障害者支援施設</t>
    <rPh sb="0" eb="3">
      <t>ショウガイシャ</t>
    </rPh>
    <rPh sb="3" eb="5">
      <t>シエン</t>
    </rPh>
    <rPh sb="5" eb="7">
      <t>シセツ</t>
    </rPh>
    <phoneticPr fontId="4"/>
  </si>
  <si>
    <t>障害者支援施設等</t>
    <rPh sb="0" eb="3">
      <t>ショウガイシャ</t>
    </rPh>
    <rPh sb="3" eb="5">
      <t>シエン</t>
    </rPh>
    <rPh sb="5" eb="7">
      <t>シセツ</t>
    </rPh>
    <rPh sb="7" eb="8">
      <t>トウ</t>
    </rPh>
    <phoneticPr fontId="4"/>
  </si>
  <si>
    <t>老人福祉センター（Ｂ型）</t>
    <rPh sb="0" eb="2">
      <t>ロウジン</t>
    </rPh>
    <rPh sb="2" eb="4">
      <t>フクシ</t>
    </rPh>
    <rPh sb="10" eb="11">
      <t>ガタ</t>
    </rPh>
    <phoneticPr fontId="4"/>
  </si>
  <si>
    <t>老人福祉センター（Ａ型）</t>
    <rPh sb="0" eb="2">
      <t>ロウジン</t>
    </rPh>
    <rPh sb="2" eb="4">
      <t>フクシ</t>
    </rPh>
    <rPh sb="10" eb="11">
      <t>ガタ</t>
    </rPh>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</si>
  <si>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</si>
  <si>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</si>
  <si>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養護老人ホーム（一般）</t>
    <rPh sb="0" eb="2">
      <t>ヨウゴ</t>
    </rPh>
    <rPh sb="2" eb="4">
      <t>ロウジン</t>
    </rPh>
    <rPh sb="8" eb="10">
      <t>イッパン</t>
    </rPh>
    <phoneticPr fontId="4"/>
  </si>
  <si>
    <t>老人福祉施設</t>
  </si>
  <si>
    <t>救護施設</t>
    <rPh sb="0" eb="2">
      <t>キュウゴ</t>
    </rPh>
    <rPh sb="2" eb="4">
      <t>シセツ</t>
    </rPh>
    <phoneticPr fontId="4"/>
  </si>
  <si>
    <t>保護施設</t>
    <rPh sb="0" eb="2">
      <t>ホゴ</t>
    </rPh>
    <rPh sb="2" eb="4">
      <t>シセツ</t>
    </rPh>
    <phoneticPr fontId="4"/>
  </si>
  <si>
    <t>定　　員</t>
  </si>
  <si>
    <t>施 設 数</t>
  </si>
  <si>
    <t>平 成 29 年</t>
    <phoneticPr fontId="4"/>
  </si>
  <si>
    <t>平 成 28 年</t>
  </si>
  <si>
    <t>平 成 27 年</t>
  </si>
  <si>
    <t>区　　　　　　　　分</t>
  </si>
  <si>
    <t>147  社　会　福　祉　施　設　状　況……(各年10月１日現在)</t>
    <rPh sb="5" eb="6">
      <t>シャ</t>
    </rPh>
    <rPh sb="7" eb="8">
      <t>カイ</t>
    </rPh>
    <rPh sb="9" eb="10">
      <t>フク</t>
    </rPh>
    <rPh sb="11" eb="12">
      <t>シ</t>
    </rPh>
    <rPh sb="13" eb="14">
      <t>シ</t>
    </rPh>
    <rPh sb="15" eb="16">
      <t>セツ</t>
    </rPh>
    <rPh sb="17" eb="18">
      <t>ジョウ</t>
    </rPh>
    <rPh sb="19" eb="20">
      <t>キョウ</t>
    </rPh>
    <rPh sb="23" eb="25">
      <t>カクネン</t>
    </rPh>
    <rPh sb="27" eb="28">
      <t>ガツ</t>
    </rPh>
    <rPh sb="29" eb="30">
      <t>ニチ</t>
    </rPh>
    <rPh sb="30" eb="32">
      <t>ゲンザイ</t>
    </rPh>
    <phoneticPr fontId="4"/>
  </si>
  <si>
    <t>　　資　料　　地域福祉課</t>
    <rPh sb="7" eb="9">
      <t>チイキ</t>
    </rPh>
    <rPh sb="9" eb="11">
      <t>フクシ</t>
    </rPh>
    <rPh sb="11" eb="12">
      <t>カ</t>
    </rPh>
    <phoneticPr fontId="4"/>
  </si>
  <si>
    <t>　　　　そ　の　他</t>
  </si>
  <si>
    <t>　　　　大　　　口</t>
  </si>
  <si>
    <t>　　　　学　　　校</t>
  </si>
  <si>
    <t>　　　　街　　　頭</t>
  </si>
  <si>
    <t>　　　　戸　　　別</t>
  </si>
  <si>
    <t xml:space="preserve">募金総額         </t>
  </si>
  <si>
    <t>実　績　額</t>
    <phoneticPr fontId="4"/>
  </si>
  <si>
    <t>目　標　額</t>
    <phoneticPr fontId="4"/>
  </si>
  <si>
    <t>平成30年度</t>
  </si>
  <si>
    <t>平成29年度</t>
  </si>
  <si>
    <t>平成28年度</t>
  </si>
  <si>
    <t>区　　　　　分</t>
  </si>
  <si>
    <t>(1)　赤　い　羽　根　共　同　募　金</t>
    <rPh sb="4" eb="5">
      <t>アカ</t>
    </rPh>
    <rPh sb="8" eb="9">
      <t>ハネ</t>
    </rPh>
    <rPh sb="10" eb="11">
      <t>ネ</t>
    </rPh>
    <rPh sb="12" eb="13">
      <t>トモ</t>
    </rPh>
    <rPh sb="14" eb="15">
      <t>ドウ</t>
    </rPh>
    <rPh sb="16" eb="17">
      <t>ツノル</t>
    </rPh>
    <rPh sb="18" eb="19">
      <t>カネ</t>
    </rPh>
    <phoneticPr fontId="4"/>
  </si>
  <si>
    <t>150  募　金　状　況</t>
    <rPh sb="5" eb="6">
      <t>ツノル</t>
    </rPh>
    <rPh sb="7" eb="8">
      <t>カネ</t>
    </rPh>
    <rPh sb="9" eb="10">
      <t>ジョウ</t>
    </rPh>
    <rPh sb="11" eb="12">
      <t>キョウ</t>
    </rPh>
    <phoneticPr fontId="4"/>
  </si>
  <si>
    <r>
      <t>　　資　料　　</t>
    </r>
    <r>
      <rPr>
        <sz val="9"/>
        <rFont val="ＭＳ 明朝"/>
        <family val="1"/>
        <charset val="128"/>
      </rPr>
      <t>地域福祉課</t>
    </r>
    <rPh sb="7" eb="9">
      <t>チイキ</t>
    </rPh>
    <rPh sb="9" eb="12">
      <t>フクシカ</t>
    </rPh>
    <phoneticPr fontId="4"/>
  </si>
  <si>
    <t>　そ　の　他</t>
    <phoneticPr fontId="4"/>
  </si>
  <si>
    <t>　大　　　口</t>
    <phoneticPr fontId="4"/>
  </si>
  <si>
    <t>　学　　　校</t>
    <phoneticPr fontId="4"/>
  </si>
  <si>
    <t>　戸　　　別</t>
    <phoneticPr fontId="4"/>
  </si>
  <si>
    <t>区　　　　分</t>
    <phoneticPr fontId="4"/>
  </si>
  <si>
    <t>(2)　日　赤　活　動　資　金</t>
    <rPh sb="4" eb="5">
      <t>ヒ</t>
    </rPh>
    <rPh sb="6" eb="7">
      <t>アカ</t>
    </rPh>
    <rPh sb="8" eb="9">
      <t>カツ</t>
    </rPh>
    <rPh sb="10" eb="11">
      <t>ドウ</t>
    </rPh>
    <rPh sb="12" eb="13">
      <t>シ</t>
    </rPh>
    <rPh sb="14" eb="15">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</si>
</sst>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 #,##0_ ;_ * \-#,##0_ ;_ * &quot;-&quot;_ ;_ @_ "/>
    <numFmt numFmtId="176" formatCode="#,##0.0;&quot;△ &quot;#,##0.0"/>
    <numFmt numFmtId="177" formatCode="#,##0.0_ ;[Red]\-#,##0.0\ "/>
    <numFmt numFmtId="178" formatCode="#,##0.00_ ;[Red]\-#,##0.00\ "/>
    <numFmt numFmtId="179" formatCode="#,##0,"/>
    <numFmt numFmtId="180" formatCode="#,##0_ "/>
    <numFmt numFmtId="181" formatCode="#,##0;&quot;▲ &quot;#,##0"/>
    <numFmt numFmtId="182" formatCode="#,##0;&quot;△ &quot;#,##0"/>
  </numFmts>
  <fonts count="22" x14ac:knownFonts="1">
    <font>
      <sz val="9"/>
      <name val="ＭＳ 明朝"/>
      <family val="1"/>
      <charset val="128"/>
    </font>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name val="ＭＳ 明朝"/>
      <family val="1"/>
      <charset val="128"/>
    </font>
    <font>
      <sz val="9"/>
      <color indexed="8"/>
      <name val="ＭＳ 明朝"/>
      <family val="1"/>
      <charset val="128"/>
    </font>
    <font>
      <sz val="9"/>
      <name val="ＭＳ 明朝"/>
      <family val="1"/>
      <charset val="128"/>
    </font>
    <font>
      <b/>
      <sz val="9"/>
      <name val="ＭＳ 明朝"/>
      <family val="1"/>
      <charset val="128"/>
    </font>
    <font>
      <b/>
      <sz val="9"/>
      <color indexed="8"/>
      <name val="ＭＳ 明朝"/>
      <family val="1"/>
      <charset val="128"/>
    </font>
    <font>
      <b/>
      <sz val="9"/>
      <name val="ＭＳ ゴシック"/>
      <family val="3"/>
      <charset val="128"/>
    </font>
    <font>
      <sz val="9"/>
      <name val="ＭＳ ゴシック"/>
      <family val="3"/>
      <charset val="128"/>
    </font>
    <font>
      <sz val="6"/>
      <name val="ＭＳ Ｐゴシック"/>
      <family val="3"/>
      <charset val="128"/>
    </font>
    <font>
      <b/>
      <sz val="9"/>
      <color indexed="8"/>
      <name val="ＭＳ ゴシック"/>
      <family val="3"/>
      <charset val="128"/>
    </font>
    <font>
      <sz val="12"/>
      <name val="ＭＳ 明朝"/>
      <family val="1"/>
      <charset val="128"/>
    </font>
    <font>
      <sz val="7"/>
      <name val="ＭＳ 明朝"/>
      <family val="1"/>
      <charset val="128"/>
    </font>
    <font>
      <sz val="10"/>
      <name val="ＭＳ 明朝"/>
      <family val="1"/>
      <charset val="128"/>
    </font>
    <font>
      <sz val="9"/>
      <color theme="1"/>
      <name val="ＭＳ 明朝"/>
      <family val="1"/>
      <charset val="128"/>
    </font>
    <font>
      <b/>
      <sz val="9"/>
      <color theme="1"/>
      <name val="ＭＳ ゴシック"/>
      <family val="3"/>
      <charset val="128"/>
    </font>
    <font>
      <b/>
      <sz val="9"/>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theme="1"/>
      </bottom>
      <diagonal/>
    </border>
    <border>
      <left style="thin">
        <color indexed="64"/>
      </left>
      <right style="thin">
        <color indexed="64"/>
      </right>
      <top style="medium">
        <color theme="1"/>
      </top>
      <bottom/>
      <diagonal/>
    </border>
  </borders>
  <cellStyleXfs count="5">
    <xf numFmtId="0" fontId="0" fillId="0" borderId="0">
      <alignment vertical="center"/>
    </xf>
    <xf numFmtId="38" fontId="2"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3" fillId="0" borderId="0" xfId="0" applyFont="1">
      <alignment vertical="center"/>
    </xf>
    <xf numFmtId="38" fontId="6" fillId="0" borderId="0" xfId="1" applyFont="1" applyFill="1" applyAlignment="1" applyProtection="1">
      <alignment horizontal="right"/>
      <protection locked="0"/>
    </xf>
    <xf numFmtId="0" fontId="6" fillId="0" borderId="1" xfId="0" applyFont="1" applyFill="1" applyBorder="1" applyAlignment="1" applyProtection="1">
      <alignment horizontal="center"/>
      <protection locked="0"/>
    </xf>
    <xf numFmtId="38" fontId="6" fillId="0" borderId="0" xfId="1" applyFont="1" applyFill="1" applyBorder="1" applyAlignment="1" applyProtection="1">
      <alignment horizontal="right"/>
      <protection locked="0"/>
    </xf>
    <xf numFmtId="3" fontId="6" fillId="0" borderId="2" xfId="1" applyNumberFormat="1" applyFont="1" applyFill="1" applyBorder="1" applyAlignment="1" applyProtection="1">
      <alignment horizontal="right"/>
      <protection locked="0"/>
    </xf>
    <xf numFmtId="38" fontId="6" fillId="0" borderId="3" xfId="1" applyFont="1" applyFill="1" applyBorder="1" applyAlignment="1" applyProtection="1">
      <alignment horizontal="right"/>
      <protection locked="0"/>
    </xf>
    <xf numFmtId="3" fontId="6" fillId="0" borderId="3" xfId="1" applyNumberFormat="1" applyFont="1" applyFill="1" applyBorder="1" applyAlignment="1" applyProtection="1">
      <alignment horizontal="right"/>
      <protection locked="0"/>
    </xf>
    <xf numFmtId="3" fontId="6" fillId="0" borderId="3" xfId="0" applyNumberFormat="1" applyFont="1" applyFill="1" applyBorder="1" applyAlignment="1" applyProtection="1">
      <alignment horizontal="right"/>
      <protection locked="0"/>
    </xf>
    <xf numFmtId="0" fontId="6" fillId="0" borderId="2" xfId="0" applyFont="1" applyFill="1" applyBorder="1" applyAlignment="1" applyProtection="1">
      <alignment horizontal="center"/>
      <protection locked="0"/>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distributed"/>
    </xf>
    <xf numFmtId="0" fontId="1" fillId="0" borderId="4" xfId="0" applyFont="1" applyBorder="1">
      <alignment vertical="center"/>
    </xf>
    <xf numFmtId="38" fontId="1" fillId="0" borderId="0" xfId="1" applyFont="1" applyAlignment="1"/>
    <xf numFmtId="0" fontId="1" fillId="0" borderId="1" xfId="0" applyFont="1" applyBorder="1">
      <alignment vertical="center"/>
    </xf>
    <xf numFmtId="0" fontId="1" fillId="0" borderId="0" xfId="0" applyFont="1" applyAlignment="1">
      <alignment horizontal="center" vertical="distributed" textRotation="255"/>
    </xf>
    <xf numFmtId="49" fontId="1" fillId="0" borderId="0" xfId="0" applyNumberFormat="1" applyFont="1" applyBorder="1" applyAlignment="1"/>
    <xf numFmtId="49" fontId="1" fillId="0" borderId="4" xfId="0" applyNumberFormat="1" applyFont="1" applyBorder="1">
      <alignment vertical="center"/>
    </xf>
    <xf numFmtId="0" fontId="1" fillId="0" borderId="0" xfId="0" applyFont="1" applyBorder="1" applyAlignment="1">
      <alignment horizontal="center" vertical="distributed" textRotation="255"/>
    </xf>
    <xf numFmtId="38" fontId="1" fillId="0" borderId="0" xfId="1" applyFont="1" applyAlignment="1">
      <alignment horizontal="right"/>
    </xf>
    <xf numFmtId="38" fontId="1" fillId="0" borderId="0" xfId="1" applyFont="1" applyBorder="1" applyAlignment="1"/>
    <xf numFmtId="0" fontId="1" fillId="0" borderId="1" xfId="0" applyFont="1" applyBorder="1" applyAlignment="1">
      <alignment horizontal="center"/>
    </xf>
    <xf numFmtId="49" fontId="1" fillId="0" borderId="3" xfId="0" applyNumberFormat="1" applyFont="1" applyBorder="1" applyAlignment="1"/>
    <xf numFmtId="49" fontId="1" fillId="0" borderId="5" xfId="0" applyNumberFormat="1" applyFont="1" applyBorder="1">
      <alignment vertical="center"/>
    </xf>
    <xf numFmtId="49" fontId="1" fillId="0" borderId="0" xfId="0" applyNumberFormat="1" applyFont="1" applyBorder="1">
      <alignment vertical="center"/>
    </xf>
    <xf numFmtId="3" fontId="1" fillId="0" borderId="0" xfId="1" applyNumberFormat="1" applyFont="1" applyBorder="1" applyAlignment="1">
      <alignment horizontal="right"/>
    </xf>
    <xf numFmtId="38" fontId="1" fillId="0" borderId="0" xfId="1"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center"/>
    </xf>
    <xf numFmtId="0" fontId="1" fillId="0" borderId="3" xfId="0" applyFont="1" applyBorder="1" applyAlignment="1">
      <alignment horizontal="center" vertical="distributed" textRotation="255"/>
    </xf>
    <xf numFmtId="0" fontId="7" fillId="0" borderId="0" xfId="0" applyFont="1">
      <alignment vertical="center"/>
    </xf>
    <xf numFmtId="3" fontId="0" fillId="0" borderId="0" xfId="0" quotePrefix="1" applyNumberFormat="1" applyBorder="1" applyAlignment="1">
      <alignment horizontal="right"/>
    </xf>
    <xf numFmtId="3" fontId="6" fillId="0" borderId="0" xfId="0" applyNumberFormat="1" applyFont="1" applyFill="1" applyBorder="1" applyAlignment="1">
      <alignment horizontal="right"/>
    </xf>
    <xf numFmtId="3" fontId="6" fillId="0" borderId="0" xfId="0" quotePrefix="1" applyNumberFormat="1" applyFont="1" applyBorder="1" applyAlignment="1">
      <alignment horizontal="right"/>
    </xf>
    <xf numFmtId="3" fontId="0" fillId="0" borderId="0" xfId="0" applyNumberFormat="1" applyBorder="1" applyAlignment="1">
      <alignment horizontal="right"/>
    </xf>
    <xf numFmtId="38" fontId="6" fillId="0" borderId="0" xfId="1" applyFont="1" applyFill="1" applyBorder="1" applyAlignment="1" applyProtection="1">
      <protection locked="0"/>
    </xf>
    <xf numFmtId="0" fontId="0" fillId="0" borderId="0" xfId="0" applyFont="1">
      <alignment vertical="center"/>
    </xf>
    <xf numFmtId="49" fontId="1" fillId="0" borderId="4" xfId="0" applyNumberFormat="1" applyFont="1" applyBorder="1" applyAlignment="1"/>
    <xf numFmtId="49" fontId="0" fillId="0" borderId="4" xfId="0" applyNumberFormat="1" applyFont="1" applyBorder="1" applyAlignment="1"/>
    <xf numFmtId="49" fontId="0" fillId="0" borderId="4" xfId="0" applyNumberFormat="1" applyFont="1" applyBorder="1">
      <alignment vertical="center"/>
    </xf>
    <xf numFmtId="49" fontId="6" fillId="0" borderId="1" xfId="0" applyNumberFormat="1" applyFont="1" applyFill="1" applyBorder="1" applyAlignment="1" applyProtection="1">
      <alignment horizontal="center"/>
      <protection locked="0"/>
    </xf>
    <xf numFmtId="3" fontId="8" fillId="0" borderId="0" xfId="0" applyNumberFormat="1" applyFont="1" applyBorder="1" applyAlignment="1">
      <alignment horizontal="right"/>
    </xf>
    <xf numFmtId="38" fontId="9" fillId="0" borderId="0" xfId="1" applyFont="1" applyFill="1" applyAlignment="1" applyProtection="1">
      <alignment horizontal="right"/>
      <protection locked="0"/>
    </xf>
    <xf numFmtId="3" fontId="9" fillId="0" borderId="0" xfId="0" applyNumberFormat="1" applyFont="1" applyFill="1" applyBorder="1" applyAlignment="1">
      <alignment horizontal="right"/>
    </xf>
    <xf numFmtId="3" fontId="9" fillId="0" borderId="0" xfId="0" applyNumberFormat="1" applyFont="1" applyBorder="1" applyAlignment="1">
      <alignment horizontal="right"/>
    </xf>
    <xf numFmtId="3" fontId="9" fillId="0" borderId="0" xfId="0" quotePrefix="1" applyNumberFormat="1" applyFont="1" applyBorder="1" applyAlignment="1">
      <alignment horizontal="right"/>
    </xf>
    <xf numFmtId="0" fontId="9" fillId="0" borderId="1" xfId="0" applyFont="1" applyFill="1" applyBorder="1" applyAlignment="1" applyProtection="1">
      <alignment horizontal="center"/>
      <protection locked="0"/>
    </xf>
    <xf numFmtId="0" fontId="1" fillId="0" borderId="13" xfId="0" applyFont="1" applyBorder="1" applyAlignment="1">
      <alignment horizontal="center" vertical="center"/>
    </xf>
    <xf numFmtId="0" fontId="0" fillId="0" borderId="7"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Font="1" applyBorder="1" applyAlignment="1">
      <alignment horizontal="center" vertical="center"/>
    </xf>
    <xf numFmtId="0" fontId="0" fillId="0" borderId="7" xfId="0" applyBorder="1" applyAlignment="1">
      <alignment horizontal="center" vertical="center"/>
    </xf>
    <xf numFmtId="0" fontId="0" fillId="0" borderId="6" xfId="0" applyFont="1" applyBorder="1" applyAlignment="1">
      <alignment horizontal="center" vertical="center" wrapText="1"/>
    </xf>
    <xf numFmtId="0" fontId="8" fillId="0" borderId="0" xfId="0" applyFont="1" applyBorder="1" applyAlignment="1">
      <alignment horizontal="center"/>
    </xf>
    <xf numFmtId="0" fontId="8" fillId="0" borderId="4" xfId="0" applyFont="1" applyBorder="1" applyAlignment="1">
      <alignment horizont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xf>
    <xf numFmtId="0" fontId="7" fillId="0" borderId="4"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center"/>
    </xf>
    <xf numFmtId="0" fontId="1" fillId="0" borderId="0" xfId="0" applyFont="1" applyBorder="1" applyAlignment="1">
      <alignment horizontal="right" vertical="center"/>
    </xf>
    <xf numFmtId="0" fontId="0" fillId="0" borderId="0" xfId="0"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0" fillId="0" borderId="7" xfId="0" applyFont="1" applyBorder="1" applyAlignment="1">
      <alignment horizontal="center" vertical="center"/>
    </xf>
    <xf numFmtId="0" fontId="1" fillId="0" borderId="0" xfId="3" applyFont="1" applyFill="1">
      <alignment vertical="center"/>
    </xf>
    <xf numFmtId="38" fontId="1" fillId="0" borderId="0" xfId="3" applyNumberFormat="1" applyFont="1" applyFill="1">
      <alignment vertical="center"/>
    </xf>
    <xf numFmtId="0" fontId="1" fillId="0" borderId="3" xfId="3" applyFont="1" applyFill="1" applyBorder="1">
      <alignment vertical="center"/>
    </xf>
    <xf numFmtId="38" fontId="1" fillId="0" borderId="3" xfId="4" applyFont="1" applyFill="1" applyBorder="1" applyAlignment="1" applyProtection="1">
      <protection locked="0"/>
    </xf>
    <xf numFmtId="0" fontId="1" fillId="0" borderId="5" xfId="3" applyFont="1" applyFill="1" applyBorder="1" applyAlignment="1" applyProtection="1">
      <alignment horizontal="center" vertical="center"/>
      <protection locked="0"/>
    </xf>
    <xf numFmtId="0" fontId="1" fillId="0" borderId="3" xfId="3" applyFont="1" applyFill="1" applyBorder="1" applyAlignment="1" applyProtection="1">
      <alignment horizontal="center" vertical="center"/>
      <protection locked="0"/>
    </xf>
    <xf numFmtId="0" fontId="1" fillId="0" borderId="0" xfId="3" applyFont="1" applyFill="1" applyAlignment="1"/>
    <xf numFmtId="38" fontId="1" fillId="0" borderId="0" xfId="4" applyFont="1" applyFill="1" applyAlignment="1" applyProtection="1">
      <alignment horizontal="right"/>
      <protection locked="0"/>
    </xf>
    <xf numFmtId="38" fontId="1" fillId="0" borderId="0" xfId="4" applyFont="1" applyFill="1" applyBorder="1" applyAlignment="1" applyProtection="1">
      <protection locked="0"/>
    </xf>
    <xf numFmtId="0" fontId="1" fillId="0" borderId="4" xfId="3" applyFont="1" applyFill="1" applyBorder="1" applyAlignment="1" applyProtection="1">
      <alignment horizontal="center"/>
      <protection locked="0"/>
    </xf>
    <xf numFmtId="0" fontId="1" fillId="0" borderId="0" xfId="3" applyFont="1" applyFill="1" applyBorder="1" applyAlignment="1" applyProtection="1">
      <alignment horizontal="center"/>
      <protection locked="0"/>
    </xf>
    <xf numFmtId="0" fontId="10" fillId="0" borderId="0" xfId="3" applyFont="1" applyFill="1" applyAlignment="1"/>
    <xf numFmtId="38" fontId="8" fillId="0" borderId="0" xfId="4" applyFont="1" applyFill="1" applyBorder="1" applyAlignment="1" applyProtection="1">
      <protection locked="0"/>
    </xf>
    <xf numFmtId="38" fontId="8" fillId="0" borderId="0" xfId="4" applyFont="1" applyFill="1" applyBorder="1" applyAlignment="1" applyProtection="1">
      <alignment horizontal="right"/>
      <protection locked="0"/>
    </xf>
    <xf numFmtId="0" fontId="8" fillId="0" borderId="4" xfId="3" applyFont="1" applyFill="1" applyBorder="1" applyAlignment="1" applyProtection="1">
      <alignment horizontal="center"/>
      <protection locked="0"/>
    </xf>
    <xf numFmtId="0" fontId="8" fillId="0" borderId="0" xfId="3" applyFont="1" applyFill="1" applyBorder="1" applyAlignment="1" applyProtection="1">
      <alignment horizontal="center"/>
      <protection locked="0"/>
    </xf>
    <xf numFmtId="0" fontId="10" fillId="0" borderId="0" xfId="3" applyFont="1" applyFill="1" applyBorder="1" applyAlignment="1" applyProtection="1">
      <alignment horizontal="center"/>
      <protection locked="0"/>
    </xf>
    <xf numFmtId="0" fontId="11" fillId="0" borderId="0" xfId="3" applyFont="1" applyFill="1" applyAlignment="1"/>
    <xf numFmtId="38" fontId="1" fillId="0" borderId="0" xfId="4" applyFont="1" applyFill="1" applyBorder="1" applyAlignment="1" applyProtection="1">
      <alignment horizontal="right"/>
      <protection locked="0"/>
    </xf>
    <xf numFmtId="0" fontId="1" fillId="0" borderId="4" xfId="3" applyFont="1" applyFill="1" applyBorder="1" applyAlignment="1" applyProtection="1">
      <alignment horizontal="center"/>
      <protection locked="0"/>
    </xf>
    <xf numFmtId="0" fontId="1" fillId="0" borderId="0" xfId="3" applyFont="1" applyFill="1" applyBorder="1" applyAlignment="1" applyProtection="1">
      <alignment horizontal="center"/>
      <protection locked="0"/>
    </xf>
    <xf numFmtId="0" fontId="11" fillId="0" borderId="0" xfId="3" applyFont="1" applyFill="1" applyBorder="1" applyAlignment="1" applyProtection="1">
      <alignment horizontal="center"/>
      <protection locked="0"/>
    </xf>
    <xf numFmtId="38" fontId="1" fillId="0" borderId="0" xfId="4" applyFont="1" applyFill="1" applyAlignment="1" applyProtection="1">
      <protection locked="0"/>
    </xf>
    <xf numFmtId="0" fontId="1" fillId="0" borderId="4" xfId="3" applyFont="1" applyFill="1" applyBorder="1" applyAlignment="1" applyProtection="1">
      <protection locked="0"/>
    </xf>
    <xf numFmtId="0" fontId="1" fillId="0" borderId="0" xfId="3" applyFont="1" applyFill="1" applyBorder="1" applyAlignment="1" applyProtection="1">
      <alignment horizontal="right"/>
      <protection locked="0"/>
    </xf>
    <xf numFmtId="0" fontId="1" fillId="0" borderId="14" xfId="3" applyFont="1" applyFill="1" applyBorder="1">
      <alignment vertical="center"/>
    </xf>
    <xf numFmtId="0" fontId="1" fillId="0" borderId="15" xfId="3" applyFont="1" applyFill="1" applyBorder="1">
      <alignment vertical="center"/>
    </xf>
    <xf numFmtId="0" fontId="1" fillId="0" borderId="0" xfId="3" applyFont="1" applyFill="1" applyBorder="1">
      <alignment vertical="center"/>
    </xf>
    <xf numFmtId="0" fontId="1" fillId="0" borderId="16" xfId="3" applyFont="1" applyFill="1" applyBorder="1" applyAlignment="1">
      <alignment horizontal="center" vertical="center"/>
    </xf>
    <xf numFmtId="0" fontId="1" fillId="0" borderId="17" xfId="3" applyFont="1" applyFill="1" applyBorder="1" applyAlignment="1">
      <alignment horizontal="center" vertical="center"/>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xf>
    <xf numFmtId="0" fontId="1" fillId="0" borderId="10" xfId="3" applyFont="1" applyFill="1" applyBorder="1" applyAlignment="1">
      <alignment horizontal="center" vertical="center"/>
    </xf>
    <xf numFmtId="0" fontId="1" fillId="0" borderId="18"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6" xfId="3" applyFont="1" applyFill="1" applyBorder="1" applyAlignment="1">
      <alignment horizontal="center" vertical="center" wrapText="1"/>
    </xf>
    <xf numFmtId="0" fontId="1" fillId="0" borderId="9" xfId="3" applyFont="1" applyFill="1" applyBorder="1" applyAlignment="1">
      <alignment horizontal="center" vertical="center"/>
    </xf>
    <xf numFmtId="0" fontId="1" fillId="0" borderId="8" xfId="3" applyFont="1" applyFill="1" applyBorder="1" applyAlignment="1">
      <alignment horizontal="center" vertical="center"/>
    </xf>
    <xf numFmtId="0" fontId="3" fillId="0" borderId="0" xfId="3" applyFont="1" applyFill="1">
      <alignment vertical="center"/>
    </xf>
    <xf numFmtId="0" fontId="0" fillId="0" borderId="0" xfId="0" applyFill="1">
      <alignment vertical="center"/>
    </xf>
    <xf numFmtId="38" fontId="0" fillId="0" borderId="0" xfId="0" applyNumberFormat="1" applyFill="1">
      <alignment vertical="center"/>
    </xf>
    <xf numFmtId="0" fontId="0" fillId="0" borderId="0" xfId="0" applyFont="1" applyFill="1">
      <alignment vertical="center"/>
    </xf>
    <xf numFmtId="0" fontId="0" fillId="0" borderId="3" xfId="0" applyFill="1" applyBorder="1">
      <alignment vertical="center"/>
    </xf>
    <xf numFmtId="38" fontId="6" fillId="0" borderId="3" xfId="4" applyFont="1" applyFill="1" applyBorder="1" applyAlignment="1" applyProtection="1">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0" xfId="0" applyFill="1" applyAlignment="1"/>
    <xf numFmtId="38" fontId="6" fillId="0" borderId="0" xfId="4" applyFont="1" applyFill="1" applyAlignment="1" applyProtection="1">
      <alignment horizontal="right"/>
      <protection locked="0"/>
    </xf>
    <xf numFmtId="0" fontId="6" fillId="0" borderId="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0" fillId="0" borderId="0" xfId="0" applyFont="1" applyFill="1" applyAlignment="1"/>
    <xf numFmtId="38" fontId="8" fillId="0" borderId="0" xfId="4" applyFont="1" applyFill="1" applyAlignment="1" applyProtection="1">
      <alignment horizontal="right"/>
      <protection locked="0"/>
    </xf>
    <xf numFmtId="0" fontId="9" fillId="0" borderId="4"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38" fontId="6" fillId="0" borderId="0" xfId="4" applyFont="1" applyFill="1" applyBorder="1" applyAlignment="1" applyProtection="1">
      <protection locked="0"/>
    </xf>
    <xf numFmtId="0" fontId="6" fillId="0" borderId="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38" fontId="6" fillId="0" borderId="0" xfId="4" applyFont="1" applyFill="1" applyAlignment="1" applyProtection="1">
      <protection locked="0"/>
    </xf>
    <xf numFmtId="0" fontId="6" fillId="0" borderId="4"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14"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wrapText="1"/>
    </xf>
    <xf numFmtId="0" fontId="0" fillId="0" borderId="21"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3" fillId="0" borderId="0" xfId="0" applyFont="1" applyFill="1">
      <alignment vertical="center"/>
    </xf>
    <xf numFmtId="38" fontId="0" fillId="0" borderId="0" xfId="0" applyNumberFormat="1" applyFont="1">
      <alignment vertical="center"/>
    </xf>
    <xf numFmtId="0" fontId="0" fillId="0" borderId="0" xfId="0" applyFont="1" applyAlignment="1">
      <alignment horizontal="right" vertical="center"/>
    </xf>
    <xf numFmtId="176" fontId="0" fillId="0" borderId="0" xfId="0" applyNumberFormat="1" applyFont="1" applyFill="1" applyBorder="1" applyAlignment="1" applyProtection="1">
      <alignment horizontal="right"/>
      <protection locked="0"/>
    </xf>
    <xf numFmtId="38" fontId="0" fillId="0" borderId="0" xfId="4" applyFont="1" applyFill="1" applyBorder="1" applyAlignment="1" applyProtection="1">
      <protection locked="0"/>
    </xf>
    <xf numFmtId="49" fontId="0" fillId="0" borderId="0" xfId="0" applyNumberFormat="1" applyFont="1" applyBorder="1">
      <alignment vertical="center"/>
    </xf>
    <xf numFmtId="0" fontId="0" fillId="0" borderId="0" xfId="0" applyFont="1" applyBorder="1">
      <alignment vertical="center"/>
    </xf>
    <xf numFmtId="176" fontId="0" fillId="0" borderId="3" xfId="0" applyNumberFormat="1" applyFont="1" applyFill="1" applyBorder="1" applyAlignment="1" applyProtection="1">
      <alignment horizontal="right"/>
      <protection locked="0"/>
    </xf>
    <xf numFmtId="38" fontId="0" fillId="0" borderId="3" xfId="4" applyFont="1" applyFill="1" applyBorder="1" applyAlignment="1" applyProtection="1">
      <protection locked="0"/>
    </xf>
    <xf numFmtId="49" fontId="0" fillId="0" borderId="5" xfId="0" applyNumberFormat="1" applyFont="1" applyBorder="1">
      <alignment vertical="center"/>
    </xf>
    <xf numFmtId="0" fontId="0" fillId="0" borderId="3" xfId="0" applyFont="1" applyBorder="1">
      <alignment vertical="center"/>
    </xf>
    <xf numFmtId="0" fontId="0" fillId="0" borderId="0" xfId="0" applyFont="1" applyAlignment="1"/>
    <xf numFmtId="177" fontId="0" fillId="0" borderId="0" xfId="4" applyNumberFormat="1" applyFont="1" applyFill="1" applyAlignment="1" applyProtection="1">
      <protection locked="0"/>
    </xf>
    <xf numFmtId="38" fontId="0" fillId="0" borderId="0" xfId="4" applyFont="1" applyFill="1" applyAlignment="1" applyProtection="1">
      <protection locked="0"/>
    </xf>
    <xf numFmtId="38" fontId="0" fillId="0" borderId="0" xfId="2" applyNumberFormat="1" applyFont="1" applyFill="1" applyAlignment="1" applyProtection="1">
      <protection locked="0"/>
    </xf>
    <xf numFmtId="178" fontId="0" fillId="0" borderId="0" xfId="4" applyNumberFormat="1" applyFont="1" applyFill="1" applyAlignment="1" applyProtection="1">
      <protection locked="0"/>
    </xf>
    <xf numFmtId="0" fontId="8" fillId="0" borderId="0" xfId="0" applyFont="1" applyAlignment="1"/>
    <xf numFmtId="177" fontId="8" fillId="0" borderId="0" xfId="4" applyNumberFormat="1" applyFont="1" applyFill="1" applyAlignment="1" applyProtection="1">
      <protection locked="0"/>
    </xf>
    <xf numFmtId="38" fontId="8" fillId="0" borderId="0" xfId="4" applyFont="1" applyFill="1" applyAlignment="1" applyProtection="1">
      <protection locked="0"/>
    </xf>
    <xf numFmtId="178" fontId="8" fillId="0" borderId="0" xfId="4" applyNumberFormat="1" applyFont="1" applyFill="1" applyAlignment="1" applyProtection="1">
      <protection locked="0"/>
    </xf>
    <xf numFmtId="0" fontId="8" fillId="0" borderId="4" xfId="0" applyFont="1" applyFill="1" applyBorder="1" applyAlignment="1" applyProtection="1">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protection locked="0"/>
    </xf>
    <xf numFmtId="176" fontId="0" fillId="0" borderId="0" xfId="0" applyNumberFormat="1" applyFont="1" applyFill="1" applyAlignment="1" applyProtection="1">
      <protection locked="0"/>
    </xf>
    <xf numFmtId="0" fontId="0" fillId="0" borderId="4"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Fill="1" applyAlignment="1" applyProtection="1">
      <alignment horizontal="right"/>
      <protection locked="0"/>
    </xf>
    <xf numFmtId="0" fontId="0" fillId="0" borderId="4" xfId="0" applyFont="1" applyBorder="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7" xfId="0" applyFont="1" applyBorder="1" applyAlignment="1">
      <alignment horizontal="center" vertical="center" wrapText="1"/>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wrapText="1"/>
    </xf>
    <xf numFmtId="0" fontId="0" fillId="0" borderId="9" xfId="0" applyFont="1" applyBorder="1" applyAlignment="1">
      <alignment horizontal="center" vertical="center"/>
    </xf>
    <xf numFmtId="0" fontId="0" fillId="0" borderId="22" xfId="0" applyFont="1" applyBorder="1" applyAlignment="1">
      <alignment horizontal="center" vertical="center"/>
    </xf>
    <xf numFmtId="0" fontId="0" fillId="0" borderId="8" xfId="0" applyFont="1" applyBorder="1" applyAlignment="1">
      <alignment horizontal="center" vertical="center"/>
    </xf>
    <xf numFmtId="0" fontId="14" fillId="0" borderId="0" xfId="0" applyFont="1">
      <alignment vertical="center"/>
    </xf>
    <xf numFmtId="38" fontId="0" fillId="0" borderId="3" xfId="4" applyFont="1" applyFill="1" applyBorder="1" applyAlignment="1" applyProtection="1">
      <alignment horizontal="right"/>
      <protection locked="0"/>
    </xf>
    <xf numFmtId="38" fontId="0" fillId="0" borderId="0" xfId="0" applyNumberFormat="1" applyFont="1" applyAlignment="1">
      <alignment horizontal="right" vertical="center"/>
    </xf>
    <xf numFmtId="38" fontId="0" fillId="0" borderId="0" xfId="0" applyNumberFormat="1" applyFont="1" applyAlignment="1">
      <alignment vertical="center"/>
    </xf>
    <xf numFmtId="38" fontId="0" fillId="0" borderId="1" xfId="0" applyNumberFormat="1" applyFont="1" applyBorder="1">
      <alignment vertical="center"/>
    </xf>
    <xf numFmtId="49" fontId="0" fillId="0" borderId="4" xfId="0" applyNumberFormat="1" applyFont="1" applyBorder="1" applyAlignment="1">
      <alignment horizontal="right"/>
    </xf>
    <xf numFmtId="0" fontId="8" fillId="0" borderId="0" xfId="0" applyFont="1">
      <alignment vertical="center"/>
    </xf>
    <xf numFmtId="38" fontId="8" fillId="0" borderId="0" xfId="0" applyNumberFormat="1" applyFont="1">
      <alignment vertical="center"/>
    </xf>
    <xf numFmtId="38" fontId="0" fillId="0" borderId="0" xfId="4" applyFont="1">
      <alignment vertical="center"/>
    </xf>
    <xf numFmtId="38" fontId="0" fillId="0" borderId="0" xfId="4" applyFont="1" applyAlignment="1">
      <alignment horizontal="right" vertical="center"/>
    </xf>
    <xf numFmtId="0" fontId="0" fillId="0" borderId="0" xfId="0" applyFont="1" applyAlignment="1">
      <alignment horizontal="center" vertical="center"/>
    </xf>
    <xf numFmtId="0" fontId="0" fillId="0" borderId="18" xfId="0" applyFont="1" applyBorder="1" applyAlignment="1">
      <alignment horizontal="center" vertical="center" wrapText="1"/>
    </xf>
    <xf numFmtId="0" fontId="15" fillId="0" borderId="19" xfId="0" applyFont="1" applyBorder="1" applyAlignment="1">
      <alignment horizontal="center" vertical="center" wrapText="1" shrinkToFi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Font="1" applyBorder="1" applyAlignment="1">
      <alignment vertical="center"/>
    </xf>
    <xf numFmtId="0" fontId="0" fillId="0" borderId="21" xfId="0" applyFont="1" applyBorder="1" applyAlignment="1">
      <alignment vertical="center"/>
    </xf>
    <xf numFmtId="0" fontId="0" fillId="0" borderId="21" xfId="0" applyFont="1" applyBorder="1" applyAlignment="1">
      <alignment horizontal="center" vertical="center"/>
    </xf>
    <xf numFmtId="3" fontId="0" fillId="0" borderId="0" xfId="0" applyNumberFormat="1" applyFont="1">
      <alignment vertical="center"/>
    </xf>
    <xf numFmtId="49" fontId="0" fillId="0" borderId="3" xfId="0" applyNumberFormat="1" applyFont="1" applyBorder="1">
      <alignment vertical="center"/>
    </xf>
    <xf numFmtId="3" fontId="0" fillId="0" borderId="0" xfId="0" applyNumberFormat="1" applyFont="1" applyFill="1" applyBorder="1" applyAlignment="1" applyProtection="1">
      <protection locked="0"/>
    </xf>
    <xf numFmtId="3" fontId="8" fillId="0" borderId="0" xfId="0" applyNumberFormat="1" applyFont="1" applyFill="1" applyBorder="1" applyAlignment="1" applyProtection="1">
      <protection locked="0"/>
    </xf>
    <xf numFmtId="3" fontId="0" fillId="0" borderId="0" xfId="4" applyNumberFormat="1" applyFont="1" applyFill="1" applyAlignment="1" applyProtection="1">
      <protection locked="0"/>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wrapText="1" shrinkToFit="1"/>
    </xf>
    <xf numFmtId="0" fontId="0" fillId="0" borderId="11" xfId="0" applyFont="1" applyBorder="1" applyAlignment="1">
      <alignment vertical="center"/>
    </xf>
    <xf numFmtId="0" fontId="0" fillId="0" borderId="10" xfId="0" applyFont="1" applyBorder="1" applyAlignment="1">
      <alignment vertical="center"/>
    </xf>
    <xf numFmtId="0" fontId="0" fillId="0" borderId="23" xfId="0" applyFont="1" applyBorder="1" applyAlignment="1">
      <alignment horizontal="center" vertical="center"/>
    </xf>
    <xf numFmtId="0" fontId="0" fillId="0" borderId="20" xfId="0" applyFont="1" applyBorder="1" applyAlignment="1">
      <alignment vertical="center"/>
    </xf>
    <xf numFmtId="0" fontId="0" fillId="0" borderId="23" xfId="0" applyFont="1" applyBorder="1" applyAlignment="1">
      <alignment vertical="center"/>
    </xf>
    <xf numFmtId="0" fontId="0" fillId="0" borderId="16" xfId="0" applyFont="1" applyBorder="1" applyAlignment="1">
      <alignment vertical="center"/>
    </xf>
    <xf numFmtId="0" fontId="0" fillId="0" borderId="20"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21" xfId="0" applyFont="1" applyBorder="1" applyAlignment="1">
      <alignment vertical="center"/>
    </xf>
    <xf numFmtId="0" fontId="0" fillId="0" borderId="18"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38" fontId="0" fillId="0" borderId="0" xfId="0" applyNumberFormat="1" applyFont="1" applyFill="1">
      <alignment vertical="center"/>
    </xf>
    <xf numFmtId="38" fontId="0" fillId="0" borderId="3" xfId="4" applyFont="1" applyFill="1" applyBorder="1" applyAlignment="1" applyProtection="1">
      <alignment vertical="center"/>
      <protection locked="0"/>
    </xf>
    <xf numFmtId="38" fontId="0" fillId="0" borderId="3" xfId="4" applyFont="1" applyFill="1" applyBorder="1" applyAlignment="1" applyProtection="1">
      <alignment horizontal="right" vertical="center"/>
      <protection locked="0"/>
    </xf>
    <xf numFmtId="49" fontId="0" fillId="0" borderId="5" xfId="0" applyNumberFormat="1" applyFont="1" applyFill="1" applyBorder="1">
      <alignment vertical="center"/>
    </xf>
    <xf numFmtId="0" fontId="0" fillId="0" borderId="3" xfId="0" applyFont="1" applyFill="1" applyBorder="1">
      <alignment vertical="center"/>
    </xf>
    <xf numFmtId="0" fontId="0" fillId="0" borderId="0" xfId="0" applyFont="1" applyFill="1" applyAlignment="1"/>
    <xf numFmtId="179" fontId="0" fillId="0" borderId="0" xfId="0" applyNumberFormat="1" applyFont="1" applyFill="1" applyAlignment="1">
      <alignment horizontal="right" vertical="center"/>
    </xf>
    <xf numFmtId="179" fontId="0" fillId="0" borderId="0" xfId="0" applyNumberFormat="1" applyFont="1" applyFill="1">
      <alignment vertical="center"/>
    </xf>
    <xf numFmtId="180" fontId="0" fillId="0" borderId="0" xfId="0" applyNumberFormat="1" applyFont="1" applyFill="1">
      <alignment vertical="center"/>
    </xf>
    <xf numFmtId="49" fontId="0" fillId="0" borderId="4" xfId="0" applyNumberFormat="1" applyFont="1" applyFill="1" applyBorder="1" applyAlignment="1"/>
    <xf numFmtId="0" fontId="0" fillId="0" borderId="0" xfId="0" applyFont="1" applyFill="1" applyBorder="1" applyAlignment="1"/>
    <xf numFmtId="49" fontId="0" fillId="0" borderId="4" xfId="0" applyNumberFormat="1" applyFont="1" applyFill="1" applyBorder="1" applyAlignment="1">
      <alignment horizontal="left"/>
    </xf>
    <xf numFmtId="0" fontId="8" fillId="0" borderId="0" xfId="0" applyFont="1" applyFill="1" applyAlignment="1"/>
    <xf numFmtId="179" fontId="8" fillId="0" borderId="0" xfId="0" applyNumberFormat="1" applyFont="1" applyFill="1">
      <alignment vertical="center"/>
    </xf>
    <xf numFmtId="180" fontId="8" fillId="0" borderId="0" xfId="0" applyNumberFormat="1" applyFont="1" applyFill="1">
      <alignment vertical="center"/>
    </xf>
    <xf numFmtId="0" fontId="8" fillId="0" borderId="4" xfId="0" applyFont="1" applyFill="1" applyBorder="1" applyAlignment="1" applyProtection="1">
      <alignment horizontal="center"/>
      <protection locked="0"/>
    </xf>
    <xf numFmtId="0" fontId="8" fillId="0" borderId="0" xfId="0" applyFont="1" applyFill="1" applyAlignment="1" applyProtection="1">
      <alignment horizontal="right"/>
      <protection locked="0"/>
    </xf>
    <xf numFmtId="38" fontId="0" fillId="0" borderId="0" xfId="4" applyFont="1" applyFill="1">
      <alignment vertical="center"/>
    </xf>
    <xf numFmtId="0" fontId="0" fillId="0" borderId="4" xfId="0" applyFont="1" applyFill="1" applyBorder="1" applyAlignment="1" applyProtection="1">
      <alignment horizontal="center"/>
      <protection locked="0"/>
    </xf>
    <xf numFmtId="0" fontId="0" fillId="0" borderId="4" xfId="0" applyFont="1" applyFill="1" applyBorder="1" applyAlignment="1" applyProtection="1">
      <alignment horizontal="left"/>
      <protection locked="0"/>
    </xf>
    <xf numFmtId="0" fontId="0" fillId="0" borderId="4" xfId="0" applyFont="1" applyFill="1" applyBorder="1">
      <alignment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1" xfId="0" applyFont="1" applyFill="1" applyBorder="1" applyAlignment="1">
      <alignment vertical="center"/>
    </xf>
    <xf numFmtId="0" fontId="0" fillId="0" borderId="10" xfId="0" applyFont="1" applyFill="1" applyBorder="1" applyAlignment="1">
      <alignment vertical="center"/>
    </xf>
    <xf numFmtId="0" fontId="0" fillId="0" borderId="16"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23" xfId="0" applyFont="1" applyFill="1" applyBorder="1" applyAlignment="1">
      <alignment horizontal="center" vertical="center"/>
    </xf>
    <xf numFmtId="0" fontId="0" fillId="0" borderId="20" xfId="0" applyFont="1" applyFill="1" applyBorder="1" applyAlignment="1">
      <alignment vertical="center"/>
    </xf>
    <xf numFmtId="0" fontId="0" fillId="0" borderId="23"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horizontal="center" vertical="center"/>
    </xf>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0" fontId="0" fillId="0" borderId="0" xfId="0" applyFont="1" applyFill="1" applyAlignment="1">
      <alignment horizontal="right" vertical="center"/>
    </xf>
    <xf numFmtId="49" fontId="0" fillId="0" borderId="4" xfId="0" applyNumberFormat="1" applyFont="1" applyFill="1" applyBorder="1" applyAlignment="1">
      <alignment horizontal="distributed"/>
    </xf>
    <xf numFmtId="49" fontId="0" fillId="0" borderId="0" xfId="0" applyNumberFormat="1" applyFill="1" applyBorder="1" applyAlignment="1">
      <alignment horizontal="distributed"/>
    </xf>
    <xf numFmtId="0" fontId="10" fillId="0" borderId="0" xfId="0" applyFont="1" applyFill="1" applyAlignment="1" applyProtection="1">
      <alignment horizontal="right"/>
      <protection locked="0"/>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horizontal="center" vertical="center"/>
    </xf>
    <xf numFmtId="0" fontId="16" fillId="0" borderId="7" xfId="0" applyFont="1" applyFill="1" applyBorder="1" applyAlignment="1">
      <alignment horizontal="center" vertical="center"/>
    </xf>
    <xf numFmtId="0" fontId="0" fillId="0" borderId="16" xfId="0" applyFill="1" applyBorder="1" applyAlignment="1">
      <alignment horizontal="center" vertical="center"/>
    </xf>
    <xf numFmtId="0" fontId="0" fillId="0" borderId="25" xfId="0" applyFill="1" applyBorder="1" applyAlignment="1">
      <alignment horizontal="center" vertical="center"/>
    </xf>
    <xf numFmtId="0" fontId="16" fillId="0" borderId="26" xfId="0" applyFont="1" applyFill="1" applyBorder="1" applyAlignment="1">
      <alignment horizontal="center" vertical="center"/>
    </xf>
    <xf numFmtId="0" fontId="0" fillId="0" borderId="26" xfId="0" applyFill="1" applyBorder="1" applyAlignment="1">
      <alignment horizontal="center" vertical="center"/>
    </xf>
    <xf numFmtId="0" fontId="16" fillId="0" borderId="25" xfId="0" applyFont="1" applyFill="1" applyBorder="1" applyAlignment="1">
      <alignment horizontal="center" vertical="center" wrapText="1"/>
    </xf>
    <xf numFmtId="0" fontId="0" fillId="0" borderId="21" xfId="0" applyFont="1" applyFill="1" applyBorder="1" applyAlignment="1">
      <alignment horizontal="center" vertical="center"/>
    </xf>
    <xf numFmtId="0" fontId="17" fillId="0" borderId="0" xfId="0" applyFont="1" applyFill="1">
      <alignment vertical="center"/>
    </xf>
    <xf numFmtId="0" fontId="17" fillId="0" borderId="0" xfId="0" applyFont="1" applyFill="1" applyAlignment="1">
      <alignment horizontal="right" vertical="center"/>
    </xf>
    <xf numFmtId="38" fontId="17" fillId="0" borderId="0" xfId="0" applyNumberFormat="1" applyFont="1" applyFill="1">
      <alignment vertical="center"/>
    </xf>
    <xf numFmtId="38" fontId="17" fillId="0" borderId="3" xfId="4" applyFont="1" applyFill="1" applyBorder="1" applyAlignment="1" applyProtection="1">
      <alignment horizontal="right"/>
      <protection locked="0"/>
    </xf>
    <xf numFmtId="38" fontId="17" fillId="0" borderId="27" xfId="4" applyFont="1" applyFill="1" applyBorder="1" applyAlignment="1" applyProtection="1">
      <alignment horizontal="right"/>
      <protection locked="0"/>
    </xf>
    <xf numFmtId="38" fontId="17" fillId="0" borderId="3" xfId="4" applyFont="1" applyFill="1" applyBorder="1" applyAlignment="1" applyProtection="1">
      <protection locked="0"/>
    </xf>
    <xf numFmtId="0" fontId="17" fillId="0" borderId="5"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0" xfId="0" applyFont="1" applyFill="1" applyAlignment="1"/>
    <xf numFmtId="38" fontId="17" fillId="0" borderId="0" xfId="4" applyFont="1" applyFill="1" applyBorder="1" applyAlignment="1" applyProtection="1">
      <alignment horizontal="right"/>
      <protection locked="0"/>
    </xf>
    <xf numFmtId="38" fontId="17" fillId="0" borderId="0" xfId="4" applyFont="1" applyFill="1" applyBorder="1" applyAlignment="1" applyProtection="1">
      <protection locked="0"/>
    </xf>
    <xf numFmtId="0" fontId="17" fillId="0" borderId="4"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38" fontId="17" fillId="0" borderId="0" xfId="4" applyFont="1" applyFill="1" applyAlignment="1" applyProtection="1">
      <alignment horizontal="right"/>
      <protection locked="0"/>
    </xf>
    <xf numFmtId="0" fontId="18" fillId="0" borderId="0" xfId="0" applyFont="1" applyFill="1" applyAlignment="1"/>
    <xf numFmtId="38" fontId="19" fillId="0" borderId="0" xfId="4" applyFont="1" applyFill="1" applyBorder="1" applyAlignment="1" applyProtection="1">
      <protection locked="0"/>
    </xf>
    <xf numFmtId="0" fontId="19" fillId="0" borderId="4"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38" fontId="17" fillId="0" borderId="0" xfId="4" applyFont="1" applyFill="1" applyAlignment="1" applyProtection="1">
      <protection locked="0"/>
    </xf>
    <xf numFmtId="0" fontId="17" fillId="0" borderId="4" xfId="0" applyFont="1" applyFill="1" applyBorder="1" applyAlignment="1" applyProtection="1">
      <protection locked="0"/>
    </xf>
    <xf numFmtId="0" fontId="17" fillId="0" borderId="0" xfId="0" applyFont="1" applyFill="1" applyBorder="1" applyAlignment="1" applyProtection="1">
      <alignment horizontal="right"/>
      <protection locked="0"/>
    </xf>
    <xf numFmtId="0" fontId="17" fillId="0" borderId="0" xfId="0" applyFont="1" applyFill="1" applyBorder="1">
      <alignment vertical="center"/>
    </xf>
    <xf numFmtId="0" fontId="17" fillId="0" borderId="14" xfId="0" applyFont="1" applyFill="1" applyBorder="1">
      <alignment vertical="center"/>
    </xf>
    <xf numFmtId="0" fontId="17" fillId="0" borderId="15" xfId="0" applyFont="1" applyFill="1" applyBorder="1">
      <alignment vertical="center"/>
    </xf>
    <xf numFmtId="0" fontId="17" fillId="0" borderId="1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2" xfId="0" applyFont="1" applyFill="1" applyBorder="1" applyAlignment="1">
      <alignment vertical="center"/>
    </xf>
    <xf numFmtId="0" fontId="17" fillId="0" borderId="21" xfId="0" applyFont="1" applyFill="1" applyBorder="1" applyAlignment="1">
      <alignment vertical="center"/>
    </xf>
    <xf numFmtId="0" fontId="17" fillId="0" borderId="21" xfId="0" applyFont="1" applyFill="1" applyBorder="1" applyAlignment="1">
      <alignment vertical="center"/>
    </xf>
    <xf numFmtId="0" fontId="17" fillId="0" borderId="21" xfId="0" applyFont="1" applyFill="1" applyBorder="1">
      <alignment vertical="center"/>
    </xf>
    <xf numFmtId="0" fontId="17" fillId="0" borderId="18" xfId="0" applyFont="1" applyFill="1" applyBorder="1" applyAlignment="1">
      <alignment vertical="center"/>
    </xf>
    <xf numFmtId="0" fontId="17" fillId="0" borderId="19"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20" fillId="0" borderId="0" xfId="0" applyFont="1" applyFill="1">
      <alignment vertical="center"/>
    </xf>
    <xf numFmtId="0" fontId="21" fillId="0" borderId="0" xfId="0" applyFont="1" applyFill="1">
      <alignment vertical="center"/>
    </xf>
    <xf numFmtId="0" fontId="17" fillId="0" borderId="0" xfId="0" applyFont="1" applyFill="1" applyAlignment="1">
      <alignment vertical="top" wrapText="1"/>
    </xf>
    <xf numFmtId="0" fontId="17" fillId="0" borderId="0" xfId="0" applyFont="1" applyFill="1" applyAlignment="1">
      <alignment vertical="top" wrapText="1"/>
    </xf>
    <xf numFmtId="0" fontId="17" fillId="0" borderId="0" xfId="0" applyFont="1" applyFill="1" applyAlignment="1">
      <alignment wrapText="1"/>
    </xf>
    <xf numFmtId="0" fontId="17" fillId="0" borderId="0" xfId="0" applyFont="1" applyFill="1" applyAlignment="1">
      <alignment vertical="center"/>
    </xf>
    <xf numFmtId="0" fontId="17" fillId="0" borderId="0" xfId="0" applyFont="1" applyFill="1" applyAlignment="1">
      <alignment horizontal="right" vertical="top"/>
    </xf>
    <xf numFmtId="38" fontId="17" fillId="0" borderId="3" xfId="4" applyFont="1" applyFill="1" applyBorder="1" applyAlignment="1" applyProtection="1">
      <alignment horizontal="right" vertical="center"/>
      <protection locked="0"/>
    </xf>
    <xf numFmtId="38" fontId="17" fillId="0" borderId="27" xfId="4" applyFont="1" applyFill="1" applyBorder="1" applyAlignment="1" applyProtection="1">
      <alignment horizontal="right" vertical="center"/>
      <protection locked="0"/>
    </xf>
    <xf numFmtId="38" fontId="19" fillId="0" borderId="0" xfId="0" applyNumberFormat="1" applyFont="1" applyFill="1" applyAlignment="1"/>
    <xf numFmtId="41" fontId="17" fillId="0" borderId="0" xfId="0" applyNumberFormat="1" applyFont="1" applyFill="1" applyBorder="1" applyAlignment="1"/>
    <xf numFmtId="180" fontId="17" fillId="0" borderId="0" xfId="0" applyNumberFormat="1" applyFont="1" applyFill="1" applyAlignment="1"/>
    <xf numFmtId="180" fontId="17" fillId="0" borderId="0" xfId="0" applyNumberFormat="1" applyFont="1" applyFill="1" applyAlignment="1">
      <alignment horizontal="right"/>
    </xf>
    <xf numFmtId="0" fontId="19" fillId="0" borderId="0" xfId="0" applyFont="1" applyFill="1" applyAlignment="1"/>
    <xf numFmtId="0" fontId="19" fillId="0" borderId="0" xfId="0" applyFont="1" applyFill="1" applyBorder="1" applyAlignment="1"/>
    <xf numFmtId="180" fontId="19" fillId="0" borderId="0" xfId="0" applyNumberFormat="1" applyFont="1" applyFill="1" applyAlignment="1"/>
    <xf numFmtId="0" fontId="17" fillId="0" borderId="1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0" xfId="0" applyFont="1" applyFill="1" applyAlignment="1">
      <alignment horizontal="left" vertical="center" indent="4"/>
    </xf>
    <xf numFmtId="0" fontId="0" fillId="0" borderId="0" xfId="0" applyFont="1" applyFill="1" applyBorder="1" applyAlignment="1">
      <alignment horizontal="distributed"/>
    </xf>
    <xf numFmtId="38" fontId="6" fillId="0" borderId="3" xfId="4" applyFont="1" applyFill="1" applyBorder="1" applyAlignment="1" applyProtection="1">
      <alignment horizontal="right"/>
      <protection locked="0"/>
    </xf>
    <xf numFmtId="0" fontId="6" fillId="0" borderId="5" xfId="0" applyFont="1" applyFill="1" applyBorder="1" applyAlignment="1" applyProtection="1">
      <alignment horizontal="center"/>
      <protection locked="0"/>
    </xf>
    <xf numFmtId="38" fontId="6" fillId="0" borderId="0" xfId="4" applyFont="1" applyFill="1" applyBorder="1" applyAlignment="1" applyProtection="1">
      <alignment horizontal="right"/>
      <protection locked="0"/>
    </xf>
    <xf numFmtId="38" fontId="6" fillId="0" borderId="1" xfId="4" applyFont="1" applyFill="1" applyBorder="1" applyAlignment="1" applyProtection="1">
      <protection locked="0"/>
    </xf>
    <xf numFmtId="38" fontId="9" fillId="0" borderId="0" xfId="4" applyFont="1" applyFill="1" applyBorder="1" applyAlignment="1" applyProtection="1">
      <alignment horizontal="right"/>
      <protection locked="0"/>
    </xf>
    <xf numFmtId="38" fontId="9" fillId="0" borderId="0" xfId="4" applyFont="1" applyFill="1" applyBorder="1" applyAlignment="1" applyProtection="1">
      <protection locked="0"/>
    </xf>
    <xf numFmtId="0" fontId="9" fillId="0" borderId="0" xfId="0" applyFont="1" applyFill="1" applyAlignment="1" applyProtection="1">
      <alignment horizontal="right"/>
      <protection locked="0"/>
    </xf>
    <xf numFmtId="0" fontId="6" fillId="0" borderId="0" xfId="0" applyFont="1" applyFill="1" applyAlignment="1" applyProtection="1">
      <alignment horizontal="right"/>
      <protection locked="0"/>
    </xf>
    <xf numFmtId="0" fontId="6" fillId="0" borderId="4" xfId="0" applyFont="1" applyFill="1" applyBorder="1" applyAlignment="1" applyProtection="1">
      <alignment horizontal="left"/>
      <protection locked="0"/>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8" fillId="0" borderId="0" xfId="0" applyFont="1" applyFill="1">
      <alignment vertical="center"/>
    </xf>
    <xf numFmtId="181" fontId="0" fillId="0" borderId="3" xfId="0" applyNumberFormat="1" applyFont="1" applyFill="1" applyBorder="1" applyAlignment="1" applyProtection="1">
      <alignment horizontal="right" vertical="center"/>
      <protection locked="0"/>
    </xf>
    <xf numFmtId="181" fontId="0" fillId="0" borderId="3" xfId="0" applyNumberFormat="1" applyFont="1" applyFill="1" applyBorder="1" applyAlignment="1" applyProtection="1">
      <alignment vertical="center"/>
      <protection locked="0"/>
    </xf>
    <xf numFmtId="182" fontId="0" fillId="0" borderId="3" xfId="0" applyNumberFormat="1" applyFont="1" applyFill="1" applyBorder="1" applyAlignment="1" applyProtection="1">
      <alignment horizontal="right" vertical="center"/>
      <protection locked="0"/>
    </xf>
    <xf numFmtId="0" fontId="0" fillId="0" borderId="5" xfId="0" applyFont="1" applyFill="1" applyBorder="1" applyAlignment="1" applyProtection="1">
      <alignment horizontal="center"/>
      <protection locked="0"/>
    </xf>
    <xf numFmtId="181" fontId="0" fillId="0" borderId="0" xfId="0" applyNumberFormat="1" applyFont="1" applyFill="1" applyBorder="1" applyAlignment="1" applyProtection="1">
      <alignment horizontal="right"/>
      <protection locked="0"/>
    </xf>
    <xf numFmtId="0" fontId="0" fillId="0" borderId="4"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181" fontId="0" fillId="0" borderId="0" xfId="0" applyNumberFormat="1" applyFont="1" applyFill="1" applyAlignment="1"/>
    <xf numFmtId="181" fontId="0" fillId="0" borderId="0" xfId="0" applyNumberFormat="1" applyFont="1" applyFill="1" applyAlignment="1" applyProtection="1">
      <protection locked="0"/>
    </xf>
    <xf numFmtId="181" fontId="0" fillId="0" borderId="0" xfId="0" applyNumberFormat="1" applyFont="1" applyFill="1" applyBorder="1" applyAlignment="1" applyProtection="1">
      <protection locked="0"/>
    </xf>
    <xf numFmtId="181" fontId="0" fillId="0" borderId="1" xfId="0" applyNumberFormat="1" applyFont="1" applyFill="1" applyBorder="1" applyAlignment="1" applyProtection="1">
      <protection locked="0"/>
    </xf>
    <xf numFmtId="181" fontId="8" fillId="0" borderId="0" xfId="0" applyNumberFormat="1" applyFont="1" applyFill="1" applyBorder="1" applyAlignment="1" applyProtection="1">
      <protection locked="0"/>
    </xf>
    <xf numFmtId="0" fontId="0" fillId="0" borderId="14" xfId="0" applyFont="1" applyFill="1" applyBorder="1">
      <alignment vertical="center"/>
    </xf>
    <xf numFmtId="0" fontId="0" fillId="0" borderId="0" xfId="0" applyFont="1" applyFill="1" applyBorder="1">
      <alignment vertical="center"/>
    </xf>
    <xf numFmtId="0" fontId="0" fillId="0" borderId="22"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38" fontId="0" fillId="0" borderId="0" xfId="4" applyFont="1" applyFill="1" applyBorder="1" applyAlignment="1" applyProtection="1">
      <alignment horizontal="right"/>
      <protection locked="0"/>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xf>
    <xf numFmtId="0" fontId="0" fillId="0" borderId="3" xfId="0" applyFont="1" applyFill="1" applyBorder="1" applyAlignment="1">
      <alignment horizontal="left" vertical="center"/>
    </xf>
    <xf numFmtId="0" fontId="0" fillId="0" borderId="3" xfId="0" applyFont="1" applyFill="1" applyBorder="1" applyAlignment="1">
      <alignment horizontal="left" vertical="center" wrapText="1"/>
    </xf>
    <xf numFmtId="38" fontId="0" fillId="0" borderId="0" xfId="4" applyFont="1" applyFill="1" applyBorder="1" applyAlignment="1"/>
    <xf numFmtId="38" fontId="0" fillId="0" borderId="0" xfId="4" applyFont="1" applyFill="1" applyBorder="1" applyAlignment="1">
      <alignment horizontal="right"/>
    </xf>
    <xf numFmtId="182" fontId="6" fillId="0" borderId="3" xfId="0" applyNumberFormat="1" applyFont="1" applyFill="1" applyBorder="1" applyAlignment="1" applyProtection="1">
      <alignment vertical="center"/>
      <protection locked="0"/>
    </xf>
    <xf numFmtId="181" fontId="6" fillId="0" borderId="3" xfId="0" applyNumberFormat="1" applyFont="1" applyFill="1" applyBorder="1" applyAlignment="1" applyProtection="1">
      <alignment vertical="center"/>
      <protection locked="0"/>
    </xf>
    <xf numFmtId="181" fontId="6" fillId="0" borderId="3" xfId="0" applyNumberFormat="1" applyFont="1" applyFill="1" applyBorder="1" applyAlignment="1" applyProtection="1">
      <alignment horizontal="right" vertical="center"/>
      <protection locked="0"/>
    </xf>
    <xf numFmtId="182" fontId="6" fillId="0" borderId="0" xfId="0" applyNumberFormat="1" applyFont="1" applyFill="1" applyBorder="1" applyAlignment="1" applyProtection="1">
      <alignment horizontal="right"/>
      <protection locked="0"/>
    </xf>
    <xf numFmtId="182" fontId="6" fillId="0" borderId="0" xfId="0" applyNumberFormat="1" applyFont="1" applyFill="1" applyBorder="1" applyAlignment="1" applyProtection="1">
      <protection locked="0"/>
    </xf>
    <xf numFmtId="181" fontId="6" fillId="0" borderId="0" xfId="0" applyNumberFormat="1" applyFont="1" applyFill="1" applyBorder="1" applyAlignment="1" applyProtection="1">
      <protection locked="0"/>
    </xf>
    <xf numFmtId="181" fontId="9" fillId="0" borderId="0" xfId="0" applyNumberFormat="1" applyFont="1" applyFill="1" applyBorder="1" applyAlignment="1" applyProtection="1">
      <alignment horizontal="right"/>
      <protection locked="0"/>
    </xf>
    <xf numFmtId="181" fontId="6" fillId="0" borderId="1" xfId="0" applyNumberFormat="1" applyFont="1" applyFill="1" applyBorder="1" applyAlignment="1" applyProtection="1">
      <protection locked="0"/>
    </xf>
    <xf numFmtId="182" fontId="6" fillId="0" borderId="0" xfId="0" applyNumberFormat="1" applyFont="1" applyFill="1" applyAlignment="1" applyProtection="1">
      <alignment horizontal="right"/>
      <protection locked="0"/>
    </xf>
    <xf numFmtId="182" fontId="6" fillId="0" borderId="0" xfId="0" applyNumberFormat="1" applyFont="1" applyFill="1" applyAlignment="1" applyProtection="1">
      <protection locked="0"/>
    </xf>
    <xf numFmtId="181" fontId="6" fillId="0" borderId="0" xfId="0" applyNumberFormat="1" applyFont="1" applyFill="1" applyAlignment="1" applyProtection="1">
      <protection locked="0"/>
    </xf>
    <xf numFmtId="181" fontId="6" fillId="0" borderId="0" xfId="0" applyNumberFormat="1" applyFont="1" applyFill="1" applyBorder="1" applyAlignment="1" applyProtection="1">
      <alignment horizontal="right"/>
      <protection locked="0"/>
    </xf>
    <xf numFmtId="181" fontId="9" fillId="0" borderId="0" xfId="0" applyNumberFormat="1" applyFont="1" applyFill="1" applyBorder="1" applyAlignment="1" applyProtection="1">
      <protection locked="0"/>
    </xf>
    <xf numFmtId="181" fontId="9" fillId="0" borderId="1" xfId="0" applyNumberFormat="1" applyFont="1" applyFill="1" applyBorder="1" applyAlignment="1" applyProtection="1">
      <protection locked="0"/>
    </xf>
    <xf numFmtId="0" fontId="0" fillId="0" borderId="18"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ill="1" applyBorder="1" applyAlignment="1">
      <alignment horizontal="distributed"/>
    </xf>
    <xf numFmtId="38" fontId="19" fillId="0" borderId="0" xfId="4" applyFont="1" applyFill="1" applyBorder="1" applyAlignment="1" applyProtection="1">
      <alignment horizontal="right"/>
      <protection locked="0"/>
    </xf>
    <xf numFmtId="0" fontId="0" fillId="0" borderId="4" xfId="0" applyFill="1" applyBorder="1">
      <alignment vertical="center"/>
    </xf>
    <xf numFmtId="0" fontId="0" fillId="0" borderId="20" xfId="0" applyFill="1" applyBorder="1" applyAlignment="1">
      <alignment horizontal="center" vertical="center"/>
    </xf>
    <xf numFmtId="0" fontId="0" fillId="0" borderId="11" xfId="0" applyFill="1" applyBorder="1" applyAlignment="1">
      <alignment vertical="center"/>
    </xf>
    <xf numFmtId="0" fontId="0" fillId="0" borderId="10" xfId="0" applyFill="1" applyBorder="1" applyAlignment="1">
      <alignment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Fill="1" applyAlignment="1">
      <alignment horizontal="right"/>
    </xf>
    <xf numFmtId="0" fontId="0" fillId="0" borderId="3" xfId="0" applyFill="1" applyBorder="1" applyAlignment="1">
      <alignment vertical="center"/>
    </xf>
    <xf numFmtId="38" fontId="8" fillId="0" borderId="0" xfId="4" applyFont="1" applyFill="1" applyAlignment="1">
      <alignment horizontal="right"/>
    </xf>
    <xf numFmtId="38" fontId="0" fillId="0" borderId="0" xfId="4" applyFont="1" applyFill="1" applyAlignment="1">
      <alignment horizontal="right"/>
    </xf>
    <xf numFmtId="0" fontId="0" fillId="0" borderId="0" xfId="0" applyFill="1" applyAlignment="1">
      <alignment horizontal="center" vertical="center"/>
    </xf>
    <xf numFmtId="0" fontId="0" fillId="0" borderId="23" xfId="0" applyFill="1" applyBorder="1" applyAlignment="1">
      <alignment horizontal="center" vertical="center"/>
    </xf>
    <xf numFmtId="0" fontId="0" fillId="0" borderId="20" xfId="0" applyFill="1" applyBorder="1" applyAlignment="1">
      <alignment vertical="center" wrapText="1"/>
    </xf>
    <xf numFmtId="0" fontId="0" fillId="0" borderId="16" xfId="0" applyFill="1" applyBorder="1" applyAlignment="1">
      <alignment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vertical="center"/>
    </xf>
    <xf numFmtId="0" fontId="0" fillId="0" borderId="0" xfId="0" applyFill="1" applyBorder="1" applyAlignment="1">
      <alignment horizontal="center" vertical="center"/>
    </xf>
    <xf numFmtId="0" fontId="0" fillId="0" borderId="22" xfId="0" applyFill="1" applyBorder="1" applyAlignment="1">
      <alignment vertical="center"/>
    </xf>
    <xf numFmtId="0" fontId="0" fillId="0" borderId="21" xfId="0" applyFill="1" applyBorder="1" applyAlignment="1">
      <alignment vertical="center"/>
    </xf>
    <xf numFmtId="0" fontId="0" fillId="0" borderId="18" xfId="0" applyFill="1" applyBorder="1" applyAlignment="1">
      <alignment vertical="center"/>
    </xf>
    <xf numFmtId="0" fontId="11" fillId="0" borderId="0" xfId="0" applyFont="1">
      <alignment vertical="center"/>
    </xf>
    <xf numFmtId="38" fontId="10" fillId="0" borderId="3" xfId="4" applyFont="1" applyFill="1" applyBorder="1" applyAlignment="1" applyProtection="1">
      <alignment horizontal="right"/>
      <protection locked="0"/>
    </xf>
    <xf numFmtId="38" fontId="11" fillId="0" borderId="3" xfId="4" applyFont="1" applyFill="1" applyBorder="1" applyAlignment="1" applyProtection="1">
      <alignment horizontal="right"/>
      <protection locked="0"/>
    </xf>
    <xf numFmtId="0" fontId="0" fillId="0" borderId="5" xfId="0" applyFont="1" applyFill="1" applyBorder="1" applyAlignment="1">
      <alignment horizontal="left" vertical="center" indent="1"/>
    </xf>
    <xf numFmtId="0" fontId="0" fillId="0" borderId="3" xfId="0" applyFont="1" applyFill="1" applyBorder="1" applyAlignment="1">
      <alignment horizontal="center" vertical="center"/>
    </xf>
    <xf numFmtId="0" fontId="0" fillId="0" borderId="4" xfId="0" applyFont="1" applyFill="1" applyBorder="1" applyAlignment="1">
      <alignment horizontal="distributed"/>
    </xf>
    <xf numFmtId="38" fontId="0" fillId="0" borderId="0" xfId="4" applyFont="1" applyFill="1" applyAlignment="1" applyProtection="1">
      <alignment horizontal="right"/>
      <protection locked="0"/>
    </xf>
    <xf numFmtId="0" fontId="0" fillId="0" borderId="4" xfId="0" applyFont="1" applyFill="1" applyBorder="1" applyAlignment="1">
      <alignment horizontal="distributed"/>
    </xf>
    <xf numFmtId="0" fontId="0" fillId="0" borderId="0" xfId="0" applyFont="1" applyFill="1" applyBorder="1" applyAlignment="1">
      <alignment horizontal="distributed"/>
    </xf>
    <xf numFmtId="38" fontId="0" fillId="0" borderId="0" xfId="0" applyNumberFormat="1" applyFont="1" applyFill="1" applyAlignment="1"/>
    <xf numFmtId="0" fontId="0" fillId="0" borderId="4" xfId="0" applyFont="1" applyBorder="1" applyAlignment="1">
      <alignment horizontal="distributed"/>
    </xf>
    <xf numFmtId="0" fontId="0" fillId="0" borderId="0" xfId="0" applyFont="1" applyBorder="1" applyAlignment="1">
      <alignment horizontal="distributed"/>
    </xf>
    <xf numFmtId="38" fontId="0" fillId="0" borderId="0" xfId="0" applyNumberFormat="1" applyFont="1" applyAlignment="1"/>
    <xf numFmtId="0" fontId="0" fillId="0" borderId="4" xfId="0" applyFont="1" applyBorder="1" applyAlignment="1">
      <alignment horizontal="distributed"/>
    </xf>
    <xf numFmtId="0" fontId="0" fillId="0" borderId="0" xfId="0" applyFont="1" applyBorder="1" applyAlignment="1">
      <alignment horizontal="distributed"/>
    </xf>
    <xf numFmtId="0" fontId="8" fillId="0" borderId="0" xfId="0" applyFont="1" applyAlignment="1">
      <alignment horizontal="right"/>
    </xf>
    <xf numFmtId="0" fontId="10" fillId="0" borderId="0" xfId="0" applyFont="1">
      <alignment vertical="center"/>
    </xf>
    <xf numFmtId="0" fontId="0" fillId="0" borderId="16" xfId="0" applyFont="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38" fontId="13" fillId="0" borderId="3" xfId="4" applyFont="1" applyFill="1" applyBorder="1" applyAlignment="1" applyProtection="1">
      <protection locked="0"/>
    </xf>
    <xf numFmtId="0" fontId="6" fillId="0" borderId="5" xfId="0" applyFont="1" applyFill="1" applyBorder="1" applyProtection="1">
      <alignment vertical="center"/>
      <protection locked="0"/>
    </xf>
    <xf numFmtId="0" fontId="0" fillId="0" borderId="0" xfId="0" applyAlignment="1"/>
    <xf numFmtId="38" fontId="8" fillId="0" borderId="0" xfId="4" applyFont="1" applyAlignment="1"/>
    <xf numFmtId="38" fontId="0" fillId="0" borderId="0" xfId="4" applyFont="1" applyAlignment="1"/>
    <xf numFmtId="38" fontId="9" fillId="0" borderId="0" xfId="4" applyFont="1" applyFill="1" applyAlignment="1" applyProtection="1">
      <alignment horizontal="right"/>
      <protection locked="0"/>
    </xf>
    <xf numFmtId="0" fontId="6" fillId="0" borderId="4" xfId="0" applyFont="1" applyFill="1" applyBorder="1" applyAlignment="1" applyProtection="1">
      <alignment horizontal="distributed"/>
      <protection locked="0"/>
    </xf>
    <xf numFmtId="0" fontId="0" fillId="0" borderId="4" xfId="0" applyBorder="1">
      <alignment vertical="center"/>
    </xf>
    <xf numFmtId="0" fontId="1" fillId="0" borderId="7" xfId="0" applyFon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1" fillId="0" borderId="21"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5" xfId="0" applyFont="1" applyFill="1" applyBorder="1" applyProtection="1">
      <alignment vertical="center"/>
      <protection locked="0"/>
    </xf>
    <xf numFmtId="0" fontId="0" fillId="0" borderId="4" xfId="0" applyFont="1" applyFill="1" applyBorder="1" applyAlignment="1" applyProtection="1">
      <alignment horizontal="right"/>
      <protection locked="0"/>
    </xf>
    <xf numFmtId="38" fontId="1" fillId="0" borderId="0" xfId="4" applyFont="1" applyFill="1" applyBorder="1" applyAlignment="1" applyProtection="1">
      <alignment horizontal="right" wrapText="1"/>
      <protection locked="0"/>
    </xf>
    <xf numFmtId="38" fontId="0" fillId="0" borderId="0" xfId="4" applyFont="1" applyFill="1" applyBorder="1" applyAlignment="1" applyProtection="1">
      <alignment horizontal="right" wrapText="1"/>
      <protection locked="0"/>
    </xf>
    <xf numFmtId="0" fontId="0" fillId="0" borderId="4" xfId="0" applyFont="1" applyFill="1" applyBorder="1" applyAlignment="1" applyProtection="1">
      <alignment horizontal="distributed"/>
      <protection locked="0"/>
    </xf>
    <xf numFmtId="0" fontId="10" fillId="0" borderId="0" xfId="0" applyFont="1" applyFill="1">
      <alignment vertical="center"/>
    </xf>
    <xf numFmtId="0" fontId="14" fillId="0" borderId="0" xfId="0" applyFont="1" applyFill="1">
      <alignment vertical="center"/>
    </xf>
  </cellXfs>
  <cellStyles count="5">
    <cellStyle name="桁区切り" xfId="1" builtinId="6"/>
    <cellStyle name="桁区切り 2" xfId="4" xr:uid="{ADF09FD9-5D32-4F29-A573-F127A8CE27CB}"/>
    <cellStyle name="通貨" xfId="2" builtinId="7"/>
    <cellStyle name="標準" xfId="0" builtinId="0"/>
    <cellStyle name="標準 2" xfId="3" xr:uid="{4925D994-527B-4D09-A83B-2250CA3A19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187138</xdr:colOff>
      <xdr:row>8</xdr:row>
      <xdr:rowOff>9525</xdr:rowOff>
    </xdr:from>
    <xdr:to>
      <xdr:col>2</xdr:col>
      <xdr:colOff>44263</xdr:colOff>
      <xdr:row>22</xdr:row>
      <xdr:rowOff>133350</xdr:rowOff>
    </xdr:to>
    <xdr:sp macro="" textlink="">
      <xdr:nvSpPr>
        <xdr:cNvPr id="2207" name="AutoShape 1">
          <a:extLst>
            <a:ext uri="{FF2B5EF4-FFF2-40B4-BE49-F238E27FC236}">
              <a16:creationId xmlns:a16="http://schemas.microsoft.com/office/drawing/2014/main" id="{00000000-0008-0000-0000-00009F080000}"/>
            </a:ext>
          </a:extLst>
        </xdr:cNvPr>
        <xdr:cNvSpPr>
          <a:spLocks/>
        </xdr:cNvSpPr>
      </xdr:nvSpPr>
      <xdr:spPr bwMode="auto">
        <a:xfrm>
          <a:off x="725020" y="1387849"/>
          <a:ext cx="137272" cy="2398619"/>
        </a:xfrm>
        <a:prstGeom prst="leftBrace">
          <a:avLst>
            <a:gd name="adj1" fmla="val 1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24</xdr:row>
      <xdr:rowOff>31937</xdr:rowOff>
    </xdr:from>
    <xdr:to>
      <xdr:col>2</xdr:col>
      <xdr:colOff>55469</xdr:colOff>
      <xdr:row>39</xdr:row>
      <xdr:rowOff>31937</xdr:rowOff>
    </xdr:to>
    <xdr:sp macro="" textlink="">
      <xdr:nvSpPr>
        <xdr:cNvPr id="2208" name="AutoShape 6">
          <a:extLst>
            <a:ext uri="{FF2B5EF4-FFF2-40B4-BE49-F238E27FC236}">
              <a16:creationId xmlns:a16="http://schemas.microsoft.com/office/drawing/2014/main" id="{00000000-0008-0000-0000-0000A0080000}"/>
            </a:ext>
          </a:extLst>
        </xdr:cNvPr>
        <xdr:cNvSpPr>
          <a:spLocks/>
        </xdr:cNvSpPr>
      </xdr:nvSpPr>
      <xdr:spPr bwMode="auto">
        <a:xfrm>
          <a:off x="736226" y="3909172"/>
          <a:ext cx="137272" cy="2442883"/>
        </a:xfrm>
        <a:prstGeom prst="leftBrace">
          <a:avLst>
            <a:gd name="adj1" fmla="val 15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40</xdr:row>
      <xdr:rowOff>41462</xdr:rowOff>
    </xdr:from>
    <xdr:to>
      <xdr:col>2</xdr:col>
      <xdr:colOff>55469</xdr:colOff>
      <xdr:row>55</xdr:row>
      <xdr:rowOff>31937</xdr:rowOff>
    </xdr:to>
    <xdr:sp macro="" textlink="">
      <xdr:nvSpPr>
        <xdr:cNvPr id="2209" name="AutoShape 8">
          <a:extLst>
            <a:ext uri="{FF2B5EF4-FFF2-40B4-BE49-F238E27FC236}">
              <a16:creationId xmlns:a16="http://schemas.microsoft.com/office/drawing/2014/main" id="{00000000-0008-0000-0000-0000A1080000}"/>
            </a:ext>
          </a:extLst>
        </xdr:cNvPr>
        <xdr:cNvSpPr>
          <a:spLocks/>
        </xdr:cNvSpPr>
      </xdr:nvSpPr>
      <xdr:spPr bwMode="auto">
        <a:xfrm>
          <a:off x="736226" y="6440021"/>
          <a:ext cx="137272" cy="2410945"/>
        </a:xfrm>
        <a:prstGeom prst="leftBrace">
          <a:avLst>
            <a:gd name="adj1" fmla="val 1505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60"/>
  <sheetViews>
    <sheetView showGridLines="0" tabSelected="1" zoomScaleNormal="100" zoomScaleSheetLayoutView="85" workbookViewId="0">
      <selection activeCell="A2" sqref="A2"/>
    </sheetView>
  </sheetViews>
  <sheetFormatPr defaultRowHeight="11.25" x14ac:dyDescent="0.15"/>
  <cols>
    <col min="1" max="1" width="4.1640625" style="10" customWidth="1"/>
    <col min="2" max="2" width="4.83203125" style="10" customWidth="1"/>
    <col min="3" max="3" width="7.33203125" style="10" customWidth="1"/>
    <col min="4" max="4" width="8" style="10" customWidth="1"/>
    <col min="5" max="5" width="13.1640625" style="10" customWidth="1"/>
    <col min="6" max="12" width="13" style="10" customWidth="1"/>
    <col min="13" max="20" width="12.6640625" style="10" customWidth="1"/>
    <col min="21" max="21" width="13.83203125" style="10" customWidth="1"/>
    <col min="22" max="22" width="9.1640625" style="10" customWidth="1"/>
    <col min="23" max="16384" width="9.33203125" style="10"/>
  </cols>
  <sheetData>
    <row r="1" spans="2:22" ht="14.25" x14ac:dyDescent="0.15">
      <c r="B1" s="1" t="s">
        <v>36</v>
      </c>
    </row>
    <row r="3" spans="2:22" ht="14.25" x14ac:dyDescent="0.15">
      <c r="B3" s="1" t="s">
        <v>37</v>
      </c>
    </row>
    <row r="4" spans="2:22" ht="13.5" customHeight="1" x14ac:dyDescent="0.15">
      <c r="B4" t="s">
        <v>13</v>
      </c>
    </row>
    <row r="5" spans="2:22" ht="12" thickBot="1" x14ac:dyDescent="0.2">
      <c r="N5" s="68" t="s">
        <v>8</v>
      </c>
      <c r="O5" s="68"/>
      <c r="P5" s="68"/>
      <c r="Q5" s="68"/>
      <c r="R5" s="68"/>
      <c r="S5" s="68"/>
      <c r="T5" s="68"/>
      <c r="U5" s="68"/>
      <c r="V5" s="69"/>
    </row>
    <row r="6" spans="2:22" s="11" customFormat="1" ht="11.25" customHeight="1" x14ac:dyDescent="0.15">
      <c r="B6" s="57" t="s">
        <v>15</v>
      </c>
      <c r="C6" s="58"/>
      <c r="D6" s="59"/>
      <c r="E6" s="62" t="s">
        <v>38</v>
      </c>
      <c r="F6" s="50" t="s">
        <v>51</v>
      </c>
      <c r="G6" s="52" t="s">
        <v>39</v>
      </c>
      <c r="H6" s="52" t="s">
        <v>40</v>
      </c>
      <c r="I6" s="54" t="s">
        <v>41</v>
      </c>
      <c r="J6" s="54" t="s">
        <v>50</v>
      </c>
      <c r="K6" s="50" t="s">
        <v>42</v>
      </c>
      <c r="L6" s="50" t="s">
        <v>43</v>
      </c>
      <c r="M6" s="54" t="s">
        <v>44</v>
      </c>
      <c r="N6" s="50" t="s">
        <v>14</v>
      </c>
      <c r="O6" s="54" t="s">
        <v>45</v>
      </c>
      <c r="P6" s="50" t="s">
        <v>46</v>
      </c>
      <c r="Q6" s="50" t="s">
        <v>47</v>
      </c>
      <c r="R6" s="72" t="s">
        <v>10</v>
      </c>
      <c r="S6" s="75" t="s">
        <v>11</v>
      </c>
      <c r="T6" s="54" t="s">
        <v>48</v>
      </c>
      <c r="U6" s="54" t="s">
        <v>49</v>
      </c>
      <c r="V6" s="70" t="s">
        <v>1</v>
      </c>
    </row>
    <row r="7" spans="2:22" s="11" customFormat="1" ht="24.95" customHeight="1" x14ac:dyDescent="0.15">
      <c r="B7" s="60"/>
      <c r="C7" s="60"/>
      <c r="D7" s="61"/>
      <c r="E7" s="63"/>
      <c r="F7" s="53"/>
      <c r="G7" s="53"/>
      <c r="H7" s="53"/>
      <c r="I7" s="51"/>
      <c r="J7" s="53"/>
      <c r="K7" s="51"/>
      <c r="L7" s="53"/>
      <c r="M7" s="53"/>
      <c r="N7" s="53"/>
      <c r="O7" s="76"/>
      <c r="P7" s="73"/>
      <c r="Q7" s="73"/>
      <c r="R7" s="73"/>
      <c r="S7" s="73"/>
      <c r="T7" s="74"/>
      <c r="U7" s="74"/>
      <c r="V7" s="71"/>
    </row>
    <row r="8" spans="2:22" ht="6.75" customHeight="1" x14ac:dyDescent="0.15">
      <c r="B8" s="12"/>
      <c r="D8" s="13"/>
      <c r="I8" s="14"/>
      <c r="J8" s="14"/>
      <c r="K8" s="14"/>
      <c r="L8" s="14"/>
      <c r="M8" s="14"/>
      <c r="N8" s="14"/>
      <c r="O8" s="14"/>
      <c r="P8" s="14"/>
      <c r="Q8" s="14"/>
      <c r="R8" s="14"/>
      <c r="S8" s="14"/>
      <c r="T8" s="14"/>
      <c r="U8" s="14"/>
      <c r="V8" s="15"/>
    </row>
    <row r="9" spans="2:22" s="31" customFormat="1" ht="13.5" customHeight="1" x14ac:dyDescent="0.15">
      <c r="B9" s="12"/>
      <c r="C9" s="64" t="s">
        <v>34</v>
      </c>
      <c r="D9" s="65"/>
      <c r="E9" s="2">
        <v>318346</v>
      </c>
      <c r="F9" s="2" t="s">
        <v>0</v>
      </c>
      <c r="G9" s="2">
        <v>432824</v>
      </c>
      <c r="H9" s="2">
        <v>377421</v>
      </c>
      <c r="I9" s="2">
        <v>535903</v>
      </c>
      <c r="J9" s="2">
        <v>452907</v>
      </c>
      <c r="K9" s="2">
        <v>301812</v>
      </c>
      <c r="L9" s="2">
        <v>242407</v>
      </c>
      <c r="M9" s="2">
        <v>405022</v>
      </c>
      <c r="N9" s="2">
        <v>282022</v>
      </c>
      <c r="O9" s="2">
        <v>548890</v>
      </c>
      <c r="P9" s="2">
        <v>139624</v>
      </c>
      <c r="Q9" s="2">
        <v>232988</v>
      </c>
      <c r="R9" s="2">
        <v>414135</v>
      </c>
      <c r="S9" s="2">
        <v>334849</v>
      </c>
      <c r="T9" s="2">
        <v>401283</v>
      </c>
      <c r="U9" s="2">
        <v>244041</v>
      </c>
      <c r="V9" s="3">
        <v>27</v>
      </c>
    </row>
    <row r="10" spans="2:22" s="31" customFormat="1" ht="13.5" customHeight="1" x14ac:dyDescent="0.15">
      <c r="B10" s="12"/>
      <c r="C10" s="66" t="s">
        <v>35</v>
      </c>
      <c r="D10" s="67"/>
      <c r="E10" s="2">
        <v>323022</v>
      </c>
      <c r="F10" s="2" t="s">
        <v>0</v>
      </c>
      <c r="G10" s="2">
        <v>416643</v>
      </c>
      <c r="H10" s="2">
        <v>378847</v>
      </c>
      <c r="I10" s="2">
        <v>540968</v>
      </c>
      <c r="J10" s="2">
        <v>441988</v>
      </c>
      <c r="K10" s="2">
        <v>329658</v>
      </c>
      <c r="L10" s="2">
        <v>244551</v>
      </c>
      <c r="M10" s="2">
        <v>415148</v>
      </c>
      <c r="N10" s="2">
        <v>291673</v>
      </c>
      <c r="O10" s="2">
        <v>541044</v>
      </c>
      <c r="P10" s="2">
        <v>138120</v>
      </c>
      <c r="Q10" s="2">
        <v>236967</v>
      </c>
      <c r="R10" s="2">
        <v>413372</v>
      </c>
      <c r="S10" s="2">
        <v>347014</v>
      </c>
      <c r="T10" s="2">
        <v>390742</v>
      </c>
      <c r="U10" s="2">
        <v>244766</v>
      </c>
      <c r="V10" s="3">
        <v>28</v>
      </c>
    </row>
    <row r="11" spans="2:22" s="37" customFormat="1" ht="13.5" customHeight="1" x14ac:dyDescent="0.15">
      <c r="C11" s="55" t="s">
        <v>52</v>
      </c>
      <c r="D11" s="56"/>
      <c r="E11" s="42">
        <v>327065</v>
      </c>
      <c r="F11" s="2" t="s">
        <v>0</v>
      </c>
      <c r="G11" s="43">
        <v>494636</v>
      </c>
      <c r="H11" s="44">
        <v>402459</v>
      </c>
      <c r="I11" s="45">
        <v>567007</v>
      </c>
      <c r="J11" s="46">
        <v>423534</v>
      </c>
      <c r="K11" s="46">
        <v>399230</v>
      </c>
      <c r="L11" s="46">
        <v>218098</v>
      </c>
      <c r="M11" s="46">
        <v>402036</v>
      </c>
      <c r="N11" s="46">
        <v>327523</v>
      </c>
      <c r="O11" s="46">
        <v>524976</v>
      </c>
      <c r="P11" s="46">
        <v>141615</v>
      </c>
      <c r="Q11" s="46">
        <v>236782</v>
      </c>
      <c r="R11" s="46">
        <v>419405</v>
      </c>
      <c r="S11" s="46">
        <v>336209</v>
      </c>
      <c r="T11" s="46">
        <v>361609</v>
      </c>
      <c r="U11" s="45">
        <v>217102</v>
      </c>
      <c r="V11" s="47">
        <v>29</v>
      </c>
    </row>
    <row r="12" spans="2:22" ht="13.5" customHeight="1" x14ac:dyDescent="0.15">
      <c r="B12" s="16"/>
      <c r="C12" s="17"/>
      <c r="D12" s="39" t="s">
        <v>16</v>
      </c>
      <c r="E12" s="35">
        <v>278154</v>
      </c>
      <c r="F12" s="2" t="s">
        <v>0</v>
      </c>
      <c r="G12" s="33">
        <v>477086</v>
      </c>
      <c r="H12" s="34">
        <v>331908</v>
      </c>
      <c r="I12" s="34">
        <v>428279</v>
      </c>
      <c r="J12" s="34">
        <v>327939</v>
      </c>
      <c r="K12" s="34">
        <v>344665</v>
      </c>
      <c r="L12" s="34">
        <v>197737</v>
      </c>
      <c r="M12" s="34">
        <v>314971</v>
      </c>
      <c r="N12" s="34">
        <v>253496</v>
      </c>
      <c r="O12" s="34">
        <v>379973</v>
      </c>
      <c r="P12" s="34">
        <v>123842</v>
      </c>
      <c r="Q12" s="34">
        <v>204282</v>
      </c>
      <c r="R12" s="34">
        <v>329954</v>
      </c>
      <c r="S12" s="34">
        <v>287719</v>
      </c>
      <c r="T12" s="34">
        <v>288199</v>
      </c>
      <c r="U12" s="34">
        <v>200918</v>
      </c>
      <c r="V12" s="41" t="s">
        <v>33</v>
      </c>
    </row>
    <row r="13" spans="2:22" ht="13.5" customHeight="1" x14ac:dyDescent="0.15">
      <c r="B13" s="16"/>
      <c r="C13" s="17"/>
      <c r="D13" s="40" t="s">
        <v>17</v>
      </c>
      <c r="E13" s="32">
        <v>267297</v>
      </c>
      <c r="F13" s="2" t="s">
        <v>0</v>
      </c>
      <c r="G13" s="33">
        <v>373588</v>
      </c>
      <c r="H13" s="34">
        <v>311883</v>
      </c>
      <c r="I13" s="34">
        <v>427410</v>
      </c>
      <c r="J13" s="34">
        <v>324125</v>
      </c>
      <c r="K13" s="34">
        <v>337814</v>
      </c>
      <c r="L13" s="34">
        <v>191310</v>
      </c>
      <c r="M13" s="34">
        <v>315544</v>
      </c>
      <c r="N13" s="34">
        <v>261511</v>
      </c>
      <c r="O13" s="34">
        <v>383435</v>
      </c>
      <c r="P13" s="34">
        <v>125180</v>
      </c>
      <c r="Q13" s="34">
        <v>196468</v>
      </c>
      <c r="R13" s="34">
        <v>317552</v>
      </c>
      <c r="S13" s="34">
        <v>282051</v>
      </c>
      <c r="T13" s="34">
        <v>275602</v>
      </c>
      <c r="U13" s="34">
        <v>198230</v>
      </c>
      <c r="V13" s="41" t="s">
        <v>25</v>
      </c>
    </row>
    <row r="14" spans="2:22" ht="13.5" customHeight="1" x14ac:dyDescent="0.15">
      <c r="B14" s="16" t="s">
        <v>9</v>
      </c>
      <c r="C14" s="17"/>
      <c r="D14" s="40" t="s">
        <v>18</v>
      </c>
      <c r="E14" s="32">
        <v>283515</v>
      </c>
      <c r="F14" s="2" t="s">
        <v>0</v>
      </c>
      <c r="G14" s="33">
        <v>467726</v>
      </c>
      <c r="H14" s="34">
        <v>333739</v>
      </c>
      <c r="I14" s="34">
        <v>434078</v>
      </c>
      <c r="J14" s="34">
        <v>360023</v>
      </c>
      <c r="K14" s="34">
        <v>358713</v>
      </c>
      <c r="L14" s="34">
        <v>210349</v>
      </c>
      <c r="M14" s="34">
        <v>334290</v>
      </c>
      <c r="N14" s="34">
        <v>259339</v>
      </c>
      <c r="O14" s="34">
        <v>386050</v>
      </c>
      <c r="P14" s="34">
        <v>135190</v>
      </c>
      <c r="Q14" s="34">
        <v>203820</v>
      </c>
      <c r="R14" s="34">
        <v>331992</v>
      </c>
      <c r="S14" s="34">
        <v>284055</v>
      </c>
      <c r="T14" s="34">
        <v>283786</v>
      </c>
      <c r="U14" s="34">
        <v>206819</v>
      </c>
      <c r="V14" s="41" t="s">
        <v>26</v>
      </c>
    </row>
    <row r="15" spans="2:22" ht="13.5" customHeight="1" x14ac:dyDescent="0.15">
      <c r="B15" s="16"/>
      <c r="C15" s="17"/>
      <c r="D15" s="40" t="s">
        <v>19</v>
      </c>
      <c r="E15" s="32">
        <v>287976</v>
      </c>
      <c r="F15" s="2" t="s">
        <v>0</v>
      </c>
      <c r="G15" s="33">
        <v>502240</v>
      </c>
      <c r="H15" s="34">
        <v>324266</v>
      </c>
      <c r="I15" s="34">
        <v>452802</v>
      </c>
      <c r="J15" s="34">
        <v>337466</v>
      </c>
      <c r="K15" s="34">
        <v>366330</v>
      </c>
      <c r="L15" s="34">
        <v>193597</v>
      </c>
      <c r="M15" s="34">
        <v>324121</v>
      </c>
      <c r="N15" s="34">
        <v>281970</v>
      </c>
      <c r="O15" s="34">
        <v>609402</v>
      </c>
      <c r="P15" s="34">
        <v>134090</v>
      </c>
      <c r="Q15" s="34">
        <v>223113</v>
      </c>
      <c r="R15" s="34">
        <v>337967</v>
      </c>
      <c r="S15" s="34">
        <v>290385</v>
      </c>
      <c r="T15" s="34">
        <v>295412</v>
      </c>
      <c r="U15" s="34">
        <v>195983</v>
      </c>
      <c r="V15" s="41" t="s">
        <v>27</v>
      </c>
    </row>
    <row r="16" spans="2:22" ht="13.5" customHeight="1" x14ac:dyDescent="0.15">
      <c r="B16" s="16"/>
      <c r="C16" s="17"/>
      <c r="D16" s="40" t="s">
        <v>20</v>
      </c>
      <c r="E16" s="32">
        <v>281925</v>
      </c>
      <c r="F16" s="2" t="s">
        <v>0</v>
      </c>
      <c r="G16" s="33">
        <v>398056</v>
      </c>
      <c r="H16" s="34">
        <v>352848</v>
      </c>
      <c r="I16" s="34">
        <v>432315</v>
      </c>
      <c r="J16" s="34">
        <v>331736</v>
      </c>
      <c r="K16" s="34">
        <v>332770</v>
      </c>
      <c r="L16" s="34">
        <v>195770</v>
      </c>
      <c r="M16" s="34">
        <v>322658</v>
      </c>
      <c r="N16" s="34">
        <v>281482</v>
      </c>
      <c r="O16" s="34">
        <v>530737</v>
      </c>
      <c r="P16" s="34">
        <v>130952</v>
      </c>
      <c r="Q16" s="34">
        <v>221610</v>
      </c>
      <c r="R16" s="34">
        <v>329464</v>
      </c>
      <c r="S16" s="34">
        <v>288016</v>
      </c>
      <c r="T16" s="34">
        <v>278583</v>
      </c>
      <c r="U16" s="34">
        <v>195631</v>
      </c>
      <c r="V16" s="41" t="s">
        <v>28</v>
      </c>
    </row>
    <row r="17" spans="2:22" ht="13.5" customHeight="1" x14ac:dyDescent="0.15">
      <c r="B17" s="16"/>
      <c r="C17" s="17"/>
      <c r="D17" s="40" t="s">
        <v>21</v>
      </c>
      <c r="E17" s="32">
        <v>477596</v>
      </c>
      <c r="F17" s="2" t="s">
        <v>0</v>
      </c>
      <c r="G17" s="33">
        <v>683636</v>
      </c>
      <c r="H17" s="34">
        <v>632511</v>
      </c>
      <c r="I17" s="34">
        <v>1197887</v>
      </c>
      <c r="J17" s="34">
        <v>734201</v>
      </c>
      <c r="K17" s="34">
        <v>530042</v>
      </c>
      <c r="L17" s="34">
        <v>251620</v>
      </c>
      <c r="M17" s="34">
        <v>778416</v>
      </c>
      <c r="N17" s="34">
        <v>363306</v>
      </c>
      <c r="O17" s="34">
        <v>735322</v>
      </c>
      <c r="P17" s="34">
        <v>153588</v>
      </c>
      <c r="Q17" s="34">
        <v>245619</v>
      </c>
      <c r="R17" s="34">
        <v>844457</v>
      </c>
      <c r="S17" s="34">
        <v>485009</v>
      </c>
      <c r="T17" s="34">
        <v>744751</v>
      </c>
      <c r="U17" s="34">
        <v>266694</v>
      </c>
      <c r="V17" s="41" t="s">
        <v>29</v>
      </c>
    </row>
    <row r="18" spans="2:22" ht="13.5" customHeight="1" x14ac:dyDescent="0.15">
      <c r="B18" s="16" t="s">
        <v>7</v>
      </c>
      <c r="C18" s="17"/>
      <c r="D18" s="39" t="s">
        <v>22</v>
      </c>
      <c r="E18" s="32">
        <v>355982</v>
      </c>
      <c r="F18" s="2" t="s">
        <v>0</v>
      </c>
      <c r="G18" s="33">
        <v>479855</v>
      </c>
      <c r="H18" s="34">
        <v>462075</v>
      </c>
      <c r="I18" s="34">
        <v>418950</v>
      </c>
      <c r="J18" s="34">
        <v>406510</v>
      </c>
      <c r="K18" s="34">
        <v>453818</v>
      </c>
      <c r="L18" s="34">
        <v>283904</v>
      </c>
      <c r="M18" s="34">
        <v>358947</v>
      </c>
      <c r="N18" s="34">
        <v>433630</v>
      </c>
      <c r="O18" s="34">
        <v>480145</v>
      </c>
      <c r="P18" s="34">
        <v>172769</v>
      </c>
      <c r="Q18" s="34">
        <v>318969</v>
      </c>
      <c r="R18" s="34">
        <v>348915</v>
      </c>
      <c r="S18" s="34">
        <v>356028</v>
      </c>
      <c r="T18" s="34">
        <v>299630</v>
      </c>
      <c r="U18" s="34">
        <v>236956</v>
      </c>
      <c r="V18" s="41" t="s">
        <v>30</v>
      </c>
    </row>
    <row r="19" spans="2:22" ht="13.5" customHeight="1" x14ac:dyDescent="0.15">
      <c r="B19" s="16"/>
      <c r="C19" s="17"/>
      <c r="D19" s="40" t="s">
        <v>23</v>
      </c>
      <c r="E19" s="32">
        <v>276181</v>
      </c>
      <c r="F19" s="2" t="s">
        <v>0</v>
      </c>
      <c r="G19" s="33">
        <v>396589</v>
      </c>
      <c r="H19" s="34">
        <v>317743</v>
      </c>
      <c r="I19" s="34">
        <v>418782</v>
      </c>
      <c r="J19" s="34">
        <v>348662</v>
      </c>
      <c r="K19" s="34">
        <v>364597</v>
      </c>
      <c r="L19" s="34">
        <v>196429</v>
      </c>
      <c r="M19" s="34">
        <v>318790</v>
      </c>
      <c r="N19" s="34">
        <v>262760</v>
      </c>
      <c r="O19" s="34">
        <v>389406</v>
      </c>
      <c r="P19" s="34">
        <v>136365</v>
      </c>
      <c r="Q19" s="34">
        <v>219947</v>
      </c>
      <c r="R19" s="34">
        <v>316483</v>
      </c>
      <c r="S19" s="34">
        <v>289252</v>
      </c>
      <c r="T19" s="34">
        <v>292414</v>
      </c>
      <c r="U19" s="34">
        <v>199084</v>
      </c>
      <c r="V19" s="41" t="s">
        <v>31</v>
      </c>
    </row>
    <row r="20" spans="2:22" ht="13.5" customHeight="1" x14ac:dyDescent="0.15">
      <c r="B20" s="16"/>
      <c r="C20" s="17"/>
      <c r="D20" s="40" t="s">
        <v>24</v>
      </c>
      <c r="E20" s="32">
        <v>273455</v>
      </c>
      <c r="F20" s="2" t="s">
        <v>0</v>
      </c>
      <c r="G20" s="33">
        <v>410715</v>
      </c>
      <c r="H20" s="34">
        <v>320674</v>
      </c>
      <c r="I20" s="34">
        <v>421450</v>
      </c>
      <c r="J20" s="34">
        <v>365660</v>
      </c>
      <c r="K20" s="34">
        <v>344113</v>
      </c>
      <c r="L20" s="34">
        <v>192636</v>
      </c>
      <c r="M20" s="34">
        <v>328751</v>
      </c>
      <c r="N20" s="34">
        <v>306958</v>
      </c>
      <c r="O20" s="34">
        <v>388828</v>
      </c>
      <c r="P20" s="34">
        <v>129373</v>
      </c>
      <c r="Q20" s="34">
        <v>211066</v>
      </c>
      <c r="R20" s="34">
        <v>317128</v>
      </c>
      <c r="S20" s="34">
        <v>287037</v>
      </c>
      <c r="T20" s="34">
        <v>291482</v>
      </c>
      <c r="U20" s="34">
        <v>196636</v>
      </c>
      <c r="V20" s="41" t="s">
        <v>32</v>
      </c>
    </row>
    <row r="21" spans="2:22" ht="13.5" customHeight="1" x14ac:dyDescent="0.15">
      <c r="C21" s="17"/>
      <c r="D21" s="18" t="s">
        <v>2</v>
      </c>
      <c r="E21" s="32">
        <v>280176</v>
      </c>
      <c r="F21" s="2" t="s">
        <v>0</v>
      </c>
      <c r="G21" s="33">
        <v>429270</v>
      </c>
      <c r="H21" s="34">
        <v>321809</v>
      </c>
      <c r="I21" s="34">
        <v>451766</v>
      </c>
      <c r="J21" s="34">
        <v>358421</v>
      </c>
      <c r="K21" s="34">
        <v>344927</v>
      </c>
      <c r="L21" s="34">
        <v>188699</v>
      </c>
      <c r="M21" s="34">
        <v>313828</v>
      </c>
      <c r="N21" s="34">
        <v>300520</v>
      </c>
      <c r="O21" s="34">
        <v>600628</v>
      </c>
      <c r="P21" s="34">
        <v>132443</v>
      </c>
      <c r="Q21" s="34">
        <v>207608</v>
      </c>
      <c r="R21" s="34">
        <v>333718</v>
      </c>
      <c r="S21" s="34">
        <v>288724</v>
      </c>
      <c r="T21" s="34">
        <v>313433</v>
      </c>
      <c r="U21" s="34">
        <v>198578</v>
      </c>
      <c r="V21" s="3">
        <v>10</v>
      </c>
    </row>
    <row r="22" spans="2:22" ht="13.5" customHeight="1" x14ac:dyDescent="0.15">
      <c r="B22" s="16"/>
      <c r="C22" s="17"/>
      <c r="D22" s="18" t="s">
        <v>3</v>
      </c>
      <c r="E22" s="32">
        <v>293080</v>
      </c>
      <c r="F22" s="2" t="s">
        <v>0</v>
      </c>
      <c r="G22" s="33">
        <v>502328</v>
      </c>
      <c r="H22" s="34">
        <v>363799</v>
      </c>
      <c r="I22" s="34">
        <v>586810</v>
      </c>
      <c r="J22" s="34">
        <v>351524</v>
      </c>
      <c r="K22" s="34">
        <v>361300</v>
      </c>
      <c r="L22" s="34">
        <v>190773</v>
      </c>
      <c r="M22" s="34">
        <v>315844</v>
      </c>
      <c r="N22" s="34">
        <v>337031</v>
      </c>
      <c r="O22" s="34">
        <v>627312</v>
      </c>
      <c r="P22" s="34">
        <v>131375</v>
      </c>
      <c r="Q22" s="34">
        <v>212336</v>
      </c>
      <c r="R22" s="34">
        <v>326400</v>
      </c>
      <c r="S22" s="34">
        <v>289143</v>
      </c>
      <c r="T22" s="34">
        <v>290679</v>
      </c>
      <c r="U22" s="34">
        <v>200002</v>
      </c>
      <c r="V22" s="3">
        <v>11</v>
      </c>
    </row>
    <row r="23" spans="2:22" ht="13.5" customHeight="1" x14ac:dyDescent="0.15">
      <c r="B23" s="19"/>
      <c r="C23" s="17"/>
      <c r="D23" s="18" t="s">
        <v>4</v>
      </c>
      <c r="E23" s="32">
        <v>568865</v>
      </c>
      <c r="F23" s="2" t="s">
        <v>0</v>
      </c>
      <c r="G23" s="33">
        <v>816626</v>
      </c>
      <c r="H23" s="34">
        <v>753918</v>
      </c>
      <c r="I23" s="34">
        <v>1129336</v>
      </c>
      <c r="J23" s="34">
        <v>847574</v>
      </c>
      <c r="K23" s="34">
        <v>649394</v>
      </c>
      <c r="L23" s="34">
        <v>326904</v>
      </c>
      <c r="M23" s="34">
        <v>790922</v>
      </c>
      <c r="N23" s="34">
        <v>591607</v>
      </c>
      <c r="O23" s="34">
        <v>790710</v>
      </c>
      <c r="P23" s="34">
        <v>193562</v>
      </c>
      <c r="Q23" s="34">
        <v>370946</v>
      </c>
      <c r="R23" s="34">
        <v>916968</v>
      </c>
      <c r="S23" s="34">
        <v>603647</v>
      </c>
      <c r="T23" s="34">
        <v>665828</v>
      </c>
      <c r="U23" s="34">
        <v>308475</v>
      </c>
      <c r="V23" s="3">
        <v>12</v>
      </c>
    </row>
    <row r="24" spans="2:22" ht="13.5" customHeight="1" x14ac:dyDescent="0.15">
      <c r="B24" s="12"/>
      <c r="D24" s="13"/>
      <c r="E24" s="20"/>
      <c r="F24" s="2"/>
      <c r="G24" s="20"/>
      <c r="H24" s="20"/>
      <c r="I24" s="21"/>
      <c r="J24" s="21"/>
      <c r="K24" s="21"/>
      <c r="L24" s="21"/>
      <c r="M24" s="21"/>
      <c r="N24" s="21"/>
      <c r="O24" s="21"/>
      <c r="P24" s="21"/>
      <c r="Q24" s="21"/>
      <c r="R24" s="21"/>
      <c r="S24" s="21"/>
      <c r="T24" s="21"/>
      <c r="U24" s="21"/>
      <c r="V24" s="22"/>
    </row>
    <row r="25" spans="2:22" s="31" customFormat="1" ht="13.5" customHeight="1" x14ac:dyDescent="0.15">
      <c r="B25" s="12"/>
      <c r="C25" s="64" t="s">
        <v>34</v>
      </c>
      <c r="D25" s="65"/>
      <c r="E25" s="2">
        <v>406632</v>
      </c>
      <c r="F25" s="2" t="s">
        <v>0</v>
      </c>
      <c r="G25" s="2">
        <v>452744</v>
      </c>
      <c r="H25" s="2">
        <v>440969</v>
      </c>
      <c r="I25" s="4">
        <v>608429</v>
      </c>
      <c r="J25" s="4">
        <v>538683</v>
      </c>
      <c r="K25" s="4">
        <v>355007</v>
      </c>
      <c r="L25" s="4">
        <v>379658</v>
      </c>
      <c r="M25" s="4">
        <v>569899</v>
      </c>
      <c r="N25" s="2">
        <v>344797</v>
      </c>
      <c r="O25" s="2">
        <v>609173</v>
      </c>
      <c r="P25" s="2">
        <v>201411</v>
      </c>
      <c r="Q25" s="2">
        <v>306974</v>
      </c>
      <c r="R25" s="4">
        <v>475221</v>
      </c>
      <c r="S25" s="4">
        <v>461242</v>
      </c>
      <c r="T25" s="4">
        <v>477408</v>
      </c>
      <c r="U25" s="2">
        <v>294941</v>
      </c>
      <c r="V25" s="3">
        <v>27</v>
      </c>
    </row>
    <row r="26" spans="2:22" s="31" customFormat="1" ht="13.5" customHeight="1" x14ac:dyDescent="0.15">
      <c r="B26" s="12"/>
      <c r="C26" s="66" t="s">
        <v>35</v>
      </c>
      <c r="D26" s="67"/>
      <c r="E26" s="2">
        <v>406539</v>
      </c>
      <c r="F26" s="2" t="s">
        <v>0</v>
      </c>
      <c r="G26" s="2">
        <v>432248</v>
      </c>
      <c r="H26" s="2">
        <v>441383</v>
      </c>
      <c r="I26" s="4">
        <v>610443</v>
      </c>
      <c r="J26" s="4">
        <v>532408</v>
      </c>
      <c r="K26" s="4">
        <v>384417</v>
      </c>
      <c r="L26" s="4">
        <v>374610</v>
      </c>
      <c r="M26" s="4">
        <v>587804</v>
      </c>
      <c r="N26" s="2">
        <v>350572</v>
      </c>
      <c r="O26" s="2">
        <v>600395</v>
      </c>
      <c r="P26" s="2">
        <v>199114</v>
      </c>
      <c r="Q26" s="2">
        <v>299335</v>
      </c>
      <c r="R26" s="4">
        <v>462728</v>
      </c>
      <c r="S26" s="4">
        <v>465581</v>
      </c>
      <c r="T26" s="4">
        <v>459865</v>
      </c>
      <c r="U26" s="2">
        <v>287241</v>
      </c>
      <c r="V26" s="3">
        <v>28</v>
      </c>
    </row>
    <row r="27" spans="2:22" s="37" customFormat="1" ht="13.5" customHeight="1" x14ac:dyDescent="0.15">
      <c r="C27" s="55" t="s">
        <v>52</v>
      </c>
      <c r="D27" s="56"/>
      <c r="E27" s="42">
        <v>421186</v>
      </c>
      <c r="F27" s="2" t="s">
        <v>0</v>
      </c>
      <c r="G27" s="43">
        <v>507934</v>
      </c>
      <c r="H27" s="44">
        <v>461558</v>
      </c>
      <c r="I27" s="45">
        <v>583861</v>
      </c>
      <c r="J27" s="46">
        <v>560193</v>
      </c>
      <c r="K27" s="46">
        <v>446148</v>
      </c>
      <c r="L27" s="46">
        <v>340386</v>
      </c>
      <c r="M27" s="46">
        <v>605422</v>
      </c>
      <c r="N27" s="46">
        <v>384724</v>
      </c>
      <c r="O27" s="46">
        <v>598524</v>
      </c>
      <c r="P27" s="46">
        <v>187028</v>
      </c>
      <c r="Q27" s="46">
        <v>304909</v>
      </c>
      <c r="R27" s="46">
        <v>511079</v>
      </c>
      <c r="S27" s="46">
        <v>457905</v>
      </c>
      <c r="T27" s="46">
        <v>429161</v>
      </c>
      <c r="U27" s="46">
        <v>269662</v>
      </c>
      <c r="V27" s="47">
        <v>29</v>
      </c>
    </row>
    <row r="28" spans="2:22" ht="13.5" customHeight="1" x14ac:dyDescent="0.15">
      <c r="B28" s="16"/>
      <c r="C28" s="17"/>
      <c r="D28" s="39" t="s">
        <v>16</v>
      </c>
      <c r="E28" s="32">
        <v>354553</v>
      </c>
      <c r="F28" s="2" t="s">
        <v>0</v>
      </c>
      <c r="G28" s="34">
        <v>490598</v>
      </c>
      <c r="H28" s="34">
        <v>380854</v>
      </c>
      <c r="I28" s="34">
        <v>439045</v>
      </c>
      <c r="J28" s="34">
        <v>440266</v>
      </c>
      <c r="K28" s="34">
        <v>388898</v>
      </c>
      <c r="L28" s="34">
        <v>295497</v>
      </c>
      <c r="M28" s="34">
        <v>453718</v>
      </c>
      <c r="N28" s="34">
        <v>297193</v>
      </c>
      <c r="O28" s="34">
        <v>434027</v>
      </c>
      <c r="P28" s="34">
        <v>153215</v>
      </c>
      <c r="Q28" s="34">
        <v>249096</v>
      </c>
      <c r="R28" s="34">
        <v>406695</v>
      </c>
      <c r="S28" s="34">
        <v>391829</v>
      </c>
      <c r="T28" s="34">
        <v>357397</v>
      </c>
      <c r="U28" s="34">
        <v>238850</v>
      </c>
      <c r="V28" s="3" t="s">
        <v>33</v>
      </c>
    </row>
    <row r="29" spans="2:22" ht="13.5" customHeight="1" x14ac:dyDescent="0.15">
      <c r="B29" s="16"/>
      <c r="C29" s="17"/>
      <c r="D29" s="39" t="s">
        <v>17</v>
      </c>
      <c r="E29" s="32">
        <v>337707</v>
      </c>
      <c r="F29" s="2" t="s">
        <v>0</v>
      </c>
      <c r="G29" s="34">
        <v>378615</v>
      </c>
      <c r="H29" s="34">
        <v>354119</v>
      </c>
      <c r="I29" s="34">
        <v>436507</v>
      </c>
      <c r="J29" s="34">
        <v>424002</v>
      </c>
      <c r="K29" s="34">
        <v>376995</v>
      </c>
      <c r="L29" s="34">
        <v>288529</v>
      </c>
      <c r="M29" s="34">
        <v>451790</v>
      </c>
      <c r="N29" s="34">
        <v>307413</v>
      </c>
      <c r="O29" s="34">
        <v>437570</v>
      </c>
      <c r="P29" s="34">
        <v>161390</v>
      </c>
      <c r="Q29" s="34">
        <v>243167</v>
      </c>
      <c r="R29" s="34">
        <v>386641</v>
      </c>
      <c r="S29" s="34">
        <v>385986</v>
      </c>
      <c r="T29" s="34">
        <v>323722</v>
      </c>
      <c r="U29" s="34">
        <v>240618</v>
      </c>
      <c r="V29" s="41" t="s">
        <v>25</v>
      </c>
    </row>
    <row r="30" spans="2:22" ht="13.5" customHeight="1" x14ac:dyDescent="0.15">
      <c r="B30" s="16"/>
      <c r="C30" s="17"/>
      <c r="D30" s="39" t="s">
        <v>18</v>
      </c>
      <c r="E30" s="32">
        <v>363016</v>
      </c>
      <c r="F30" s="2" t="s">
        <v>0</v>
      </c>
      <c r="G30" s="34">
        <v>478139</v>
      </c>
      <c r="H30" s="34">
        <v>377568</v>
      </c>
      <c r="I30" s="34">
        <v>442985</v>
      </c>
      <c r="J30" s="34">
        <v>494438</v>
      </c>
      <c r="K30" s="34">
        <v>402263</v>
      </c>
      <c r="L30" s="34">
        <v>326639</v>
      </c>
      <c r="M30" s="34">
        <v>477994</v>
      </c>
      <c r="N30" s="34">
        <v>301955</v>
      </c>
      <c r="O30" s="34">
        <v>439947</v>
      </c>
      <c r="P30" s="34">
        <v>178610</v>
      </c>
      <c r="Q30" s="34">
        <v>260431</v>
      </c>
      <c r="R30" s="34">
        <v>400880</v>
      </c>
      <c r="S30" s="34">
        <v>390640</v>
      </c>
      <c r="T30" s="34">
        <v>336436</v>
      </c>
      <c r="U30" s="34">
        <v>255171</v>
      </c>
      <c r="V30" s="41" t="s">
        <v>26</v>
      </c>
    </row>
    <row r="31" spans="2:22" ht="13.5" customHeight="1" x14ac:dyDescent="0.15">
      <c r="B31" s="16"/>
      <c r="C31" s="17"/>
      <c r="D31" s="39" t="s">
        <v>19</v>
      </c>
      <c r="E31" s="32">
        <v>366173</v>
      </c>
      <c r="F31" s="2" t="s">
        <v>0</v>
      </c>
      <c r="G31" s="34">
        <v>493178</v>
      </c>
      <c r="H31" s="34">
        <v>366957</v>
      </c>
      <c r="I31" s="34">
        <v>463958</v>
      </c>
      <c r="J31" s="34">
        <v>455171</v>
      </c>
      <c r="K31" s="34">
        <v>413866</v>
      </c>
      <c r="L31" s="34">
        <v>288595</v>
      </c>
      <c r="M31" s="34">
        <v>473390</v>
      </c>
      <c r="N31" s="34">
        <v>329514</v>
      </c>
      <c r="O31" s="34">
        <v>682981</v>
      </c>
      <c r="P31" s="34">
        <v>174281</v>
      </c>
      <c r="Q31" s="34">
        <v>266962</v>
      </c>
      <c r="R31" s="34">
        <v>406774</v>
      </c>
      <c r="S31" s="34">
        <v>398329</v>
      </c>
      <c r="T31" s="34">
        <v>347156</v>
      </c>
      <c r="U31" s="34">
        <v>239157</v>
      </c>
      <c r="V31" s="41" t="s">
        <v>27</v>
      </c>
    </row>
    <row r="32" spans="2:22" ht="13.5" customHeight="1" x14ac:dyDescent="0.15">
      <c r="B32" s="16" t="s">
        <v>5</v>
      </c>
      <c r="C32" s="17"/>
      <c r="D32" s="39" t="s">
        <v>20</v>
      </c>
      <c r="E32" s="32">
        <v>359803</v>
      </c>
      <c r="F32" s="2" t="s">
        <v>0</v>
      </c>
      <c r="G32" s="34">
        <v>409616</v>
      </c>
      <c r="H32" s="34">
        <v>404565</v>
      </c>
      <c r="I32" s="34">
        <v>440075</v>
      </c>
      <c r="J32" s="34">
        <v>442888</v>
      </c>
      <c r="K32" s="34">
        <v>375370</v>
      </c>
      <c r="L32" s="34">
        <v>294339</v>
      </c>
      <c r="M32" s="34">
        <v>456145</v>
      </c>
      <c r="N32" s="34">
        <v>330714</v>
      </c>
      <c r="O32" s="34">
        <v>608237</v>
      </c>
      <c r="P32" s="34">
        <v>166782</v>
      </c>
      <c r="Q32" s="34">
        <v>267761</v>
      </c>
      <c r="R32" s="34">
        <v>392098</v>
      </c>
      <c r="S32" s="34">
        <v>396652</v>
      </c>
      <c r="T32" s="34">
        <v>325195</v>
      </c>
      <c r="U32" s="34">
        <v>239305</v>
      </c>
      <c r="V32" s="41" t="s">
        <v>28</v>
      </c>
    </row>
    <row r="33" spans="2:22" ht="13.5" customHeight="1" x14ac:dyDescent="0.15">
      <c r="C33" s="17"/>
      <c r="D33" s="39" t="s">
        <v>21</v>
      </c>
      <c r="E33" s="32">
        <v>631728</v>
      </c>
      <c r="F33" s="2" t="s">
        <v>0</v>
      </c>
      <c r="G33" s="34">
        <v>704089</v>
      </c>
      <c r="H33" s="34">
        <v>737082</v>
      </c>
      <c r="I33" s="34">
        <v>1239770</v>
      </c>
      <c r="J33" s="34">
        <v>1031633</v>
      </c>
      <c r="K33" s="34">
        <v>584055</v>
      </c>
      <c r="L33" s="34">
        <v>409719</v>
      </c>
      <c r="M33" s="34">
        <v>1293740</v>
      </c>
      <c r="N33" s="34">
        <v>428655</v>
      </c>
      <c r="O33" s="34">
        <v>854308</v>
      </c>
      <c r="P33" s="34">
        <v>215235</v>
      </c>
      <c r="Q33" s="34">
        <v>319659</v>
      </c>
      <c r="R33" s="34">
        <v>1048220</v>
      </c>
      <c r="S33" s="34">
        <v>676616</v>
      </c>
      <c r="T33" s="34">
        <v>895315</v>
      </c>
      <c r="U33" s="34">
        <v>350016</v>
      </c>
      <c r="V33" s="41" t="s">
        <v>29</v>
      </c>
    </row>
    <row r="34" spans="2:22" ht="13.5" customHeight="1" x14ac:dyDescent="0.15">
      <c r="B34" s="16"/>
      <c r="C34" s="17"/>
      <c r="D34" s="39" t="s">
        <v>22</v>
      </c>
      <c r="E34" s="32">
        <v>458393</v>
      </c>
      <c r="F34" s="2" t="s">
        <v>0</v>
      </c>
      <c r="G34" s="34">
        <v>498940</v>
      </c>
      <c r="H34" s="34">
        <v>531837</v>
      </c>
      <c r="I34" s="34">
        <v>429638</v>
      </c>
      <c r="J34" s="34">
        <v>491921</v>
      </c>
      <c r="K34" s="34">
        <v>500051</v>
      </c>
      <c r="L34" s="34">
        <v>467684</v>
      </c>
      <c r="M34" s="34">
        <v>483945</v>
      </c>
      <c r="N34" s="34">
        <v>521134</v>
      </c>
      <c r="O34" s="34">
        <v>550858</v>
      </c>
      <c r="P34" s="34">
        <v>234353</v>
      </c>
      <c r="Q34" s="34">
        <v>459131</v>
      </c>
      <c r="R34" s="34">
        <v>417024</v>
      </c>
      <c r="S34" s="34">
        <v>470068</v>
      </c>
      <c r="T34" s="34">
        <v>350518</v>
      </c>
      <c r="U34" s="34">
        <v>292542</v>
      </c>
      <c r="V34" s="41" t="s">
        <v>30</v>
      </c>
    </row>
    <row r="35" spans="2:22" ht="13.5" customHeight="1" x14ac:dyDescent="0.15">
      <c r="B35" s="16"/>
      <c r="C35" s="17"/>
      <c r="D35" s="40" t="s">
        <v>23</v>
      </c>
      <c r="E35" s="32">
        <v>350248</v>
      </c>
      <c r="F35" s="2" t="s">
        <v>0</v>
      </c>
      <c r="G35" s="34">
        <v>410150</v>
      </c>
      <c r="H35" s="34">
        <v>359652</v>
      </c>
      <c r="I35" s="34">
        <v>427866</v>
      </c>
      <c r="J35" s="34">
        <v>444338</v>
      </c>
      <c r="K35" s="34">
        <v>412248</v>
      </c>
      <c r="L35" s="34">
        <v>295774</v>
      </c>
      <c r="M35" s="34">
        <v>462655</v>
      </c>
      <c r="N35" s="34">
        <v>308331</v>
      </c>
      <c r="O35" s="34">
        <v>436402</v>
      </c>
      <c r="P35" s="34">
        <v>174592</v>
      </c>
      <c r="Q35" s="34">
        <v>272976</v>
      </c>
      <c r="R35" s="34">
        <v>382786</v>
      </c>
      <c r="S35" s="34">
        <v>392808</v>
      </c>
      <c r="T35" s="34">
        <v>339725</v>
      </c>
      <c r="U35" s="34">
        <v>243981</v>
      </c>
      <c r="V35" s="41" t="s">
        <v>31</v>
      </c>
    </row>
    <row r="36" spans="2:22" ht="13.5" customHeight="1" x14ac:dyDescent="0.15">
      <c r="B36" s="16"/>
      <c r="C36" s="17"/>
      <c r="D36" s="40" t="s">
        <v>24</v>
      </c>
      <c r="E36" s="32">
        <v>345984</v>
      </c>
      <c r="F36" s="2" t="s">
        <v>0</v>
      </c>
      <c r="G36" s="34">
        <v>425474</v>
      </c>
      <c r="H36" s="34">
        <v>362902</v>
      </c>
      <c r="I36" s="34">
        <v>430931</v>
      </c>
      <c r="J36" s="34">
        <v>464867</v>
      </c>
      <c r="K36" s="34">
        <v>382444</v>
      </c>
      <c r="L36" s="34">
        <v>290522</v>
      </c>
      <c r="M36" s="34">
        <v>475176</v>
      </c>
      <c r="N36" s="34">
        <v>359605</v>
      </c>
      <c r="O36" s="34">
        <v>437616</v>
      </c>
      <c r="P36" s="34">
        <v>166475</v>
      </c>
      <c r="Q36" s="34">
        <v>262934</v>
      </c>
      <c r="R36" s="34">
        <v>380563</v>
      </c>
      <c r="S36" s="34">
        <v>389234</v>
      </c>
      <c r="T36" s="34">
        <v>336480</v>
      </c>
      <c r="U36" s="34">
        <v>241801</v>
      </c>
      <c r="V36" s="41" t="s">
        <v>32</v>
      </c>
    </row>
    <row r="37" spans="2:22" ht="13.5" customHeight="1" x14ac:dyDescent="0.15">
      <c r="B37" s="16"/>
      <c r="C37" s="17"/>
      <c r="D37" s="18" t="s">
        <v>2</v>
      </c>
      <c r="E37" s="32">
        <v>357969</v>
      </c>
      <c r="F37" s="2" t="s">
        <v>0</v>
      </c>
      <c r="G37" s="34">
        <v>448119</v>
      </c>
      <c r="H37" s="34">
        <v>363918</v>
      </c>
      <c r="I37" s="34">
        <v>464432</v>
      </c>
      <c r="J37" s="34">
        <v>460540</v>
      </c>
      <c r="K37" s="34">
        <v>386721</v>
      </c>
      <c r="L37" s="34">
        <v>284352</v>
      </c>
      <c r="M37" s="34">
        <v>463497</v>
      </c>
      <c r="N37" s="34">
        <v>350991</v>
      </c>
      <c r="O37" s="34">
        <v>663030</v>
      </c>
      <c r="P37" s="34">
        <v>172337</v>
      </c>
      <c r="Q37" s="34">
        <v>259957</v>
      </c>
      <c r="R37" s="34">
        <v>403020</v>
      </c>
      <c r="S37" s="34">
        <v>397743</v>
      </c>
      <c r="T37" s="34">
        <v>363103</v>
      </c>
      <c r="U37" s="34">
        <v>244744</v>
      </c>
      <c r="V37" s="41">
        <v>10</v>
      </c>
    </row>
    <row r="38" spans="2:22" ht="13.5" customHeight="1" x14ac:dyDescent="0.15">
      <c r="B38" s="16"/>
      <c r="C38" s="17"/>
      <c r="D38" s="18" t="s">
        <v>3</v>
      </c>
      <c r="E38" s="32">
        <v>375979</v>
      </c>
      <c r="F38" s="2" t="s">
        <v>0</v>
      </c>
      <c r="G38" s="34">
        <v>518897</v>
      </c>
      <c r="H38" s="34">
        <v>413660</v>
      </c>
      <c r="I38" s="34">
        <v>621155</v>
      </c>
      <c r="J38" s="34">
        <v>448100</v>
      </c>
      <c r="K38" s="34">
        <v>384465</v>
      </c>
      <c r="L38" s="34">
        <v>286821</v>
      </c>
      <c r="M38" s="34">
        <v>459051</v>
      </c>
      <c r="N38" s="34">
        <v>397141</v>
      </c>
      <c r="O38" s="34">
        <v>724302</v>
      </c>
      <c r="P38" s="34">
        <v>172505</v>
      </c>
      <c r="Q38" s="34">
        <v>251701</v>
      </c>
      <c r="R38" s="34">
        <v>390970</v>
      </c>
      <c r="S38" s="34">
        <v>398670</v>
      </c>
      <c r="T38" s="34">
        <v>337951</v>
      </c>
      <c r="U38" s="34">
        <v>246733</v>
      </c>
      <c r="V38" s="41">
        <v>11</v>
      </c>
    </row>
    <row r="39" spans="2:22" ht="13.5" customHeight="1" x14ac:dyDescent="0.15">
      <c r="B39" s="19"/>
      <c r="C39" s="17"/>
      <c r="D39" s="18" t="s">
        <v>4</v>
      </c>
      <c r="E39" s="32">
        <v>753607</v>
      </c>
      <c r="F39" s="2" t="s">
        <v>0</v>
      </c>
      <c r="G39" s="34">
        <v>848383</v>
      </c>
      <c r="H39" s="34">
        <v>883950</v>
      </c>
      <c r="I39" s="34">
        <v>1168938</v>
      </c>
      <c r="J39" s="34">
        <v>1123761</v>
      </c>
      <c r="K39" s="34">
        <v>742066</v>
      </c>
      <c r="L39" s="34">
        <v>565459</v>
      </c>
      <c r="M39" s="34">
        <v>1326845</v>
      </c>
      <c r="N39" s="34">
        <v>694548</v>
      </c>
      <c r="O39" s="34">
        <v>911762</v>
      </c>
      <c r="P39" s="34">
        <v>275721</v>
      </c>
      <c r="Q39" s="34">
        <v>529635</v>
      </c>
      <c r="R39" s="34">
        <v>1142551</v>
      </c>
      <c r="S39" s="34">
        <v>801315</v>
      </c>
      <c r="T39" s="34">
        <v>814490</v>
      </c>
      <c r="U39" s="34">
        <v>404049</v>
      </c>
      <c r="V39" s="41">
        <v>12</v>
      </c>
    </row>
    <row r="40" spans="2:22" ht="13.5" customHeight="1" x14ac:dyDescent="0.15">
      <c r="B40" s="12"/>
      <c r="D40" s="13"/>
      <c r="E40" s="20"/>
      <c r="F40" s="20"/>
      <c r="G40" s="20"/>
      <c r="H40" s="20"/>
      <c r="I40" s="21"/>
      <c r="J40" s="21"/>
      <c r="K40" s="21"/>
      <c r="L40" s="21"/>
      <c r="M40" s="21"/>
      <c r="N40" s="21"/>
      <c r="O40" s="21"/>
      <c r="P40" s="21"/>
      <c r="Q40" s="21"/>
      <c r="R40" s="21"/>
      <c r="S40" s="21"/>
      <c r="T40" s="21"/>
      <c r="U40" s="21"/>
      <c r="V40" s="22"/>
    </row>
    <row r="41" spans="2:22" ht="13.5" customHeight="1" x14ac:dyDescent="0.15">
      <c r="B41" s="12"/>
      <c r="C41" s="64" t="s">
        <v>34</v>
      </c>
      <c r="D41" s="65"/>
      <c r="E41" s="2">
        <v>214498</v>
      </c>
      <c r="F41" s="2" t="s">
        <v>0</v>
      </c>
      <c r="G41" s="2">
        <v>278770</v>
      </c>
      <c r="H41" s="2">
        <v>207306</v>
      </c>
      <c r="I41" s="4">
        <v>343797</v>
      </c>
      <c r="J41" s="4">
        <v>283430</v>
      </c>
      <c r="K41" s="4">
        <v>179249</v>
      </c>
      <c r="L41" s="4">
        <v>149780</v>
      </c>
      <c r="M41" s="4">
        <v>302379</v>
      </c>
      <c r="N41" s="2">
        <v>167549</v>
      </c>
      <c r="O41" s="2">
        <v>341883</v>
      </c>
      <c r="P41" s="2">
        <v>104425</v>
      </c>
      <c r="Q41" s="2">
        <v>188107</v>
      </c>
      <c r="R41" s="4">
        <v>326940</v>
      </c>
      <c r="S41" s="4">
        <v>285011</v>
      </c>
      <c r="T41" s="4">
        <v>252641</v>
      </c>
      <c r="U41" s="2">
        <v>166989</v>
      </c>
      <c r="V41" s="3">
        <v>27</v>
      </c>
    </row>
    <row r="42" spans="2:22" ht="13.5" customHeight="1" x14ac:dyDescent="0.15">
      <c r="B42" s="12"/>
      <c r="C42" s="66" t="s">
        <v>35</v>
      </c>
      <c r="D42" s="67"/>
      <c r="E42" s="2">
        <v>221919</v>
      </c>
      <c r="F42" s="2" t="s">
        <v>0</v>
      </c>
      <c r="G42" s="2">
        <v>269744</v>
      </c>
      <c r="H42" s="2">
        <v>209918</v>
      </c>
      <c r="I42" s="4">
        <v>365250</v>
      </c>
      <c r="J42" s="4">
        <v>279499</v>
      </c>
      <c r="K42" s="4">
        <v>206671</v>
      </c>
      <c r="L42" s="4">
        <v>152158</v>
      </c>
      <c r="M42" s="4">
        <v>302308</v>
      </c>
      <c r="N42" s="2">
        <v>184333</v>
      </c>
      <c r="O42" s="2">
        <v>339992</v>
      </c>
      <c r="P42" s="2">
        <v>105812</v>
      </c>
      <c r="Q42" s="2">
        <v>196775</v>
      </c>
      <c r="R42" s="4">
        <v>337331</v>
      </c>
      <c r="S42" s="4">
        <v>297406</v>
      </c>
      <c r="T42" s="4">
        <v>255828</v>
      </c>
      <c r="U42" s="2">
        <v>176671</v>
      </c>
      <c r="V42" s="3">
        <v>28</v>
      </c>
    </row>
    <row r="43" spans="2:22" s="37" customFormat="1" ht="13.5" customHeight="1" x14ac:dyDescent="0.15">
      <c r="C43" s="55" t="s">
        <v>52</v>
      </c>
      <c r="D43" s="56"/>
      <c r="E43" s="42">
        <v>221513</v>
      </c>
      <c r="F43" s="2" t="s">
        <v>0</v>
      </c>
      <c r="G43" s="43">
        <v>355100</v>
      </c>
      <c r="H43" s="44">
        <v>229339</v>
      </c>
      <c r="I43" s="45">
        <v>465022</v>
      </c>
      <c r="J43" s="46">
        <v>244243</v>
      </c>
      <c r="K43" s="46">
        <v>254064</v>
      </c>
      <c r="L43" s="46">
        <v>144135</v>
      </c>
      <c r="M43" s="46">
        <v>289119</v>
      </c>
      <c r="N43" s="46">
        <v>185418</v>
      </c>
      <c r="O43" s="46">
        <v>324198</v>
      </c>
      <c r="P43" s="46">
        <v>115660</v>
      </c>
      <c r="Q43" s="46">
        <v>196357</v>
      </c>
      <c r="R43" s="46">
        <v>310834</v>
      </c>
      <c r="S43" s="46">
        <v>288992</v>
      </c>
      <c r="T43" s="46">
        <v>248607</v>
      </c>
      <c r="U43" s="46">
        <v>148049</v>
      </c>
      <c r="V43" s="47">
        <v>29</v>
      </c>
    </row>
    <row r="44" spans="2:22" ht="13.5" customHeight="1" x14ac:dyDescent="0.15">
      <c r="B44" s="19"/>
      <c r="C44" s="17"/>
      <c r="D44" s="39" t="s">
        <v>16</v>
      </c>
      <c r="E44" s="2">
        <v>191758</v>
      </c>
      <c r="F44" s="2" t="s">
        <v>0</v>
      </c>
      <c r="G44" s="34">
        <v>250997</v>
      </c>
      <c r="H44" s="34">
        <v>190283</v>
      </c>
      <c r="I44" s="34">
        <v>366787</v>
      </c>
      <c r="J44" s="34">
        <v>190721</v>
      </c>
      <c r="K44" s="34">
        <v>213638</v>
      </c>
      <c r="L44" s="34">
        <v>137700</v>
      </c>
      <c r="M44" s="34">
        <v>230981</v>
      </c>
      <c r="N44" s="34">
        <v>149963</v>
      </c>
      <c r="O44" s="34">
        <v>236998</v>
      </c>
      <c r="P44" s="34">
        <v>106901</v>
      </c>
      <c r="Q44" s="34">
        <v>177785</v>
      </c>
      <c r="R44" s="34">
        <v>239753</v>
      </c>
      <c r="S44" s="34">
        <v>248706</v>
      </c>
      <c r="T44" s="34">
        <v>204555</v>
      </c>
      <c r="U44" s="34">
        <v>143229</v>
      </c>
      <c r="V44" s="3" t="s">
        <v>33</v>
      </c>
    </row>
    <row r="45" spans="2:22" ht="13.5" customHeight="1" x14ac:dyDescent="0.15">
      <c r="B45" s="19"/>
      <c r="C45" s="17"/>
      <c r="D45" s="39" t="s">
        <v>17</v>
      </c>
      <c r="E45" s="2">
        <v>187552</v>
      </c>
      <c r="F45" s="2" t="s">
        <v>0</v>
      </c>
      <c r="G45" s="34">
        <v>307301</v>
      </c>
      <c r="H45" s="34">
        <v>190286</v>
      </c>
      <c r="I45" s="34">
        <v>374168</v>
      </c>
      <c r="J45" s="34">
        <v>207720</v>
      </c>
      <c r="K45" s="34">
        <v>218675</v>
      </c>
      <c r="L45" s="34">
        <v>130886</v>
      </c>
      <c r="M45" s="34">
        <v>229980</v>
      </c>
      <c r="N45" s="34">
        <v>146199</v>
      </c>
      <c r="O45" s="34">
        <v>239851</v>
      </c>
      <c r="P45" s="34">
        <v>103948</v>
      </c>
      <c r="Q45" s="34">
        <v>168428</v>
      </c>
      <c r="R45" s="34">
        <v>235356</v>
      </c>
      <c r="S45" s="34">
        <v>241613</v>
      </c>
      <c r="T45" s="34">
        <v>186744</v>
      </c>
      <c r="U45" s="34">
        <v>141773</v>
      </c>
      <c r="V45" s="41" t="s">
        <v>25</v>
      </c>
    </row>
    <row r="46" spans="2:22" ht="13.5" customHeight="1" x14ac:dyDescent="0.15">
      <c r="B46" s="19"/>
      <c r="C46" s="17"/>
      <c r="D46" s="39" t="s">
        <v>18</v>
      </c>
      <c r="E46" s="2">
        <v>193440</v>
      </c>
      <c r="F46" s="2" t="s">
        <v>0</v>
      </c>
      <c r="G46" s="34">
        <v>336509</v>
      </c>
      <c r="H46" s="34">
        <v>202974</v>
      </c>
      <c r="I46" s="34">
        <v>381798</v>
      </c>
      <c r="J46" s="34">
        <v>205630</v>
      </c>
      <c r="K46" s="34">
        <v>225755</v>
      </c>
      <c r="L46" s="34">
        <v>140008</v>
      </c>
      <c r="M46" s="34">
        <v>252881</v>
      </c>
      <c r="N46" s="34">
        <v>148133</v>
      </c>
      <c r="O46" s="34">
        <v>243550</v>
      </c>
      <c r="P46" s="34">
        <v>109649</v>
      </c>
      <c r="Q46" s="34">
        <v>168588</v>
      </c>
      <c r="R46" s="34">
        <v>248775</v>
      </c>
      <c r="S46" s="34">
        <v>242562</v>
      </c>
      <c r="T46" s="34">
        <v>186572</v>
      </c>
      <c r="U46" s="34">
        <v>144676</v>
      </c>
      <c r="V46" s="41" t="s">
        <v>26</v>
      </c>
    </row>
    <row r="47" spans="2:22" ht="13.5" customHeight="1" x14ac:dyDescent="0.15">
      <c r="B47" s="19"/>
      <c r="C47" s="17"/>
      <c r="D47" s="39" t="s">
        <v>19</v>
      </c>
      <c r="E47" s="2">
        <v>199588</v>
      </c>
      <c r="F47" s="2" t="s">
        <v>0</v>
      </c>
      <c r="G47" s="34">
        <v>579522</v>
      </c>
      <c r="H47" s="34">
        <v>199420</v>
      </c>
      <c r="I47" s="34">
        <v>385296</v>
      </c>
      <c r="J47" s="34">
        <v>200691</v>
      </c>
      <c r="K47" s="34">
        <v>219937</v>
      </c>
      <c r="L47" s="34">
        <v>135496</v>
      </c>
      <c r="M47" s="34">
        <v>239850</v>
      </c>
      <c r="N47" s="34">
        <v>156393</v>
      </c>
      <c r="O47" s="34">
        <v>413122</v>
      </c>
      <c r="P47" s="34">
        <v>110452</v>
      </c>
      <c r="Q47" s="34">
        <v>196302</v>
      </c>
      <c r="R47" s="34">
        <v>254125</v>
      </c>
      <c r="S47" s="34">
        <v>248457</v>
      </c>
      <c r="T47" s="34">
        <v>200224</v>
      </c>
      <c r="U47" s="34">
        <v>138068</v>
      </c>
      <c r="V47" s="41" t="s">
        <v>27</v>
      </c>
    </row>
    <row r="48" spans="2:22" ht="13.5" customHeight="1" x14ac:dyDescent="0.15">
      <c r="B48" s="19" t="s">
        <v>6</v>
      </c>
      <c r="C48" s="17"/>
      <c r="D48" s="39" t="s">
        <v>20</v>
      </c>
      <c r="E48" s="2">
        <v>194695</v>
      </c>
      <c r="F48" s="2" t="s">
        <v>0</v>
      </c>
      <c r="G48" s="34">
        <v>285604</v>
      </c>
      <c r="H48" s="34">
        <v>199372</v>
      </c>
      <c r="I48" s="34">
        <v>384204</v>
      </c>
      <c r="J48" s="34">
        <v>200468</v>
      </c>
      <c r="K48" s="34">
        <v>205420</v>
      </c>
      <c r="L48" s="34">
        <v>135746</v>
      </c>
      <c r="M48" s="34">
        <v>247329</v>
      </c>
      <c r="N48" s="34">
        <v>152599</v>
      </c>
      <c r="O48" s="34">
        <v>321928</v>
      </c>
      <c r="P48" s="34">
        <v>109868</v>
      </c>
      <c r="Q48" s="34">
        <v>195535</v>
      </c>
      <c r="R48" s="34">
        <v>254911</v>
      </c>
      <c r="S48" s="34">
        <v>245861</v>
      </c>
      <c r="T48" s="34">
        <v>193532</v>
      </c>
      <c r="U48" s="34">
        <v>137947</v>
      </c>
      <c r="V48" s="41" t="s">
        <v>28</v>
      </c>
    </row>
    <row r="49" spans="2:22" ht="13.5" customHeight="1" x14ac:dyDescent="0.15">
      <c r="C49" s="17"/>
      <c r="D49" s="39" t="s">
        <v>21</v>
      </c>
      <c r="E49" s="2">
        <v>305110</v>
      </c>
      <c r="F49" s="2" t="s">
        <v>0</v>
      </c>
      <c r="G49" s="34">
        <v>486366</v>
      </c>
      <c r="H49" s="34">
        <v>323477</v>
      </c>
      <c r="I49" s="34">
        <v>938215</v>
      </c>
      <c r="J49" s="34">
        <v>368253</v>
      </c>
      <c r="K49" s="34">
        <v>364024</v>
      </c>
      <c r="L49" s="34">
        <v>156436</v>
      </c>
      <c r="M49" s="34">
        <v>483377</v>
      </c>
      <c r="N49" s="34">
        <v>191327</v>
      </c>
      <c r="O49" s="34">
        <v>413309</v>
      </c>
      <c r="P49" s="34">
        <v>117826</v>
      </c>
      <c r="Q49" s="34">
        <v>202866</v>
      </c>
      <c r="R49" s="34">
        <v>603689</v>
      </c>
      <c r="S49" s="34">
        <v>410659</v>
      </c>
      <c r="T49" s="34">
        <v>496489</v>
      </c>
      <c r="U49" s="34">
        <v>157866</v>
      </c>
      <c r="V49" s="41" t="s">
        <v>29</v>
      </c>
    </row>
    <row r="50" spans="2:22" ht="13.5" customHeight="1" x14ac:dyDescent="0.15">
      <c r="B50" s="19"/>
      <c r="C50" s="17"/>
      <c r="D50" s="39" t="s">
        <v>22</v>
      </c>
      <c r="E50" s="2">
        <v>241193</v>
      </c>
      <c r="F50" s="2" t="s">
        <v>0</v>
      </c>
      <c r="G50" s="34">
        <v>294070</v>
      </c>
      <c r="H50" s="34">
        <v>257581</v>
      </c>
      <c r="I50" s="34">
        <v>351134</v>
      </c>
      <c r="J50" s="34">
        <v>280951</v>
      </c>
      <c r="K50" s="34">
        <v>301854</v>
      </c>
      <c r="L50" s="34">
        <v>172811</v>
      </c>
      <c r="M50" s="34">
        <v>292025</v>
      </c>
      <c r="N50" s="34">
        <v>209056</v>
      </c>
      <c r="O50" s="34">
        <v>284478</v>
      </c>
      <c r="P50" s="34">
        <v>138713</v>
      </c>
      <c r="Q50" s="34">
        <v>237382</v>
      </c>
      <c r="R50" s="34">
        <v>268752</v>
      </c>
      <c r="S50" s="34">
        <v>311761</v>
      </c>
      <c r="T50" s="34">
        <v>215625</v>
      </c>
      <c r="U50" s="34">
        <v>165435</v>
      </c>
      <c r="V50" s="41" t="s">
        <v>30</v>
      </c>
    </row>
    <row r="51" spans="2:22" ht="13.5" customHeight="1" x14ac:dyDescent="0.15">
      <c r="B51" s="19"/>
      <c r="C51" s="17"/>
      <c r="D51" s="39" t="s">
        <v>23</v>
      </c>
      <c r="E51" s="2">
        <v>193562</v>
      </c>
      <c r="F51" s="2" t="s">
        <v>0</v>
      </c>
      <c r="G51" s="34">
        <v>247627</v>
      </c>
      <c r="H51" s="34">
        <v>196960</v>
      </c>
      <c r="I51" s="34">
        <v>360237</v>
      </c>
      <c r="J51" s="34">
        <v>209128</v>
      </c>
      <c r="K51" s="34">
        <v>216414</v>
      </c>
      <c r="L51" s="34">
        <v>136393</v>
      </c>
      <c r="M51" s="34">
        <v>242113</v>
      </c>
      <c r="N51" s="34">
        <v>145868</v>
      </c>
      <c r="O51" s="34">
        <v>256976</v>
      </c>
      <c r="P51" s="34">
        <v>115123</v>
      </c>
      <c r="Q51" s="34">
        <v>188656</v>
      </c>
      <c r="R51" s="34">
        <v>238567</v>
      </c>
      <c r="S51" s="34">
        <v>248656</v>
      </c>
      <c r="T51" s="34">
        <v>214610</v>
      </c>
      <c r="U51" s="34">
        <v>141573</v>
      </c>
      <c r="V51" s="41" t="s">
        <v>31</v>
      </c>
    </row>
    <row r="52" spans="2:22" ht="13.5" customHeight="1" x14ac:dyDescent="0.15">
      <c r="B52" s="19"/>
      <c r="C52" s="17"/>
      <c r="D52" s="39" t="s">
        <v>24</v>
      </c>
      <c r="E52" s="2">
        <v>192460</v>
      </c>
      <c r="F52" s="2" t="s">
        <v>0</v>
      </c>
      <c r="G52" s="34">
        <v>264230</v>
      </c>
      <c r="H52" s="34">
        <v>195512</v>
      </c>
      <c r="I52" s="34">
        <v>360811</v>
      </c>
      <c r="J52" s="34">
        <v>220295</v>
      </c>
      <c r="K52" s="34">
        <v>223928</v>
      </c>
      <c r="L52" s="34">
        <v>133696</v>
      </c>
      <c r="M52" s="34">
        <v>250997</v>
      </c>
      <c r="N52" s="34">
        <v>182262</v>
      </c>
      <c r="O52" s="34">
        <v>252262</v>
      </c>
      <c r="P52" s="34">
        <v>108225</v>
      </c>
      <c r="Q52" s="34">
        <v>181560</v>
      </c>
      <c r="R52" s="34">
        <v>242633</v>
      </c>
      <c r="S52" s="34">
        <v>246971</v>
      </c>
      <c r="T52" s="34">
        <v>218358</v>
      </c>
      <c r="U52" s="34">
        <v>138718</v>
      </c>
      <c r="V52" s="41" t="s">
        <v>32</v>
      </c>
    </row>
    <row r="53" spans="2:22" ht="13.5" customHeight="1" x14ac:dyDescent="0.15">
      <c r="B53" s="19"/>
      <c r="C53" s="17"/>
      <c r="D53" s="38" t="s">
        <v>2</v>
      </c>
      <c r="E53" s="2">
        <v>193965</v>
      </c>
      <c r="F53" s="2" t="s">
        <v>0</v>
      </c>
      <c r="G53" s="34">
        <v>250549</v>
      </c>
      <c r="H53" s="34">
        <v>198613</v>
      </c>
      <c r="I53" s="34">
        <v>374956</v>
      </c>
      <c r="J53" s="34">
        <v>209368</v>
      </c>
      <c r="K53" s="34">
        <v>214700</v>
      </c>
      <c r="L53" s="34">
        <v>132143</v>
      </c>
      <c r="M53" s="34">
        <v>234275</v>
      </c>
      <c r="N53" s="34">
        <v>182124</v>
      </c>
      <c r="O53" s="34">
        <v>426643</v>
      </c>
      <c r="P53" s="34">
        <v>110095</v>
      </c>
      <c r="Q53" s="34">
        <v>177044</v>
      </c>
      <c r="R53" s="34">
        <v>252511</v>
      </c>
      <c r="S53" s="34">
        <v>246224</v>
      </c>
      <c r="T53" s="34">
        <v>233750</v>
      </c>
      <c r="U53" s="34">
        <v>140264</v>
      </c>
      <c r="V53" s="3">
        <v>10</v>
      </c>
    </row>
    <row r="54" spans="2:22" ht="13.5" customHeight="1" x14ac:dyDescent="0.15">
      <c r="B54" s="19"/>
      <c r="C54" s="17"/>
      <c r="D54" s="38" t="s">
        <v>3</v>
      </c>
      <c r="E54" s="2">
        <v>200431</v>
      </c>
      <c r="F54" s="2" t="s">
        <v>0</v>
      </c>
      <c r="G54" s="34">
        <v>344490</v>
      </c>
      <c r="H54" s="34">
        <v>215443</v>
      </c>
      <c r="I54" s="34">
        <v>387872</v>
      </c>
      <c r="J54" s="34">
        <v>210855</v>
      </c>
      <c r="K54" s="34">
        <v>287520</v>
      </c>
      <c r="L54" s="34">
        <v>133032</v>
      </c>
      <c r="M54" s="34">
        <v>240532</v>
      </c>
      <c r="N54" s="34">
        <v>196560</v>
      </c>
      <c r="O54" s="34">
        <v>356133</v>
      </c>
      <c r="P54" s="34">
        <v>108692</v>
      </c>
      <c r="Q54" s="34">
        <v>188400</v>
      </c>
      <c r="R54" s="34">
        <v>250583</v>
      </c>
      <c r="S54" s="34">
        <v>246689</v>
      </c>
      <c r="T54" s="34">
        <v>215485</v>
      </c>
      <c r="U54" s="34">
        <v>139679</v>
      </c>
      <c r="V54" s="3">
        <v>11</v>
      </c>
    </row>
    <row r="55" spans="2:22" ht="13.5" customHeight="1" x14ac:dyDescent="0.15">
      <c r="B55" s="19"/>
      <c r="C55" s="17"/>
      <c r="D55" s="38" t="s">
        <v>4</v>
      </c>
      <c r="E55" s="2">
        <v>363210</v>
      </c>
      <c r="F55" s="2" t="s">
        <v>0</v>
      </c>
      <c r="G55" s="34">
        <v>513241</v>
      </c>
      <c r="H55" s="34">
        <v>380012</v>
      </c>
      <c r="I55" s="34">
        <v>899867</v>
      </c>
      <c r="J55" s="34">
        <v>447429</v>
      </c>
      <c r="K55" s="34">
        <v>360862</v>
      </c>
      <c r="L55" s="34">
        <v>185823</v>
      </c>
      <c r="M55" s="34">
        <v>514372</v>
      </c>
      <c r="N55" s="34">
        <v>353713</v>
      </c>
      <c r="O55" s="34">
        <v>451728</v>
      </c>
      <c r="P55" s="34">
        <v>147293</v>
      </c>
      <c r="Q55" s="34">
        <v>271496</v>
      </c>
      <c r="R55" s="34">
        <v>651865</v>
      </c>
      <c r="S55" s="34">
        <v>526855</v>
      </c>
      <c r="T55" s="34">
        <v>404183</v>
      </c>
      <c r="U55" s="34">
        <v>186016</v>
      </c>
      <c r="V55" s="3">
        <v>12</v>
      </c>
    </row>
    <row r="56" spans="2:22" ht="6" customHeight="1" thickBot="1" x14ac:dyDescent="0.2">
      <c r="B56" s="30"/>
      <c r="C56" s="23"/>
      <c r="D56" s="24"/>
      <c r="E56" s="5"/>
      <c r="F56" s="6"/>
      <c r="G56" s="7"/>
      <c r="H56" s="7"/>
      <c r="I56" s="8"/>
      <c r="J56" s="6"/>
      <c r="K56" s="8"/>
      <c r="L56" s="8"/>
      <c r="M56" s="8"/>
      <c r="N56" s="8"/>
      <c r="O56" s="8"/>
      <c r="P56" s="8"/>
      <c r="Q56" s="8"/>
      <c r="R56" s="8"/>
      <c r="S56" s="8"/>
      <c r="T56" s="8"/>
      <c r="U56" s="8"/>
      <c r="V56" s="9"/>
    </row>
    <row r="57" spans="2:22" ht="6" customHeight="1" x14ac:dyDescent="0.15">
      <c r="D57" s="25"/>
      <c r="E57" s="26"/>
      <c r="F57" s="27"/>
      <c r="G57" s="26"/>
      <c r="H57" s="26"/>
      <c r="I57" s="28"/>
      <c r="J57" s="28"/>
      <c r="K57" s="28"/>
      <c r="L57" s="28"/>
      <c r="M57" s="28"/>
      <c r="N57" s="28"/>
      <c r="O57" s="28"/>
      <c r="P57" s="28"/>
      <c r="Q57" s="28"/>
      <c r="R57" s="28"/>
      <c r="S57" s="28"/>
      <c r="T57" s="28"/>
      <c r="U57" s="28"/>
      <c r="V57" s="29"/>
    </row>
    <row r="58" spans="2:22" x14ac:dyDescent="0.15">
      <c r="B58" t="s">
        <v>12</v>
      </c>
      <c r="F58" s="36"/>
    </row>
    <row r="59" spans="2:22" x14ac:dyDescent="0.15">
      <c r="F59" s="36"/>
    </row>
    <row r="60" spans="2:22" x14ac:dyDescent="0.15">
      <c r="F60"/>
    </row>
  </sheetData>
  <mergeCells count="29">
    <mergeCell ref="N5:V5"/>
    <mergeCell ref="L6:L7"/>
    <mergeCell ref="M6:M7"/>
    <mergeCell ref="N6:N7"/>
    <mergeCell ref="V6:V7"/>
    <mergeCell ref="R6:R7"/>
    <mergeCell ref="T6:T7"/>
    <mergeCell ref="U6:U7"/>
    <mergeCell ref="P6:P7"/>
    <mergeCell ref="S6:S7"/>
    <mergeCell ref="O6:O7"/>
    <mergeCell ref="Q6:Q7"/>
    <mergeCell ref="C43:D43"/>
    <mergeCell ref="B6:D7"/>
    <mergeCell ref="E6:E7"/>
    <mergeCell ref="F6:F7"/>
    <mergeCell ref="C27:D27"/>
    <mergeCell ref="C11:D11"/>
    <mergeCell ref="C9:D9"/>
    <mergeCell ref="C25:D25"/>
    <mergeCell ref="C41:D41"/>
    <mergeCell ref="C42:D42"/>
    <mergeCell ref="C26:D26"/>
    <mergeCell ref="C10:D10"/>
    <mergeCell ref="K6:K7"/>
    <mergeCell ref="G6:G7"/>
    <mergeCell ref="H6:H7"/>
    <mergeCell ref="I6:I7"/>
    <mergeCell ref="J6:J7"/>
  </mergeCells>
  <phoneticPr fontId="4"/>
  <printOptions horizontalCentered="1"/>
  <pageMargins left="0.15748031496062992" right="0.19685039370078741" top="0.51181102362204722" bottom="0.59055118110236227" header="0.23622047244094491" footer="0.51181102362204722"/>
  <pageSetup paperSize="9" orientation="portrait" r:id="rId1"/>
  <headerFooter alignWithMargins="0"/>
  <colBreaks count="1" manualBreakCount="1">
    <brk id="12" max="57" man="1"/>
  </colBreaks>
  <ignoredErrors>
    <ignoredError sqref="D13:D23 D29:D39 D45:D55 V13:V20 V29:V36 V45:V5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0682-7103-4628-82EB-94189892AC4A}">
  <dimension ref="B1:AO15"/>
  <sheetViews>
    <sheetView showGridLines="0" zoomScaleNormal="100" zoomScaleSheetLayoutView="85" workbookViewId="0">
      <selection activeCell="A2" sqref="A2"/>
    </sheetView>
  </sheetViews>
  <sheetFormatPr defaultRowHeight="11.25" x14ac:dyDescent="0.15"/>
  <cols>
    <col min="1" max="1" width="4.6640625" style="116" customWidth="1"/>
    <col min="2" max="2" width="7.1640625" style="116" customWidth="1"/>
    <col min="3" max="3" width="3.83203125" style="116" customWidth="1"/>
    <col min="4" max="4" width="7.33203125" style="116" customWidth="1"/>
    <col min="5" max="9" width="18.6640625" style="116" customWidth="1"/>
    <col min="10" max="14" width="22.33203125" style="116" customWidth="1"/>
    <col min="15" max="16384" width="9.33203125" style="116"/>
  </cols>
  <sheetData>
    <row r="1" spans="2:41" ht="14.25" x14ac:dyDescent="0.15">
      <c r="B1" s="154" t="s">
        <v>36</v>
      </c>
    </row>
    <row r="3" spans="2:41" ht="14.25" x14ac:dyDescent="0.15">
      <c r="B3" s="154" t="s">
        <v>301</v>
      </c>
    </row>
    <row r="4" spans="2:41" s="426" customFormat="1" ht="21" customHeight="1" thickBot="1" x14ac:dyDescent="0.2">
      <c r="B4" s="429" t="s">
        <v>300</v>
      </c>
      <c r="C4" s="429"/>
      <c r="D4" s="429"/>
      <c r="E4" s="429"/>
      <c r="F4" s="429"/>
      <c r="N4" s="428"/>
      <c r="AO4" s="427"/>
    </row>
    <row r="5" spans="2:41" ht="14.25" customHeight="1" x14ac:dyDescent="0.15">
      <c r="B5" s="153" t="s">
        <v>67</v>
      </c>
      <c r="C5" s="425"/>
      <c r="D5" s="424"/>
      <c r="E5" s="149" t="s">
        <v>299</v>
      </c>
      <c r="F5" s="148"/>
      <c r="G5" s="148"/>
      <c r="H5" s="423" t="s">
        <v>298</v>
      </c>
      <c r="I5" s="423" t="s">
        <v>297</v>
      </c>
      <c r="J5" s="423" t="s">
        <v>296</v>
      </c>
      <c r="K5" s="423" t="s">
        <v>295</v>
      </c>
      <c r="L5" s="423" t="s">
        <v>294</v>
      </c>
      <c r="M5" s="423" t="s">
        <v>293</v>
      </c>
      <c r="N5" s="422" t="s">
        <v>292</v>
      </c>
    </row>
    <row r="6" spans="2:41" ht="14.25" customHeight="1" x14ac:dyDescent="0.15">
      <c r="B6" s="421"/>
      <c r="C6" s="421"/>
      <c r="D6" s="420"/>
      <c r="E6" s="419" t="s">
        <v>73</v>
      </c>
      <c r="F6" s="143" t="s">
        <v>291</v>
      </c>
      <c r="G6" s="142" t="s">
        <v>290</v>
      </c>
      <c r="H6" s="284"/>
      <c r="I6" s="284"/>
      <c r="J6" s="284"/>
      <c r="K6" s="284"/>
      <c r="L6" s="284"/>
      <c r="M6" s="284"/>
      <c r="N6" s="141"/>
    </row>
    <row r="7" spans="2:41" ht="6" customHeight="1" x14ac:dyDescent="0.15">
      <c r="D7" s="418"/>
    </row>
    <row r="8" spans="2:41" s="123" customFormat="1" ht="14.25" customHeight="1" x14ac:dyDescent="0.15">
      <c r="B8" s="366" t="s">
        <v>95</v>
      </c>
      <c r="C8" s="134">
        <v>26</v>
      </c>
      <c r="D8" s="367" t="s">
        <v>289</v>
      </c>
      <c r="E8" s="132">
        <v>35367</v>
      </c>
      <c r="F8" s="132">
        <v>34379</v>
      </c>
      <c r="G8" s="132">
        <v>988</v>
      </c>
      <c r="H8" s="361">
        <v>4952</v>
      </c>
      <c r="I8" s="361">
        <v>4470</v>
      </c>
      <c r="J8" s="361">
        <v>7677</v>
      </c>
      <c r="K8" s="361">
        <v>5914</v>
      </c>
      <c r="L8" s="361">
        <v>4647</v>
      </c>
      <c r="M8" s="361">
        <v>4161</v>
      </c>
      <c r="N8" s="361">
        <v>3546</v>
      </c>
    </row>
    <row r="9" spans="2:41" s="123" customFormat="1" ht="14.25" customHeight="1" x14ac:dyDescent="0.15">
      <c r="B9" s="366"/>
      <c r="C9" s="134">
        <v>27</v>
      </c>
      <c r="D9" s="367"/>
      <c r="E9" s="132">
        <v>37644</v>
      </c>
      <c r="F9" s="132">
        <v>36671</v>
      </c>
      <c r="G9" s="132">
        <v>973</v>
      </c>
      <c r="H9" s="361">
        <v>5412</v>
      </c>
      <c r="I9" s="361">
        <v>4758</v>
      </c>
      <c r="J9" s="361">
        <v>8388</v>
      </c>
      <c r="K9" s="361">
        <v>6289</v>
      </c>
      <c r="L9" s="361">
        <v>4886</v>
      </c>
      <c r="M9" s="361">
        <v>4384</v>
      </c>
      <c r="N9" s="361">
        <v>3527</v>
      </c>
    </row>
    <row r="10" spans="2:41" s="123" customFormat="1" ht="14.25" customHeight="1" x14ac:dyDescent="0.15">
      <c r="B10" s="366"/>
      <c r="C10" s="134">
        <v>28</v>
      </c>
      <c r="D10" s="133"/>
      <c r="E10" s="132">
        <v>39334</v>
      </c>
      <c r="F10" s="132">
        <v>38358</v>
      </c>
      <c r="G10" s="132">
        <v>976</v>
      </c>
      <c r="H10" s="361">
        <v>5804</v>
      </c>
      <c r="I10" s="361">
        <v>4765</v>
      </c>
      <c r="J10" s="361">
        <v>9028</v>
      </c>
      <c r="K10" s="361">
        <v>6491</v>
      </c>
      <c r="L10" s="361">
        <v>5093</v>
      </c>
      <c r="M10" s="361">
        <v>4603</v>
      </c>
      <c r="N10" s="361">
        <v>3550</v>
      </c>
    </row>
    <row r="11" spans="2:41" s="123" customFormat="1" ht="14.25" customHeight="1" x14ac:dyDescent="0.15">
      <c r="B11" s="366"/>
      <c r="C11" s="134">
        <v>29</v>
      </c>
      <c r="D11" s="133"/>
      <c r="E11" s="132">
        <v>41064</v>
      </c>
      <c r="F11" s="132">
        <v>40098</v>
      </c>
      <c r="G11" s="132">
        <v>966</v>
      </c>
      <c r="H11" s="361">
        <v>6268</v>
      </c>
      <c r="I11" s="361">
        <v>4813</v>
      </c>
      <c r="J11" s="361">
        <v>9778</v>
      </c>
      <c r="K11" s="361">
        <v>6482</v>
      </c>
      <c r="L11" s="361">
        <v>5279</v>
      </c>
      <c r="M11" s="361">
        <v>4733</v>
      </c>
      <c r="N11" s="361">
        <v>3711</v>
      </c>
    </row>
    <row r="12" spans="2:41" s="244" customFormat="1" ht="14.25" customHeight="1" x14ac:dyDescent="0.15">
      <c r="B12" s="365"/>
      <c r="C12" s="130">
        <v>30</v>
      </c>
      <c r="D12" s="129"/>
      <c r="E12" s="307">
        <v>42848</v>
      </c>
      <c r="F12" s="307">
        <v>41887</v>
      </c>
      <c r="G12" s="307">
        <v>961</v>
      </c>
      <c r="H12" s="417">
        <v>6962</v>
      </c>
      <c r="I12" s="417">
        <v>5144</v>
      </c>
      <c r="J12" s="417">
        <v>10327</v>
      </c>
      <c r="K12" s="417">
        <v>6424</v>
      </c>
      <c r="L12" s="417">
        <v>5313</v>
      </c>
      <c r="M12" s="417">
        <v>4913</v>
      </c>
      <c r="N12" s="417">
        <v>3765</v>
      </c>
    </row>
    <row r="13" spans="2:41" ht="8.25" customHeight="1" thickBot="1" x14ac:dyDescent="0.2">
      <c r="B13" s="119"/>
      <c r="C13" s="119"/>
      <c r="D13" s="360"/>
      <c r="E13" s="120"/>
      <c r="F13" s="120"/>
      <c r="G13" s="120"/>
      <c r="H13" s="359"/>
      <c r="I13" s="359"/>
      <c r="J13" s="359"/>
      <c r="K13" s="359"/>
      <c r="L13" s="359"/>
      <c r="M13" s="359"/>
      <c r="N13" s="359"/>
    </row>
    <row r="14" spans="2:41" ht="6" customHeight="1" x14ac:dyDescent="0.15">
      <c r="D14" s="416"/>
    </row>
    <row r="15" spans="2:41" ht="12.75" customHeight="1" x14ac:dyDescent="0.15">
      <c r="B15" s="116" t="s">
        <v>288</v>
      </c>
    </row>
  </sheetData>
  <mergeCells count="9">
    <mergeCell ref="L5:L6"/>
    <mergeCell ref="B5:D6"/>
    <mergeCell ref="E5:G5"/>
    <mergeCell ref="M5:M6"/>
    <mergeCell ref="N5:N6"/>
    <mergeCell ref="H5:H6"/>
    <mergeCell ref="I5:I6"/>
    <mergeCell ref="J5:J6"/>
    <mergeCell ref="K5:K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230C-C3BB-4BA1-80A5-A8E87C3D03C7}">
  <dimension ref="B1:M15"/>
  <sheetViews>
    <sheetView showGridLines="0" zoomScaleNormal="100" zoomScaleSheetLayoutView="85" workbookViewId="0">
      <selection activeCell="A2" sqref="A2"/>
    </sheetView>
  </sheetViews>
  <sheetFormatPr defaultRowHeight="11.25" x14ac:dyDescent="0.15"/>
  <cols>
    <col min="1" max="1" width="2.6640625" style="118" customWidth="1"/>
    <col min="2" max="2" width="7" style="118" customWidth="1"/>
    <col min="3" max="3" width="3.83203125" style="118" customWidth="1"/>
    <col min="4" max="4" width="7" style="118" customWidth="1"/>
    <col min="5" max="7" width="23.5" style="118" customWidth="1"/>
    <col min="8" max="8" width="23.33203125" style="118" customWidth="1"/>
    <col min="9" max="10" width="22.5" style="118" customWidth="1"/>
    <col min="11" max="11" width="22.1640625" style="118" customWidth="1"/>
    <col min="12" max="12" width="22.33203125" style="118" customWidth="1"/>
    <col min="13" max="13" width="22.1640625" style="118" customWidth="1"/>
    <col min="14" max="16384" width="9.33203125" style="118"/>
  </cols>
  <sheetData>
    <row r="1" spans="2:13" ht="14.25" x14ac:dyDescent="0.15">
      <c r="B1" s="154" t="s">
        <v>36</v>
      </c>
    </row>
    <row r="3" spans="2:13" ht="14.25" x14ac:dyDescent="0.15">
      <c r="B3" s="154" t="s">
        <v>271</v>
      </c>
    </row>
    <row r="4" spans="2:13" s="394" customFormat="1" ht="21.75" customHeight="1" thickBot="1" x14ac:dyDescent="0.2">
      <c r="B4" s="397" t="s">
        <v>270</v>
      </c>
      <c r="C4" s="396"/>
      <c r="D4" s="396"/>
      <c r="E4" s="396"/>
      <c r="F4" s="396"/>
      <c r="G4" s="396"/>
      <c r="H4" s="396"/>
      <c r="I4" s="396"/>
      <c r="J4" s="396"/>
      <c r="K4" s="396"/>
      <c r="M4" s="395"/>
    </row>
    <row r="5" spans="2:13" ht="20.25" customHeight="1" x14ac:dyDescent="0.15">
      <c r="B5" s="277" t="s">
        <v>67</v>
      </c>
      <c r="C5" s="276"/>
      <c r="D5" s="275"/>
      <c r="E5" s="393" t="s">
        <v>269</v>
      </c>
      <c r="F5" s="393" t="s">
        <v>268</v>
      </c>
      <c r="G5" s="393" t="s">
        <v>267</v>
      </c>
      <c r="H5" s="393" t="s">
        <v>266</v>
      </c>
      <c r="I5" s="392" t="s">
        <v>265</v>
      </c>
      <c r="J5" s="393" t="s">
        <v>264</v>
      </c>
      <c r="K5" s="393" t="s">
        <v>263</v>
      </c>
      <c r="L5" s="392" t="s">
        <v>262</v>
      </c>
      <c r="M5" s="391" t="s">
        <v>261</v>
      </c>
    </row>
    <row r="6" spans="2:13" ht="20.25" customHeight="1" x14ac:dyDescent="0.15">
      <c r="B6" s="258"/>
      <c r="C6" s="258"/>
      <c r="D6" s="257"/>
      <c r="E6" s="255"/>
      <c r="F6" s="255"/>
      <c r="G6" s="255"/>
      <c r="H6" s="255"/>
      <c r="I6" s="390"/>
      <c r="J6" s="255"/>
      <c r="K6" s="255"/>
      <c r="L6" s="255"/>
      <c r="M6" s="254"/>
    </row>
    <row r="7" spans="2:13" ht="6" customHeight="1" x14ac:dyDescent="0.15">
      <c r="D7" s="252"/>
    </row>
    <row r="8" spans="2:13" s="237" customFormat="1" ht="24" customHeight="1" x14ac:dyDescent="0.15">
      <c r="B8" s="366" t="s">
        <v>95</v>
      </c>
      <c r="C8" s="134">
        <v>26</v>
      </c>
      <c r="D8" s="367" t="s">
        <v>260</v>
      </c>
      <c r="E8" s="361">
        <v>6403</v>
      </c>
      <c r="F8" s="361">
        <v>669</v>
      </c>
      <c r="G8" s="361">
        <v>2218</v>
      </c>
      <c r="H8" s="361">
        <v>7190</v>
      </c>
      <c r="I8" s="361">
        <v>1457</v>
      </c>
      <c r="J8" s="361">
        <v>8851</v>
      </c>
      <c r="K8" s="361">
        <v>14798</v>
      </c>
      <c r="L8" s="361">
        <v>2522</v>
      </c>
      <c r="M8" s="361">
        <v>1691</v>
      </c>
    </row>
    <row r="9" spans="2:13" s="237" customFormat="1" ht="24" customHeight="1" x14ac:dyDescent="0.15">
      <c r="B9" s="180"/>
      <c r="C9" s="179">
        <v>27</v>
      </c>
      <c r="D9" s="250"/>
      <c r="E9" s="389">
        <v>6752</v>
      </c>
      <c r="F9" s="389">
        <v>603</v>
      </c>
      <c r="G9" s="389">
        <v>2424</v>
      </c>
      <c r="H9" s="389">
        <v>7735</v>
      </c>
      <c r="I9" s="389">
        <v>1606</v>
      </c>
      <c r="J9" s="389">
        <v>9522</v>
      </c>
      <c r="K9" s="389">
        <v>15772</v>
      </c>
      <c r="L9" s="389">
        <v>2744</v>
      </c>
      <c r="M9" s="389">
        <v>1671</v>
      </c>
    </row>
    <row r="10" spans="2:13" s="237" customFormat="1" ht="24" customHeight="1" x14ac:dyDescent="0.15">
      <c r="B10" s="366"/>
      <c r="C10" s="134">
        <v>28</v>
      </c>
      <c r="D10" s="133"/>
      <c r="E10" s="361">
        <v>6845</v>
      </c>
      <c r="F10" s="361">
        <v>607</v>
      </c>
      <c r="G10" s="361">
        <v>2675</v>
      </c>
      <c r="H10" s="361">
        <v>5472</v>
      </c>
      <c r="I10" s="361">
        <v>1644</v>
      </c>
      <c r="J10" s="361">
        <v>10082</v>
      </c>
      <c r="K10" s="361">
        <v>16534</v>
      </c>
      <c r="L10" s="361">
        <v>2945</v>
      </c>
      <c r="M10" s="361">
        <v>1657</v>
      </c>
    </row>
    <row r="11" spans="2:13" s="237" customFormat="1" ht="24" customHeight="1" x14ac:dyDescent="0.15">
      <c r="B11" s="366"/>
      <c r="C11" s="134">
        <v>29</v>
      </c>
      <c r="D11" s="133"/>
      <c r="E11" s="361">
        <v>7143</v>
      </c>
      <c r="F11" s="361">
        <v>578</v>
      </c>
      <c r="G11" s="361">
        <v>2970</v>
      </c>
      <c r="H11" s="361">
        <v>5781</v>
      </c>
      <c r="I11" s="361">
        <v>1790</v>
      </c>
      <c r="J11" s="361">
        <v>10797</v>
      </c>
      <c r="K11" s="361">
        <v>17270</v>
      </c>
      <c r="L11" s="361">
        <v>3067</v>
      </c>
      <c r="M11" s="361">
        <v>1666</v>
      </c>
    </row>
    <row r="12" spans="2:13" s="244" customFormat="1" ht="24" customHeight="1" x14ac:dyDescent="0.15">
      <c r="B12" s="365"/>
      <c r="C12" s="130">
        <v>30</v>
      </c>
      <c r="D12" s="129"/>
      <c r="E12" s="363">
        <v>7196</v>
      </c>
      <c r="F12" s="363">
        <v>581</v>
      </c>
      <c r="G12" s="363">
        <v>3235</v>
      </c>
      <c r="H12" s="363">
        <v>6019</v>
      </c>
      <c r="I12" s="363">
        <v>1878</v>
      </c>
      <c r="J12" s="363">
        <v>11320</v>
      </c>
      <c r="K12" s="363">
        <v>17833</v>
      </c>
      <c r="L12" s="363">
        <v>3196</v>
      </c>
      <c r="M12" s="363">
        <v>1671</v>
      </c>
    </row>
    <row r="13" spans="2:13" ht="19.5" customHeight="1" thickBot="1" x14ac:dyDescent="0.2">
      <c r="B13" s="236"/>
      <c r="C13" s="236"/>
      <c r="D13" s="360"/>
      <c r="E13" s="359"/>
      <c r="F13" s="359"/>
      <c r="G13" s="359"/>
      <c r="H13" s="359"/>
      <c r="I13" s="359"/>
      <c r="J13" s="359"/>
      <c r="K13" s="359"/>
      <c r="L13" s="359"/>
      <c r="M13" s="359"/>
    </row>
    <row r="14" spans="2:13" ht="6" customHeight="1" x14ac:dyDescent="0.15">
      <c r="D14" s="358"/>
    </row>
    <row r="15" spans="2:13" ht="13.5" customHeight="1" x14ac:dyDescent="0.15">
      <c r="B15" s="118" t="s">
        <v>259</v>
      </c>
      <c r="E15" s="118" t="s">
        <v>258</v>
      </c>
      <c r="F15" s="165"/>
    </row>
  </sheetData>
  <mergeCells count="11">
    <mergeCell ref="B5:D6"/>
    <mergeCell ref="M5:M6"/>
    <mergeCell ref="B4:K4"/>
    <mergeCell ref="K5:K6"/>
    <mergeCell ref="L5:L6"/>
    <mergeCell ref="E5:E6"/>
    <mergeCell ref="F5:F6"/>
    <mergeCell ref="G5:G6"/>
    <mergeCell ref="H5:H6"/>
    <mergeCell ref="I5:I6"/>
    <mergeCell ref="J5:J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A7E0-7561-4F62-802F-AF6FF96DD0D7}">
  <dimension ref="B1:AX19"/>
  <sheetViews>
    <sheetView showGridLines="0" zoomScaleNormal="100" zoomScaleSheetLayoutView="85" workbookViewId="0">
      <selection activeCell="A2" sqref="A2"/>
    </sheetView>
  </sheetViews>
  <sheetFormatPr defaultRowHeight="11.25" x14ac:dyDescent="0.15"/>
  <cols>
    <col min="1" max="1" width="2.6640625" style="116" customWidth="1"/>
    <col min="2" max="2" width="5" style="116" customWidth="1"/>
    <col min="3" max="3" width="3.5" style="116" customWidth="1"/>
    <col min="4" max="4" width="4.6640625" style="116" customWidth="1"/>
    <col min="5" max="5" width="12.33203125" style="116" customWidth="1"/>
    <col min="6" max="6" width="14.1640625" style="116" customWidth="1"/>
    <col min="7" max="7" width="9.6640625" style="116" customWidth="1"/>
    <col min="8" max="8" width="14.1640625" style="116" customWidth="1"/>
    <col min="9" max="9" width="9.83203125" style="116" customWidth="1"/>
    <col min="10" max="10" width="13.33203125" style="116" customWidth="1"/>
    <col min="11" max="11" width="10" style="116" customWidth="1"/>
    <col min="12" max="12" width="12.5" style="116" customWidth="1"/>
    <col min="13" max="13" width="8.6640625" style="116" customWidth="1"/>
    <col min="14" max="14" width="12.5" style="116" customWidth="1"/>
    <col min="15" max="15" width="9.83203125" style="116" customWidth="1"/>
    <col min="16" max="16" width="12.5" style="116" customWidth="1"/>
    <col min="17" max="17" width="9.1640625" style="116" customWidth="1"/>
    <col min="18" max="18" width="12.5" style="116" customWidth="1"/>
    <col min="19" max="19" width="9.83203125" style="116" customWidth="1"/>
    <col min="20" max="20" width="12.5" style="116" customWidth="1"/>
    <col min="21" max="21" width="9.1640625" style="116" customWidth="1"/>
    <col min="22" max="22" width="12.5" style="116" customWidth="1"/>
    <col min="23" max="23" width="7.5" style="116" customWidth="1"/>
    <col min="24" max="24" width="9.83203125" style="116" customWidth="1"/>
    <col min="25" max="25" width="8" style="116" customWidth="1"/>
    <col min="26" max="26" width="10.5" style="116" customWidth="1"/>
    <col min="27" max="27" width="9.83203125" style="116" customWidth="1"/>
    <col min="28" max="28" width="12.33203125" style="116" customWidth="1"/>
    <col min="29" max="29" width="8.5" style="116" customWidth="1"/>
    <col min="30" max="30" width="11.1640625" style="116" customWidth="1"/>
    <col min="31" max="31" width="8.5" style="116" customWidth="1"/>
    <col min="32" max="32" width="10.83203125" style="116" customWidth="1"/>
    <col min="33" max="33" width="9.83203125" style="116" customWidth="1"/>
    <col min="34" max="34" width="13" style="116" customWidth="1"/>
    <col min="35" max="35" width="8" style="116" customWidth="1"/>
    <col min="36" max="36" width="10.33203125" style="116" customWidth="1"/>
    <col min="37" max="37" width="8.6640625" style="116" customWidth="1"/>
    <col min="38" max="38" width="11.1640625" style="116" customWidth="1"/>
    <col min="39" max="39" width="9" style="116" customWidth="1"/>
    <col min="40" max="40" width="14.83203125" style="116" customWidth="1"/>
    <col min="41" max="41" width="9.1640625" style="116" customWidth="1"/>
    <col min="42" max="42" width="14.83203125" style="116" customWidth="1"/>
    <col min="43" max="43" width="9.5" style="116" customWidth="1"/>
    <col min="44" max="44" width="14.83203125" style="116" customWidth="1"/>
    <col min="45" max="45" width="9.1640625" style="116" customWidth="1"/>
    <col min="46" max="46" width="14.83203125" style="116" customWidth="1"/>
    <col min="47" max="47" width="9.1640625" style="116" customWidth="1"/>
    <col min="48" max="48" width="14.1640625" style="116" customWidth="1"/>
    <col min="49" max="49" width="6.83203125" style="116" customWidth="1"/>
    <col min="50" max="50" width="13.5" style="116" customWidth="1"/>
    <col min="51" max="16384" width="9.33203125" style="116"/>
  </cols>
  <sheetData>
    <row r="1" spans="2:50" ht="14.25" x14ac:dyDescent="0.15">
      <c r="B1" s="154" t="s">
        <v>36</v>
      </c>
    </row>
    <row r="3" spans="2:50" ht="14.25" x14ac:dyDescent="0.15">
      <c r="B3" s="154" t="s">
        <v>331</v>
      </c>
    </row>
    <row r="4" spans="2:50" x14ac:dyDescent="0.15">
      <c r="B4" s="118" t="s">
        <v>330</v>
      </c>
    </row>
    <row r="5" spans="2:50" s="426" customFormat="1" ht="15" customHeight="1" thickBot="1" x14ac:dyDescent="0.2">
      <c r="B5" s="429"/>
      <c r="C5" s="429"/>
      <c r="D5" s="429"/>
      <c r="E5" s="429"/>
      <c r="F5" s="429"/>
      <c r="X5" s="428"/>
      <c r="Z5" s="428" t="s">
        <v>329</v>
      </c>
      <c r="AX5" s="428"/>
    </row>
    <row r="6" spans="2:50" s="426" customFormat="1" ht="18.75" customHeight="1" x14ac:dyDescent="0.15">
      <c r="B6" s="153" t="s">
        <v>67</v>
      </c>
      <c r="C6" s="425"/>
      <c r="D6" s="424"/>
      <c r="E6" s="422" t="s">
        <v>299</v>
      </c>
      <c r="F6" s="152"/>
      <c r="G6" s="443"/>
      <c r="H6" s="442"/>
      <c r="I6" s="442"/>
      <c r="J6" s="442"/>
      <c r="K6" s="442"/>
      <c r="L6" s="442" t="s">
        <v>328</v>
      </c>
      <c r="M6" s="442"/>
      <c r="N6" s="442"/>
      <c r="O6" s="442" t="s">
        <v>327</v>
      </c>
      <c r="P6" s="442"/>
      <c r="Q6" s="442"/>
      <c r="R6" s="442"/>
      <c r="S6" s="442"/>
      <c r="T6" s="441"/>
      <c r="U6" s="443"/>
      <c r="V6" s="442"/>
      <c r="W6" s="442"/>
      <c r="X6" s="442"/>
      <c r="Y6" s="442"/>
      <c r="Z6" s="442"/>
      <c r="AA6" s="442"/>
      <c r="AB6" s="442"/>
      <c r="AC6" s="442"/>
      <c r="AD6" s="442" t="s">
        <v>326</v>
      </c>
      <c r="AE6" s="442"/>
      <c r="AF6" s="442"/>
      <c r="AG6" s="442"/>
      <c r="AH6" s="442"/>
      <c r="AI6" s="442"/>
      <c r="AJ6" s="442"/>
      <c r="AK6" s="442"/>
      <c r="AL6" s="442"/>
      <c r="AM6" s="442"/>
      <c r="AN6" s="441"/>
      <c r="AO6" s="149" t="s">
        <v>325</v>
      </c>
      <c r="AP6" s="148"/>
      <c r="AQ6" s="148"/>
      <c r="AR6" s="148"/>
      <c r="AS6" s="148"/>
      <c r="AT6" s="148"/>
      <c r="AU6" s="148"/>
      <c r="AV6" s="148"/>
      <c r="AW6" s="148"/>
      <c r="AX6" s="148"/>
    </row>
    <row r="7" spans="2:50" s="426" customFormat="1" ht="39.75" customHeight="1" x14ac:dyDescent="0.15">
      <c r="B7" s="440"/>
      <c r="C7" s="387"/>
      <c r="D7" s="439"/>
      <c r="E7" s="141"/>
      <c r="F7" s="145"/>
      <c r="G7" s="141" t="s">
        <v>299</v>
      </c>
      <c r="H7" s="145"/>
      <c r="I7" s="141" t="s">
        <v>324</v>
      </c>
      <c r="J7" s="145"/>
      <c r="K7" s="141" t="s">
        <v>323</v>
      </c>
      <c r="L7" s="145"/>
      <c r="M7" s="286" t="s">
        <v>322</v>
      </c>
      <c r="N7" s="144"/>
      <c r="O7" s="437" t="s">
        <v>321</v>
      </c>
      <c r="P7" s="436"/>
      <c r="Q7" s="438" t="s">
        <v>265</v>
      </c>
      <c r="R7" s="145"/>
      <c r="S7" s="437" t="s">
        <v>320</v>
      </c>
      <c r="T7" s="436"/>
      <c r="U7" s="141" t="s">
        <v>299</v>
      </c>
      <c r="V7" s="145"/>
      <c r="W7" s="438" t="s">
        <v>319</v>
      </c>
      <c r="X7" s="145"/>
      <c r="Y7" s="437" t="s">
        <v>318</v>
      </c>
      <c r="Z7" s="436"/>
      <c r="AA7" s="286" t="s">
        <v>317</v>
      </c>
      <c r="AB7" s="144"/>
      <c r="AC7" s="437" t="s">
        <v>316</v>
      </c>
      <c r="AD7" s="436"/>
      <c r="AE7" s="437" t="s">
        <v>315</v>
      </c>
      <c r="AF7" s="436"/>
      <c r="AG7" s="437" t="s">
        <v>314</v>
      </c>
      <c r="AH7" s="144"/>
      <c r="AI7" s="437" t="s">
        <v>313</v>
      </c>
      <c r="AJ7" s="436"/>
      <c r="AK7" s="437" t="s">
        <v>312</v>
      </c>
      <c r="AL7" s="436"/>
      <c r="AM7" s="435" t="s">
        <v>311</v>
      </c>
      <c r="AN7" s="434" t="s">
        <v>310</v>
      </c>
      <c r="AO7" s="141" t="s">
        <v>299</v>
      </c>
      <c r="AP7" s="145"/>
      <c r="AQ7" s="141" t="s">
        <v>309</v>
      </c>
      <c r="AR7" s="145"/>
      <c r="AS7" s="141" t="s">
        <v>308</v>
      </c>
      <c r="AT7" s="145"/>
      <c r="AU7" s="286" t="s">
        <v>307</v>
      </c>
      <c r="AV7" s="144"/>
      <c r="AW7" s="286" t="s">
        <v>306</v>
      </c>
      <c r="AX7" s="433"/>
    </row>
    <row r="8" spans="2:50" s="432" customFormat="1" ht="18.75" customHeight="1" x14ac:dyDescent="0.15">
      <c r="B8" s="421"/>
      <c r="C8" s="421"/>
      <c r="D8" s="420"/>
      <c r="E8" s="283" t="s">
        <v>305</v>
      </c>
      <c r="F8" s="283" t="s">
        <v>304</v>
      </c>
      <c r="G8" s="283" t="s">
        <v>305</v>
      </c>
      <c r="H8" s="283" t="s">
        <v>304</v>
      </c>
      <c r="I8" s="283" t="s">
        <v>305</v>
      </c>
      <c r="J8" s="283" t="s">
        <v>304</v>
      </c>
      <c r="K8" s="283" t="s">
        <v>305</v>
      </c>
      <c r="L8" s="283" t="s">
        <v>304</v>
      </c>
      <c r="M8" s="283" t="s">
        <v>305</v>
      </c>
      <c r="N8" s="283" t="s">
        <v>304</v>
      </c>
      <c r="O8" s="283" t="s">
        <v>305</v>
      </c>
      <c r="P8" s="283" t="s">
        <v>304</v>
      </c>
      <c r="Q8" s="283" t="s">
        <v>305</v>
      </c>
      <c r="R8" s="283" t="s">
        <v>304</v>
      </c>
      <c r="S8" s="283" t="s">
        <v>305</v>
      </c>
      <c r="T8" s="283" t="s">
        <v>304</v>
      </c>
      <c r="U8" s="283" t="s">
        <v>305</v>
      </c>
      <c r="V8" s="283" t="s">
        <v>304</v>
      </c>
      <c r="W8" s="283" t="s">
        <v>305</v>
      </c>
      <c r="X8" s="283" t="s">
        <v>304</v>
      </c>
      <c r="Y8" s="283" t="s">
        <v>305</v>
      </c>
      <c r="Z8" s="283" t="s">
        <v>304</v>
      </c>
      <c r="AA8" s="283" t="s">
        <v>305</v>
      </c>
      <c r="AB8" s="283" t="s">
        <v>304</v>
      </c>
      <c r="AC8" s="283" t="s">
        <v>305</v>
      </c>
      <c r="AD8" s="283" t="s">
        <v>304</v>
      </c>
      <c r="AE8" s="283" t="s">
        <v>305</v>
      </c>
      <c r="AF8" s="283" t="s">
        <v>304</v>
      </c>
      <c r="AG8" s="283" t="s">
        <v>305</v>
      </c>
      <c r="AH8" s="283" t="s">
        <v>304</v>
      </c>
      <c r="AI8" s="283" t="s">
        <v>305</v>
      </c>
      <c r="AJ8" s="283" t="s">
        <v>304</v>
      </c>
      <c r="AK8" s="283" t="s">
        <v>305</v>
      </c>
      <c r="AL8" s="283" t="s">
        <v>304</v>
      </c>
      <c r="AM8" s="283" t="s">
        <v>305</v>
      </c>
      <c r="AN8" s="283" t="s">
        <v>304</v>
      </c>
      <c r="AO8" s="283" t="s">
        <v>305</v>
      </c>
      <c r="AP8" s="283" t="s">
        <v>304</v>
      </c>
      <c r="AQ8" s="283" t="s">
        <v>305</v>
      </c>
      <c r="AR8" s="283" t="s">
        <v>304</v>
      </c>
      <c r="AS8" s="283" t="s">
        <v>305</v>
      </c>
      <c r="AT8" s="283" t="s">
        <v>304</v>
      </c>
      <c r="AU8" s="283" t="s">
        <v>305</v>
      </c>
      <c r="AV8" s="283" t="s">
        <v>304</v>
      </c>
      <c r="AW8" s="283" t="s">
        <v>305</v>
      </c>
      <c r="AX8" s="142" t="s">
        <v>304</v>
      </c>
    </row>
    <row r="9" spans="2:50" ht="6" customHeight="1" x14ac:dyDescent="0.15">
      <c r="D9" s="418"/>
    </row>
    <row r="10" spans="2:50" s="123" customFormat="1" ht="16.5" customHeight="1" x14ac:dyDescent="0.15">
      <c r="B10" s="366" t="s">
        <v>95</v>
      </c>
      <c r="C10" s="134">
        <v>26</v>
      </c>
      <c r="D10" s="367" t="s">
        <v>303</v>
      </c>
      <c r="E10" s="361">
        <v>916183</v>
      </c>
      <c r="F10" s="431">
        <v>49549760</v>
      </c>
      <c r="G10" s="361">
        <v>841156</v>
      </c>
      <c r="H10" s="361">
        <v>30462201</v>
      </c>
      <c r="I10" s="361">
        <v>264912</v>
      </c>
      <c r="J10" s="361">
        <v>8933227</v>
      </c>
      <c r="K10" s="361">
        <v>158742</v>
      </c>
      <c r="L10" s="361">
        <v>10303460</v>
      </c>
      <c r="M10" s="361">
        <v>25356</v>
      </c>
      <c r="N10" s="361">
        <v>2801260</v>
      </c>
      <c r="O10" s="361">
        <v>132533</v>
      </c>
      <c r="P10" s="361">
        <v>2071876</v>
      </c>
      <c r="Q10" s="361">
        <v>19820</v>
      </c>
      <c r="R10" s="361">
        <v>3655961</v>
      </c>
      <c r="S10" s="361">
        <v>239793</v>
      </c>
      <c r="T10" s="361">
        <v>2696417</v>
      </c>
      <c r="U10" s="361">
        <v>22828</v>
      </c>
      <c r="V10" s="361">
        <v>5313611</v>
      </c>
      <c r="W10" s="431">
        <v>466</v>
      </c>
      <c r="X10" s="431">
        <v>69445</v>
      </c>
      <c r="Y10" s="431" t="s">
        <v>55</v>
      </c>
      <c r="Z10" s="431" t="s">
        <v>55</v>
      </c>
      <c r="AA10" s="431" t="s">
        <v>55</v>
      </c>
      <c r="AB10" s="431" t="s">
        <v>55</v>
      </c>
      <c r="AC10" s="361">
        <v>1513</v>
      </c>
      <c r="AD10" s="361">
        <v>156880</v>
      </c>
      <c r="AE10" s="431">
        <v>1971</v>
      </c>
      <c r="AF10" s="431">
        <v>340713</v>
      </c>
      <c r="AG10" s="431">
        <v>17893</v>
      </c>
      <c r="AH10" s="431">
        <v>4524571</v>
      </c>
      <c r="AI10" s="431">
        <v>102</v>
      </c>
      <c r="AJ10" s="431">
        <v>17825</v>
      </c>
      <c r="AK10" s="431">
        <v>683</v>
      </c>
      <c r="AL10" s="431">
        <v>166785</v>
      </c>
      <c r="AM10" s="431">
        <v>200</v>
      </c>
      <c r="AN10" s="431">
        <v>37393</v>
      </c>
      <c r="AO10" s="431">
        <v>52199</v>
      </c>
      <c r="AP10" s="431">
        <v>13773949</v>
      </c>
      <c r="AQ10" s="431">
        <v>30179</v>
      </c>
      <c r="AR10" s="431">
        <v>7681765</v>
      </c>
      <c r="AS10" s="431">
        <v>20630</v>
      </c>
      <c r="AT10" s="431">
        <v>5598047</v>
      </c>
      <c r="AU10" s="431">
        <v>1390</v>
      </c>
      <c r="AV10" s="431">
        <v>494136</v>
      </c>
      <c r="AW10" s="431" t="s">
        <v>55</v>
      </c>
      <c r="AX10" s="431" t="s">
        <v>55</v>
      </c>
    </row>
    <row r="11" spans="2:50" s="123" customFormat="1" ht="16.5" customHeight="1" x14ac:dyDescent="0.15">
      <c r="B11" s="366"/>
      <c r="C11" s="134">
        <v>27</v>
      </c>
      <c r="D11" s="367"/>
      <c r="E11" s="361">
        <v>986619</v>
      </c>
      <c r="F11" s="361">
        <v>51980749</v>
      </c>
      <c r="G11" s="361">
        <v>908052</v>
      </c>
      <c r="H11" s="361">
        <v>32180357</v>
      </c>
      <c r="I11" s="361">
        <v>287884</v>
      </c>
      <c r="J11" s="361">
        <v>9521715</v>
      </c>
      <c r="K11" s="361">
        <v>171846</v>
      </c>
      <c r="L11" s="361">
        <v>10722489</v>
      </c>
      <c r="M11" s="361">
        <v>25410</v>
      </c>
      <c r="N11" s="361">
        <v>2851190</v>
      </c>
      <c r="O11" s="361">
        <v>144595</v>
      </c>
      <c r="P11" s="361">
        <v>2186555</v>
      </c>
      <c r="Q11" s="361">
        <v>21446</v>
      </c>
      <c r="R11" s="361">
        <v>3895535</v>
      </c>
      <c r="S11" s="361">
        <v>256871</v>
      </c>
      <c r="T11" s="361">
        <v>3002873</v>
      </c>
      <c r="U11" s="361">
        <v>24527</v>
      </c>
      <c r="V11" s="361">
        <v>5658883</v>
      </c>
      <c r="W11" s="431">
        <v>883</v>
      </c>
      <c r="X11" s="431">
        <v>150324</v>
      </c>
      <c r="Y11" s="431" t="s">
        <v>55</v>
      </c>
      <c r="Z11" s="431" t="s">
        <v>55</v>
      </c>
      <c r="AA11" s="431" t="s">
        <v>55</v>
      </c>
      <c r="AB11" s="431" t="s">
        <v>55</v>
      </c>
      <c r="AC11" s="361">
        <v>1659</v>
      </c>
      <c r="AD11" s="361">
        <v>186047</v>
      </c>
      <c r="AE11" s="361">
        <v>2341</v>
      </c>
      <c r="AF11" s="361">
        <v>415975</v>
      </c>
      <c r="AG11" s="361">
        <v>18149</v>
      </c>
      <c r="AH11" s="361">
        <v>4581892</v>
      </c>
      <c r="AI11" s="431">
        <v>435</v>
      </c>
      <c r="AJ11" s="431">
        <v>80562</v>
      </c>
      <c r="AK11" s="431">
        <v>798</v>
      </c>
      <c r="AL11" s="431">
        <v>195413</v>
      </c>
      <c r="AM11" s="431">
        <v>262</v>
      </c>
      <c r="AN11" s="431">
        <v>48671</v>
      </c>
      <c r="AO11" s="431">
        <v>54040</v>
      </c>
      <c r="AP11" s="431">
        <v>14141508</v>
      </c>
      <c r="AQ11" s="431">
        <v>32258</v>
      </c>
      <c r="AR11" s="431">
        <v>8094371</v>
      </c>
      <c r="AS11" s="431">
        <v>20448</v>
      </c>
      <c r="AT11" s="431">
        <v>5591316</v>
      </c>
      <c r="AU11" s="431">
        <v>1334</v>
      </c>
      <c r="AV11" s="431">
        <v>455822</v>
      </c>
      <c r="AW11" s="431" t="s">
        <v>55</v>
      </c>
      <c r="AX11" s="431" t="s">
        <v>55</v>
      </c>
    </row>
    <row r="12" spans="2:50" s="123" customFormat="1" ht="16.5" customHeight="1" x14ac:dyDescent="0.15">
      <c r="B12" s="366"/>
      <c r="C12" s="134">
        <v>28</v>
      </c>
      <c r="D12" s="133"/>
      <c r="E12" s="361">
        <v>1009765</v>
      </c>
      <c r="F12" s="361">
        <v>51552587</v>
      </c>
      <c r="G12" s="361">
        <v>927302</v>
      </c>
      <c r="H12" s="361">
        <v>31045971</v>
      </c>
      <c r="I12" s="361">
        <v>308240</v>
      </c>
      <c r="J12" s="361">
        <v>9931034</v>
      </c>
      <c r="K12" s="361">
        <v>145631</v>
      </c>
      <c r="L12" s="361">
        <v>8648477</v>
      </c>
      <c r="M12" s="361">
        <v>26176</v>
      </c>
      <c r="N12" s="361">
        <v>3006109</v>
      </c>
      <c r="O12" s="361">
        <v>154180</v>
      </c>
      <c r="P12" s="361">
        <v>2298964</v>
      </c>
      <c r="Q12" s="361">
        <v>22437</v>
      </c>
      <c r="R12" s="361">
        <v>4011375</v>
      </c>
      <c r="S12" s="361">
        <v>270638</v>
      </c>
      <c r="T12" s="361">
        <v>3150012</v>
      </c>
      <c r="U12" s="361">
        <v>26362</v>
      </c>
      <c r="V12" s="361">
        <v>5891829</v>
      </c>
      <c r="W12" s="431">
        <v>1162</v>
      </c>
      <c r="X12" s="431">
        <v>189298</v>
      </c>
      <c r="Y12" s="431" t="s">
        <v>55</v>
      </c>
      <c r="Z12" s="431" t="s">
        <v>55</v>
      </c>
      <c r="AA12" s="431">
        <v>36300</v>
      </c>
      <c r="AB12" s="431">
        <v>2430057</v>
      </c>
      <c r="AC12" s="361">
        <v>1503</v>
      </c>
      <c r="AD12" s="361">
        <v>176451</v>
      </c>
      <c r="AE12" s="361">
        <v>2894</v>
      </c>
      <c r="AF12" s="361">
        <v>494887</v>
      </c>
      <c r="AG12" s="361">
        <v>18358</v>
      </c>
      <c r="AH12" s="361">
        <v>4605968</v>
      </c>
      <c r="AI12" s="431">
        <v>594</v>
      </c>
      <c r="AJ12" s="431">
        <v>112114</v>
      </c>
      <c r="AK12" s="431">
        <v>1827</v>
      </c>
      <c r="AL12" s="431">
        <v>307972</v>
      </c>
      <c r="AM12" s="431">
        <v>24</v>
      </c>
      <c r="AN12" s="431">
        <v>5139</v>
      </c>
      <c r="AO12" s="431">
        <v>56101</v>
      </c>
      <c r="AP12" s="431">
        <v>14614787</v>
      </c>
      <c r="AQ12" s="431">
        <v>34665</v>
      </c>
      <c r="AR12" s="431">
        <v>8666272</v>
      </c>
      <c r="AS12" s="431">
        <v>20387</v>
      </c>
      <c r="AT12" s="431">
        <v>5583119</v>
      </c>
      <c r="AU12" s="431">
        <v>1049</v>
      </c>
      <c r="AV12" s="431">
        <v>365396</v>
      </c>
      <c r="AW12" s="431" t="s">
        <v>55</v>
      </c>
      <c r="AX12" s="431" t="s">
        <v>55</v>
      </c>
    </row>
    <row r="13" spans="2:50" s="123" customFormat="1" ht="16.5" customHeight="1" x14ac:dyDescent="0.15">
      <c r="B13" s="366"/>
      <c r="C13" s="134">
        <v>29</v>
      </c>
      <c r="D13" s="133"/>
      <c r="E13" s="361">
        <v>1053758</v>
      </c>
      <c r="F13" s="361">
        <v>56358517</v>
      </c>
      <c r="G13" s="361">
        <v>927201</v>
      </c>
      <c r="H13" s="361">
        <v>32040612</v>
      </c>
      <c r="I13" s="361">
        <v>314677</v>
      </c>
      <c r="J13" s="361">
        <v>10358570</v>
      </c>
      <c r="K13" s="361">
        <v>133666</v>
      </c>
      <c r="L13" s="361">
        <v>8517963</v>
      </c>
      <c r="M13" s="361">
        <v>26946</v>
      </c>
      <c r="N13" s="361">
        <v>3175989</v>
      </c>
      <c r="O13" s="361">
        <v>164711</v>
      </c>
      <c r="P13" s="361">
        <v>2424482</v>
      </c>
      <c r="Q13" s="361">
        <v>23982</v>
      </c>
      <c r="R13" s="361">
        <v>4361219</v>
      </c>
      <c r="S13" s="361">
        <v>263219</v>
      </c>
      <c r="T13" s="361">
        <v>3202389</v>
      </c>
      <c r="U13" s="361">
        <v>27560</v>
      </c>
      <c r="V13" s="361">
        <v>6396798</v>
      </c>
      <c r="W13" s="431">
        <v>1851</v>
      </c>
      <c r="X13" s="431">
        <v>309684</v>
      </c>
      <c r="Y13" s="431" t="s">
        <v>55</v>
      </c>
      <c r="Z13" s="431" t="s">
        <v>55</v>
      </c>
      <c r="AA13" s="431">
        <v>41678</v>
      </c>
      <c r="AB13" s="431">
        <v>2753793</v>
      </c>
      <c r="AC13" s="361">
        <v>1158</v>
      </c>
      <c r="AD13" s="361">
        <v>153300</v>
      </c>
      <c r="AE13" s="361">
        <v>3926</v>
      </c>
      <c r="AF13" s="361">
        <v>700735</v>
      </c>
      <c r="AG13" s="361">
        <v>18890</v>
      </c>
      <c r="AH13" s="361">
        <v>4837220</v>
      </c>
      <c r="AI13" s="431">
        <v>614</v>
      </c>
      <c r="AJ13" s="431">
        <v>115311</v>
      </c>
      <c r="AK13" s="431">
        <v>1026</v>
      </c>
      <c r="AL13" s="431">
        <v>256488</v>
      </c>
      <c r="AM13" s="431">
        <v>95</v>
      </c>
      <c r="AN13" s="431">
        <v>24060</v>
      </c>
      <c r="AO13" s="431">
        <v>57319</v>
      </c>
      <c r="AP13" s="431">
        <v>15167314</v>
      </c>
      <c r="AQ13" s="431">
        <v>36502</v>
      </c>
      <c r="AR13" s="431">
        <v>9359705</v>
      </c>
      <c r="AS13" s="431">
        <v>20300</v>
      </c>
      <c r="AT13" s="431">
        <v>5629836</v>
      </c>
      <c r="AU13" s="431">
        <v>517</v>
      </c>
      <c r="AV13" s="431">
        <v>177773</v>
      </c>
      <c r="AW13" s="431" t="s">
        <v>55</v>
      </c>
      <c r="AX13" s="431" t="s">
        <v>55</v>
      </c>
    </row>
    <row r="14" spans="2:50" s="244" customFormat="1" ht="16.5" customHeight="1" x14ac:dyDescent="0.15">
      <c r="B14" s="365"/>
      <c r="C14" s="130">
        <v>30</v>
      </c>
      <c r="D14" s="129"/>
      <c r="E14" s="363">
        <v>1046585</v>
      </c>
      <c r="F14" s="363">
        <v>57544599</v>
      </c>
      <c r="G14" s="363">
        <v>916174</v>
      </c>
      <c r="H14" s="363">
        <v>32093927</v>
      </c>
      <c r="I14" s="363">
        <v>319180</v>
      </c>
      <c r="J14" s="363">
        <v>10368308</v>
      </c>
      <c r="K14" s="363">
        <v>118970</v>
      </c>
      <c r="L14" s="363">
        <v>8050397</v>
      </c>
      <c r="M14" s="363">
        <v>27082</v>
      </c>
      <c r="N14" s="363">
        <v>3258218</v>
      </c>
      <c r="O14" s="363">
        <v>174179</v>
      </c>
      <c r="P14" s="363">
        <v>2523334</v>
      </c>
      <c r="Q14" s="363">
        <v>25448</v>
      </c>
      <c r="R14" s="363">
        <v>4642844</v>
      </c>
      <c r="S14" s="363">
        <v>251315</v>
      </c>
      <c r="T14" s="363">
        <v>3250826</v>
      </c>
      <c r="U14" s="430">
        <v>71504</v>
      </c>
      <c r="V14" s="430">
        <v>9586939</v>
      </c>
      <c r="W14" s="430">
        <v>2096</v>
      </c>
      <c r="X14" s="430">
        <v>331989</v>
      </c>
      <c r="Y14" s="430" t="s">
        <v>55</v>
      </c>
      <c r="Z14" s="430" t="s">
        <v>55</v>
      </c>
      <c r="AA14" s="430">
        <v>41796</v>
      </c>
      <c r="AB14" s="430">
        <v>2724046</v>
      </c>
      <c r="AC14" s="430">
        <v>1157</v>
      </c>
      <c r="AD14" s="430">
        <v>153528</v>
      </c>
      <c r="AE14" s="430">
        <v>4866</v>
      </c>
      <c r="AF14" s="430">
        <v>884155</v>
      </c>
      <c r="AG14" s="430">
        <v>19521</v>
      </c>
      <c r="AH14" s="430">
        <v>5007895</v>
      </c>
      <c r="AI14" s="430">
        <v>627</v>
      </c>
      <c r="AJ14" s="430">
        <v>122573</v>
      </c>
      <c r="AK14" s="430">
        <v>1023</v>
      </c>
      <c r="AL14" s="430">
        <v>269599</v>
      </c>
      <c r="AM14" s="430">
        <v>418</v>
      </c>
      <c r="AN14" s="430">
        <v>93153</v>
      </c>
      <c r="AO14" s="430">
        <v>58907</v>
      </c>
      <c r="AP14" s="430">
        <v>15863733</v>
      </c>
      <c r="AQ14" s="430">
        <v>38091</v>
      </c>
      <c r="AR14" s="430">
        <v>10015623</v>
      </c>
      <c r="AS14" s="430">
        <v>20587</v>
      </c>
      <c r="AT14" s="430">
        <v>5770666</v>
      </c>
      <c r="AU14" s="430">
        <v>224</v>
      </c>
      <c r="AV14" s="430">
        <v>75558</v>
      </c>
      <c r="AW14" s="430">
        <v>5</v>
      </c>
      <c r="AX14" s="430">
        <v>1886</v>
      </c>
    </row>
    <row r="15" spans="2:50" ht="9.75" customHeight="1" thickBot="1" x14ac:dyDescent="0.2">
      <c r="B15" s="119"/>
      <c r="C15" s="119"/>
      <c r="D15" s="360"/>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row>
    <row r="16" spans="2:50" ht="6" customHeight="1" x14ac:dyDescent="0.15">
      <c r="D16" s="416"/>
    </row>
    <row r="17" spans="6:42" ht="15" customHeight="1" x14ac:dyDescent="0.15">
      <c r="G17" s="117"/>
      <c r="H17" s="117"/>
      <c r="AA17" s="116" t="s">
        <v>302</v>
      </c>
      <c r="AO17" s="117"/>
      <c r="AP17" s="117"/>
    </row>
    <row r="19" spans="6:42" x14ac:dyDescent="0.15">
      <c r="F19" s="117"/>
      <c r="H19" s="117"/>
      <c r="V19" s="117"/>
      <c r="AP19" s="117"/>
    </row>
  </sheetData>
  <mergeCells count="24">
    <mergeCell ref="U7:V7"/>
    <mergeCell ref="Y7:Z7"/>
    <mergeCell ref="AC7:AD7"/>
    <mergeCell ref="AE7:AF7"/>
    <mergeCell ref="AA7:AB7"/>
    <mergeCell ref="M7:N7"/>
    <mergeCell ref="G7:H7"/>
    <mergeCell ref="Q7:R7"/>
    <mergeCell ref="W7:X7"/>
    <mergeCell ref="AK7:AL7"/>
    <mergeCell ref="B6:D8"/>
    <mergeCell ref="I7:J7"/>
    <mergeCell ref="K7:L7"/>
    <mergeCell ref="O7:P7"/>
    <mergeCell ref="E6:F7"/>
    <mergeCell ref="S7:T7"/>
    <mergeCell ref="AO6:AX6"/>
    <mergeCell ref="AG7:AH7"/>
    <mergeCell ref="AO7:AP7"/>
    <mergeCell ref="AQ7:AR7"/>
    <mergeCell ref="AS7:AT7"/>
    <mergeCell ref="AW7:AX7"/>
    <mergeCell ref="AI7:AJ7"/>
    <mergeCell ref="AU7:AV7"/>
  </mergeCells>
  <phoneticPr fontId="4"/>
  <printOptions horizontalCentered="1"/>
  <pageMargins left="0.59055118110236227" right="0.59055118110236227" top="0.59055118110236227" bottom="0.59055118110236227" header="0.51181102362204722" footer="0.51181102362204722"/>
  <pageSetup paperSize="9" scale="95"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611B-EEDB-476F-8701-32D444991820}">
  <dimension ref="B1:M46"/>
  <sheetViews>
    <sheetView showGridLines="0" zoomScaleNormal="100" zoomScaleSheetLayoutView="85" workbookViewId="0">
      <selection activeCell="A2" sqref="A2"/>
    </sheetView>
  </sheetViews>
  <sheetFormatPr defaultRowHeight="11.25" x14ac:dyDescent="0.15"/>
  <cols>
    <col min="1" max="1" width="3.33203125" style="37" customWidth="1"/>
    <col min="2" max="2" width="2.83203125" style="37" customWidth="1"/>
    <col min="3" max="3" width="35.33203125" style="37" customWidth="1"/>
    <col min="4" max="5" width="14" style="444" customWidth="1"/>
    <col min="6" max="9" width="14" style="37" customWidth="1"/>
    <col min="10" max="16384" width="9.33203125" style="37"/>
  </cols>
  <sheetData>
    <row r="1" spans="2:12" ht="14.25" x14ac:dyDescent="0.15">
      <c r="B1" s="1" t="s">
        <v>36</v>
      </c>
    </row>
    <row r="3" spans="2:12" ht="14.25" x14ac:dyDescent="0.15">
      <c r="B3" s="1" t="s">
        <v>376</v>
      </c>
    </row>
    <row r="4" spans="2:12" ht="15" thickBot="1" x14ac:dyDescent="0.2">
      <c r="B4" s="1"/>
    </row>
    <row r="5" spans="2:12" ht="13.5" customHeight="1" x14ac:dyDescent="0.15">
      <c r="B5" s="190" t="s">
        <v>375</v>
      </c>
      <c r="C5" s="188"/>
      <c r="D5" s="463" t="s">
        <v>374</v>
      </c>
      <c r="E5" s="464"/>
      <c r="F5" s="463" t="s">
        <v>373</v>
      </c>
      <c r="G5" s="464"/>
      <c r="H5" s="463" t="s">
        <v>372</v>
      </c>
      <c r="I5" s="462"/>
    </row>
    <row r="6" spans="2:12" ht="13.5" customHeight="1" x14ac:dyDescent="0.15">
      <c r="B6" s="186"/>
      <c r="C6" s="185"/>
      <c r="D6" s="183" t="s">
        <v>371</v>
      </c>
      <c r="E6" s="461" t="s">
        <v>370</v>
      </c>
      <c r="F6" s="183" t="s">
        <v>371</v>
      </c>
      <c r="G6" s="461" t="s">
        <v>370</v>
      </c>
      <c r="H6" s="183" t="s">
        <v>371</v>
      </c>
      <c r="I6" s="461" t="s">
        <v>370</v>
      </c>
    </row>
    <row r="7" spans="2:12" ht="2.25" customHeight="1" x14ac:dyDescent="0.15">
      <c r="C7" s="181"/>
      <c r="F7" s="444"/>
      <c r="G7" s="444"/>
      <c r="H7" s="460"/>
      <c r="I7" s="460"/>
    </row>
    <row r="8" spans="2:12" s="237" customFormat="1" ht="13.5" customHeight="1" x14ac:dyDescent="0.15">
      <c r="B8" s="452" t="s">
        <v>369</v>
      </c>
      <c r="C8" s="451"/>
      <c r="D8" s="450" t="s">
        <v>55</v>
      </c>
      <c r="E8" s="450" t="s">
        <v>55</v>
      </c>
      <c r="F8" s="450">
        <v>1</v>
      </c>
      <c r="G8" s="450">
        <v>96</v>
      </c>
      <c r="H8" s="128">
        <v>1</v>
      </c>
      <c r="I8" s="128">
        <v>96</v>
      </c>
    </row>
    <row r="9" spans="2:12" s="237" customFormat="1" ht="13.5" customHeight="1" x14ac:dyDescent="0.15">
      <c r="B9" s="358"/>
      <c r="C9" s="449" t="s">
        <v>368</v>
      </c>
      <c r="D9" s="450" t="s">
        <v>55</v>
      </c>
      <c r="E9" s="450" t="s">
        <v>55</v>
      </c>
      <c r="F9" s="450">
        <v>1</v>
      </c>
      <c r="G9" s="450">
        <v>96</v>
      </c>
      <c r="H9" s="128">
        <v>1</v>
      </c>
      <c r="I9" s="128">
        <v>96</v>
      </c>
    </row>
    <row r="10" spans="2:12" s="165" customFormat="1" ht="13.5" customHeight="1" x14ac:dyDescent="0.15">
      <c r="B10" s="455" t="s">
        <v>367</v>
      </c>
      <c r="C10" s="454"/>
      <c r="D10" s="450">
        <v>35</v>
      </c>
      <c r="E10" s="450">
        <v>980</v>
      </c>
      <c r="F10" s="450">
        <v>35</v>
      </c>
      <c r="G10" s="450">
        <v>980</v>
      </c>
      <c r="H10" s="128">
        <v>35</v>
      </c>
      <c r="I10" s="128">
        <v>980</v>
      </c>
      <c r="K10" s="37"/>
    </row>
    <row r="11" spans="2:12" s="165" customFormat="1" ht="13.5" customHeight="1" x14ac:dyDescent="0.15">
      <c r="B11" s="458"/>
      <c r="C11" s="457" t="s">
        <v>366</v>
      </c>
      <c r="D11" s="450">
        <v>2</v>
      </c>
      <c r="E11" s="450">
        <v>130</v>
      </c>
      <c r="F11" s="450">
        <v>2</v>
      </c>
      <c r="G11" s="450">
        <v>130</v>
      </c>
      <c r="H11" s="128">
        <v>2</v>
      </c>
      <c r="I11" s="128">
        <v>130</v>
      </c>
    </row>
    <row r="12" spans="2:12" s="165" customFormat="1" ht="13.5" customHeight="1" x14ac:dyDescent="0.15">
      <c r="B12" s="458"/>
      <c r="C12" s="457" t="s">
        <v>365</v>
      </c>
      <c r="D12" s="450">
        <v>3</v>
      </c>
      <c r="E12" s="450">
        <v>200</v>
      </c>
      <c r="F12" s="450">
        <v>3</v>
      </c>
      <c r="G12" s="450">
        <v>200</v>
      </c>
      <c r="H12" s="128">
        <v>3</v>
      </c>
      <c r="I12" s="128">
        <v>200</v>
      </c>
    </row>
    <row r="13" spans="2:12" s="165" customFormat="1" ht="13.5" customHeight="1" x14ac:dyDescent="0.15">
      <c r="B13" s="458"/>
      <c r="C13" s="457" t="s">
        <v>364</v>
      </c>
      <c r="D13" s="450">
        <v>15</v>
      </c>
      <c r="E13" s="450">
        <v>650</v>
      </c>
      <c r="F13" s="450">
        <v>15</v>
      </c>
      <c r="G13" s="450">
        <v>650</v>
      </c>
      <c r="H13" s="128">
        <v>15</v>
      </c>
      <c r="I13" s="128">
        <v>650</v>
      </c>
    </row>
    <row r="14" spans="2:12" s="165" customFormat="1" ht="13.5" customHeight="1" x14ac:dyDescent="0.15">
      <c r="B14" s="458"/>
      <c r="C14" s="457" t="s">
        <v>363</v>
      </c>
      <c r="D14" s="450">
        <v>6</v>
      </c>
      <c r="E14" s="450" t="s">
        <v>272</v>
      </c>
      <c r="F14" s="450">
        <v>6</v>
      </c>
      <c r="G14" s="450" t="s">
        <v>272</v>
      </c>
      <c r="H14" s="128">
        <v>6</v>
      </c>
      <c r="I14" s="459" t="s">
        <v>272</v>
      </c>
    </row>
    <row r="15" spans="2:12" s="165" customFormat="1" ht="13.5" customHeight="1" x14ac:dyDescent="0.15">
      <c r="B15" s="458"/>
      <c r="C15" s="457" t="s">
        <v>362</v>
      </c>
      <c r="D15" s="450">
        <v>9</v>
      </c>
      <c r="E15" s="450" t="s">
        <v>272</v>
      </c>
      <c r="F15" s="450">
        <v>9</v>
      </c>
      <c r="G15" s="450" t="s">
        <v>272</v>
      </c>
      <c r="H15" s="128">
        <v>9</v>
      </c>
      <c r="I15" s="459" t="s">
        <v>272</v>
      </c>
    </row>
    <row r="16" spans="2:12" s="165" customFormat="1" ht="13.5" customHeight="1" x14ac:dyDescent="0.15">
      <c r="B16" s="452" t="s">
        <v>361</v>
      </c>
      <c r="C16" s="451"/>
      <c r="D16" s="431">
        <v>32</v>
      </c>
      <c r="E16" s="431">
        <v>890</v>
      </c>
      <c r="F16" s="450">
        <v>32</v>
      </c>
      <c r="G16" s="450">
        <v>890</v>
      </c>
      <c r="H16" s="128">
        <v>32</v>
      </c>
      <c r="I16" s="128">
        <v>890</v>
      </c>
      <c r="L16" s="456"/>
    </row>
    <row r="17" spans="2:10" s="165" customFormat="1" ht="13.5" customHeight="1" x14ac:dyDescent="0.15">
      <c r="B17" s="358"/>
      <c r="C17" s="449" t="s">
        <v>360</v>
      </c>
      <c r="D17" s="431">
        <v>12</v>
      </c>
      <c r="E17" s="431">
        <v>535</v>
      </c>
      <c r="F17" s="431">
        <v>12</v>
      </c>
      <c r="G17" s="431">
        <v>535</v>
      </c>
      <c r="H17" s="430">
        <v>12</v>
      </c>
      <c r="I17" s="128">
        <v>535</v>
      </c>
    </row>
    <row r="18" spans="2:10" s="165" customFormat="1" ht="13.5" customHeight="1" x14ac:dyDescent="0.15">
      <c r="B18" s="358"/>
      <c r="C18" s="449" t="s">
        <v>359</v>
      </c>
      <c r="D18" s="431">
        <v>19</v>
      </c>
      <c r="E18" s="431">
        <v>350</v>
      </c>
      <c r="F18" s="431">
        <v>19</v>
      </c>
      <c r="G18" s="431">
        <v>350</v>
      </c>
      <c r="H18" s="430">
        <v>19</v>
      </c>
      <c r="I18" s="128">
        <v>350</v>
      </c>
    </row>
    <row r="19" spans="2:10" s="165" customFormat="1" ht="13.5" customHeight="1" x14ac:dyDescent="0.15">
      <c r="B19" s="358"/>
      <c r="C19" s="449" t="s">
        <v>358</v>
      </c>
      <c r="D19" s="431">
        <v>1</v>
      </c>
      <c r="E19" s="431">
        <v>5</v>
      </c>
      <c r="F19" s="431">
        <v>1</v>
      </c>
      <c r="G19" s="431">
        <v>5</v>
      </c>
      <c r="H19" s="430">
        <v>1</v>
      </c>
      <c r="I19" s="128">
        <v>5</v>
      </c>
    </row>
    <row r="20" spans="2:10" s="165" customFormat="1" ht="13.5" customHeight="1" x14ac:dyDescent="0.15">
      <c r="B20" s="455" t="s">
        <v>357</v>
      </c>
      <c r="C20" s="454"/>
      <c r="D20" s="450">
        <v>4</v>
      </c>
      <c r="E20" s="450" t="s">
        <v>272</v>
      </c>
      <c r="F20" s="450">
        <v>4</v>
      </c>
      <c r="G20" s="450" t="s">
        <v>272</v>
      </c>
      <c r="H20" s="128">
        <v>4</v>
      </c>
      <c r="I20" s="128" t="s">
        <v>272</v>
      </c>
    </row>
    <row r="21" spans="2:10" s="165" customFormat="1" ht="13.5" customHeight="1" x14ac:dyDescent="0.15">
      <c r="B21" s="458"/>
      <c r="C21" s="457" t="s">
        <v>356</v>
      </c>
      <c r="D21" s="450">
        <v>2</v>
      </c>
      <c r="E21" s="450" t="s">
        <v>272</v>
      </c>
      <c r="F21" s="450">
        <v>2</v>
      </c>
      <c r="G21" s="450" t="s">
        <v>272</v>
      </c>
      <c r="H21" s="128">
        <v>2</v>
      </c>
      <c r="I21" s="128" t="s">
        <v>272</v>
      </c>
    </row>
    <row r="22" spans="2:10" s="165" customFormat="1" ht="13.5" customHeight="1" x14ac:dyDescent="0.15">
      <c r="B22" s="458"/>
      <c r="C22" s="457" t="s">
        <v>355</v>
      </c>
      <c r="D22" s="450">
        <v>1</v>
      </c>
      <c r="E22" s="450" t="s">
        <v>272</v>
      </c>
      <c r="F22" s="450">
        <v>1</v>
      </c>
      <c r="G22" s="450" t="s">
        <v>272</v>
      </c>
      <c r="H22" s="128">
        <v>1</v>
      </c>
      <c r="I22" s="128" t="s">
        <v>272</v>
      </c>
    </row>
    <row r="23" spans="2:10" s="165" customFormat="1" ht="13.5" customHeight="1" x14ac:dyDescent="0.15">
      <c r="B23" s="458"/>
      <c r="C23" s="457" t="s">
        <v>354</v>
      </c>
      <c r="D23" s="450">
        <v>1</v>
      </c>
      <c r="E23" s="450" t="s">
        <v>272</v>
      </c>
      <c r="F23" s="450">
        <v>1</v>
      </c>
      <c r="G23" s="450" t="s">
        <v>272</v>
      </c>
      <c r="H23" s="128">
        <v>1</v>
      </c>
      <c r="I23" s="128" t="s">
        <v>272</v>
      </c>
    </row>
    <row r="24" spans="2:10" s="165" customFormat="1" ht="13.5" customHeight="1" x14ac:dyDescent="0.15">
      <c r="B24" s="455" t="s">
        <v>353</v>
      </c>
      <c r="C24" s="454"/>
      <c r="D24" s="450" t="s">
        <v>55</v>
      </c>
      <c r="E24" s="450" t="s">
        <v>55</v>
      </c>
      <c r="F24" s="450" t="s">
        <v>55</v>
      </c>
      <c r="G24" s="450" t="s">
        <v>55</v>
      </c>
      <c r="H24" s="128" t="s">
        <v>55</v>
      </c>
      <c r="I24" s="128" t="s">
        <v>55</v>
      </c>
    </row>
    <row r="25" spans="2:10" s="165" customFormat="1" ht="13.5" customHeight="1" x14ac:dyDescent="0.15">
      <c r="B25" s="455" t="s">
        <v>352</v>
      </c>
      <c r="C25" s="454"/>
      <c r="D25" s="450">
        <v>177</v>
      </c>
      <c r="E25" s="450">
        <v>13721</v>
      </c>
      <c r="F25" s="450">
        <v>195</v>
      </c>
      <c r="G25" s="450">
        <v>14390</v>
      </c>
      <c r="H25" s="128">
        <v>223</v>
      </c>
      <c r="I25" s="128">
        <v>15223</v>
      </c>
      <c r="J25" s="456"/>
    </row>
    <row r="26" spans="2:10" s="165" customFormat="1" ht="13.5" customHeight="1" x14ac:dyDescent="0.15">
      <c r="B26" s="458"/>
      <c r="C26" s="457" t="s">
        <v>351</v>
      </c>
      <c r="D26" s="450">
        <v>2</v>
      </c>
      <c r="E26" s="450">
        <v>4</v>
      </c>
      <c r="F26" s="450">
        <v>2</v>
      </c>
      <c r="G26" s="450">
        <v>4</v>
      </c>
      <c r="H26" s="128">
        <v>2</v>
      </c>
      <c r="I26" s="128">
        <v>4</v>
      </c>
    </row>
    <row r="27" spans="2:10" s="165" customFormat="1" ht="13.5" customHeight="1" x14ac:dyDescent="0.15">
      <c r="B27" s="458"/>
      <c r="C27" s="457" t="s">
        <v>350</v>
      </c>
      <c r="D27" s="450">
        <v>1</v>
      </c>
      <c r="E27" s="450">
        <v>20</v>
      </c>
      <c r="F27" s="450">
        <v>1</v>
      </c>
      <c r="G27" s="450">
        <v>20</v>
      </c>
      <c r="H27" s="128">
        <v>1</v>
      </c>
      <c r="I27" s="128">
        <v>20</v>
      </c>
    </row>
    <row r="28" spans="2:10" s="165" customFormat="1" ht="13.5" customHeight="1" x14ac:dyDescent="0.15">
      <c r="B28" s="458"/>
      <c r="C28" s="457" t="s">
        <v>349</v>
      </c>
      <c r="D28" s="450">
        <v>1</v>
      </c>
      <c r="E28" s="450">
        <v>40</v>
      </c>
      <c r="F28" s="450">
        <v>1</v>
      </c>
      <c r="G28" s="450">
        <v>40</v>
      </c>
      <c r="H28" s="128">
        <v>1</v>
      </c>
      <c r="I28" s="128">
        <v>40</v>
      </c>
    </row>
    <row r="29" spans="2:10" s="165" customFormat="1" ht="13.5" customHeight="1" x14ac:dyDescent="0.15">
      <c r="B29" s="458"/>
      <c r="C29" s="457" t="s">
        <v>348</v>
      </c>
      <c r="D29" s="450">
        <v>143</v>
      </c>
      <c r="E29" s="450">
        <v>12987</v>
      </c>
      <c r="F29" s="450">
        <v>155</v>
      </c>
      <c r="G29" s="450">
        <v>13604</v>
      </c>
      <c r="H29" s="128">
        <v>168</v>
      </c>
      <c r="I29" s="128">
        <v>14180</v>
      </c>
    </row>
    <row r="30" spans="2:10" s="165" customFormat="1" ht="13.5" customHeight="1" x14ac:dyDescent="0.15">
      <c r="B30" s="458"/>
      <c r="C30" s="457" t="s">
        <v>347</v>
      </c>
      <c r="D30" s="450">
        <v>18</v>
      </c>
      <c r="E30" s="450">
        <v>294</v>
      </c>
      <c r="F30" s="450">
        <v>24</v>
      </c>
      <c r="G30" s="450">
        <v>386</v>
      </c>
      <c r="H30" s="128">
        <v>38</v>
      </c>
      <c r="I30" s="128">
        <v>613</v>
      </c>
    </row>
    <row r="31" spans="2:10" s="165" customFormat="1" ht="13.5" customHeight="1" x14ac:dyDescent="0.15">
      <c r="B31" s="458"/>
      <c r="C31" s="457" t="s">
        <v>346</v>
      </c>
      <c r="D31" s="450">
        <v>3</v>
      </c>
      <c r="E31" s="450">
        <v>126</v>
      </c>
      <c r="F31" s="450">
        <v>3</v>
      </c>
      <c r="G31" s="450">
        <v>126</v>
      </c>
      <c r="H31" s="128">
        <v>3</v>
      </c>
      <c r="I31" s="128">
        <v>126</v>
      </c>
    </row>
    <row r="32" spans="2:10" s="165" customFormat="1" ht="13.5" customHeight="1" x14ac:dyDescent="0.15">
      <c r="B32" s="458"/>
      <c r="C32" s="457" t="s">
        <v>345</v>
      </c>
      <c r="D32" s="450">
        <v>2</v>
      </c>
      <c r="E32" s="450">
        <v>70</v>
      </c>
      <c r="F32" s="450">
        <v>2</v>
      </c>
      <c r="G32" s="450">
        <v>60</v>
      </c>
      <c r="H32" s="128">
        <v>3</v>
      </c>
      <c r="I32" s="128">
        <v>90</v>
      </c>
    </row>
    <row r="33" spans="2:13" s="165" customFormat="1" ht="13.5" customHeight="1" x14ac:dyDescent="0.15">
      <c r="B33" s="458"/>
      <c r="C33" s="457" t="s">
        <v>344</v>
      </c>
      <c r="D33" s="450">
        <v>2</v>
      </c>
      <c r="E33" s="450">
        <v>50</v>
      </c>
      <c r="F33" s="450">
        <v>2</v>
      </c>
      <c r="G33" s="450">
        <v>20</v>
      </c>
      <c r="H33" s="128">
        <v>2</v>
      </c>
      <c r="I33" s="128">
        <v>20</v>
      </c>
      <c r="M33" s="456"/>
    </row>
    <row r="34" spans="2:13" s="165" customFormat="1" ht="13.5" customHeight="1" x14ac:dyDescent="0.15">
      <c r="B34" s="458"/>
      <c r="C34" s="457" t="s">
        <v>343</v>
      </c>
      <c r="D34" s="450">
        <v>3</v>
      </c>
      <c r="E34" s="450" t="s">
        <v>272</v>
      </c>
      <c r="F34" s="450">
        <v>3</v>
      </c>
      <c r="G34" s="450" t="s">
        <v>272</v>
      </c>
      <c r="H34" s="128">
        <v>3</v>
      </c>
      <c r="I34" s="128" t="s">
        <v>272</v>
      </c>
      <c r="L34" s="456"/>
    </row>
    <row r="35" spans="2:13" s="165" customFormat="1" ht="13.5" customHeight="1" x14ac:dyDescent="0.15">
      <c r="B35" s="458"/>
      <c r="C35" s="457" t="s">
        <v>342</v>
      </c>
      <c r="D35" s="450" t="s">
        <v>55</v>
      </c>
      <c r="E35" s="450" t="s">
        <v>55</v>
      </c>
      <c r="F35" s="450" t="s">
        <v>55</v>
      </c>
      <c r="G35" s="450" t="s">
        <v>55</v>
      </c>
      <c r="H35" s="128" t="s">
        <v>55</v>
      </c>
      <c r="I35" s="128" t="s">
        <v>55</v>
      </c>
    </row>
    <row r="36" spans="2:13" s="165" customFormat="1" ht="13.5" customHeight="1" x14ac:dyDescent="0.15">
      <c r="B36" s="458"/>
      <c r="C36" s="457" t="s">
        <v>341</v>
      </c>
      <c r="D36" s="450">
        <v>2</v>
      </c>
      <c r="E36" s="450">
        <v>170</v>
      </c>
      <c r="F36" s="450">
        <v>2</v>
      </c>
      <c r="G36" s="450">
        <v>170</v>
      </c>
      <c r="H36" s="128">
        <v>2</v>
      </c>
      <c r="I36" s="128">
        <v>170</v>
      </c>
      <c r="K36" s="456"/>
    </row>
    <row r="37" spans="2:13" s="237" customFormat="1" ht="13.5" customHeight="1" x14ac:dyDescent="0.15">
      <c r="B37" s="455" t="s">
        <v>340</v>
      </c>
      <c r="C37" s="454"/>
      <c r="D37" s="450" t="s">
        <v>55</v>
      </c>
      <c r="E37" s="450" t="s">
        <v>55</v>
      </c>
      <c r="F37" s="450" t="s">
        <v>55</v>
      </c>
      <c r="G37" s="450" t="s">
        <v>55</v>
      </c>
      <c r="H37" s="128" t="s">
        <v>55</v>
      </c>
      <c r="I37" s="128" t="s">
        <v>55</v>
      </c>
      <c r="L37" s="453"/>
    </row>
    <row r="38" spans="2:13" s="237" customFormat="1" ht="13.5" customHeight="1" x14ac:dyDescent="0.15">
      <c r="B38" s="452" t="s">
        <v>339</v>
      </c>
      <c r="C38" s="451"/>
      <c r="D38" s="389">
        <v>148</v>
      </c>
      <c r="E38" s="389">
        <v>8082</v>
      </c>
      <c r="F38" s="389">
        <v>154</v>
      </c>
      <c r="G38" s="389">
        <v>8221</v>
      </c>
      <c r="H38" s="90">
        <v>181</v>
      </c>
      <c r="I38" s="90">
        <v>10117</v>
      </c>
    </row>
    <row r="39" spans="2:13" s="237" customFormat="1" ht="13.5" customHeight="1" x14ac:dyDescent="0.15">
      <c r="B39" s="358"/>
      <c r="C39" s="449" t="s">
        <v>338</v>
      </c>
      <c r="D39" s="389">
        <v>15</v>
      </c>
      <c r="E39" s="389">
        <v>978</v>
      </c>
      <c r="F39" s="389">
        <v>15</v>
      </c>
      <c r="G39" s="389">
        <v>978</v>
      </c>
      <c r="H39" s="90">
        <v>32</v>
      </c>
      <c r="I39" s="90">
        <v>2448</v>
      </c>
    </row>
    <row r="40" spans="2:13" s="237" customFormat="1" ht="13.5" customHeight="1" x14ac:dyDescent="0.15">
      <c r="B40" s="358"/>
      <c r="C40" s="449" t="s">
        <v>337</v>
      </c>
      <c r="D40" s="450">
        <v>5</v>
      </c>
      <c r="E40" s="450" t="s">
        <v>272</v>
      </c>
      <c r="F40" s="450">
        <v>6</v>
      </c>
      <c r="G40" s="450" t="s">
        <v>272</v>
      </c>
      <c r="H40" s="90">
        <v>6</v>
      </c>
      <c r="I40" s="128" t="s">
        <v>272</v>
      </c>
    </row>
    <row r="41" spans="2:13" s="118" customFormat="1" ht="13.5" customHeight="1" x14ac:dyDescent="0.15">
      <c r="B41" s="358"/>
      <c r="C41" s="449" t="s">
        <v>336</v>
      </c>
      <c r="D41" s="389">
        <v>128</v>
      </c>
      <c r="E41" s="389">
        <v>7104</v>
      </c>
      <c r="F41" s="389">
        <v>133</v>
      </c>
      <c r="G41" s="389">
        <v>7243</v>
      </c>
      <c r="H41" s="90">
        <v>143</v>
      </c>
      <c r="I41" s="128">
        <v>7669</v>
      </c>
    </row>
    <row r="42" spans="2:13" ht="2.25" customHeight="1" thickBot="1" x14ac:dyDescent="0.2">
      <c r="B42" s="448"/>
      <c r="C42" s="447"/>
      <c r="D42" s="446"/>
      <c r="E42" s="446"/>
      <c r="F42" s="446"/>
      <c r="G42" s="446"/>
      <c r="H42" s="445"/>
      <c r="I42" s="445"/>
    </row>
    <row r="43" spans="2:13" ht="2.25" customHeight="1" x14ac:dyDescent="0.15"/>
    <row r="44" spans="2:13" x14ac:dyDescent="0.15">
      <c r="B44" s="37" t="s">
        <v>335</v>
      </c>
      <c r="D44" s="37"/>
      <c r="E44" s="37"/>
    </row>
    <row r="45" spans="2:13" x14ac:dyDescent="0.15">
      <c r="C45" s="156" t="s">
        <v>334</v>
      </c>
      <c r="D45" s="37" t="s">
        <v>333</v>
      </c>
      <c r="E45" s="37"/>
    </row>
    <row r="46" spans="2:13" x14ac:dyDescent="0.15">
      <c r="C46" s="156" t="s">
        <v>193</v>
      </c>
      <c r="D46" s="37" t="s">
        <v>332</v>
      </c>
      <c r="E46" s="37"/>
    </row>
  </sheetData>
  <mergeCells count="12">
    <mergeCell ref="B5:C6"/>
    <mergeCell ref="D5:E5"/>
    <mergeCell ref="F5:G5"/>
    <mergeCell ref="H5:I5"/>
    <mergeCell ref="B8:C8"/>
    <mergeCell ref="B10:C10"/>
    <mergeCell ref="B25:C25"/>
    <mergeCell ref="B37:C37"/>
    <mergeCell ref="B38:C38"/>
    <mergeCell ref="B16:C16"/>
    <mergeCell ref="B20:C20"/>
    <mergeCell ref="B24:C24"/>
  </mergeCells>
  <phoneticPr fontId="4"/>
  <printOptions horizontalCentered="1"/>
  <pageMargins left="0.27559055118110237" right="0.23622047244094491" top="0.59055118110236227" bottom="0.59055118110236227" header="0.27559055118110237" footer="0.35433070866141736"/>
  <pageSetup paperSize="9"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657-5E65-4DF8-8F39-BA44DCE1535C}">
  <dimension ref="B1:M20"/>
  <sheetViews>
    <sheetView showGridLines="0" zoomScaleNormal="100" zoomScaleSheetLayoutView="85" workbookViewId="0">
      <selection activeCell="A2" sqref="A2"/>
    </sheetView>
  </sheetViews>
  <sheetFormatPr defaultRowHeight="11.25" x14ac:dyDescent="0.15"/>
  <cols>
    <col min="1" max="1" width="2.5" style="116" customWidth="1"/>
    <col min="2" max="2" width="5.33203125" style="116" customWidth="1"/>
    <col min="3" max="3" width="3.83203125" style="116" customWidth="1"/>
    <col min="4" max="4" width="6.33203125" style="116" customWidth="1"/>
    <col min="5" max="5" width="9.83203125" style="116" customWidth="1"/>
    <col min="6" max="12" width="10.83203125" style="116" customWidth="1"/>
    <col min="13" max="13" width="10.33203125" style="116" customWidth="1"/>
    <col min="14" max="16384" width="9.33203125" style="116"/>
  </cols>
  <sheetData>
    <row r="1" spans="2:13" ht="14.25" x14ac:dyDescent="0.15">
      <c r="B1" s="154" t="s">
        <v>36</v>
      </c>
      <c r="C1" s="154"/>
      <c r="D1" s="154"/>
    </row>
    <row r="3" spans="2:13" ht="14.25" x14ac:dyDescent="0.15">
      <c r="B3" s="154" t="s">
        <v>79</v>
      </c>
    </row>
    <row r="4" spans="2:13" ht="15" thickBot="1" x14ac:dyDescent="0.2">
      <c r="C4" s="154"/>
      <c r="D4" s="154"/>
    </row>
    <row r="5" spans="2:13" ht="12" customHeight="1" x14ac:dyDescent="0.15">
      <c r="B5" s="153" t="s">
        <v>67</v>
      </c>
      <c r="C5" s="153"/>
      <c r="D5" s="152"/>
      <c r="E5" s="151" t="s">
        <v>78</v>
      </c>
      <c r="F5" s="150" t="s">
        <v>77</v>
      </c>
      <c r="G5" s="150"/>
      <c r="H5" s="149"/>
      <c r="I5" s="149" t="s">
        <v>76</v>
      </c>
      <c r="J5" s="148"/>
      <c r="K5" s="148"/>
      <c r="L5" s="148"/>
      <c r="M5" s="147" t="s">
        <v>75</v>
      </c>
    </row>
    <row r="6" spans="2:13" ht="12" customHeight="1" x14ac:dyDescent="0.15">
      <c r="B6" s="146"/>
      <c r="C6" s="146"/>
      <c r="D6" s="145"/>
      <c r="E6" s="144"/>
      <c r="F6" s="143" t="s">
        <v>73</v>
      </c>
      <c r="G6" s="143" t="s">
        <v>72</v>
      </c>
      <c r="H6" s="142" t="s">
        <v>74</v>
      </c>
      <c r="I6" s="143" t="s">
        <v>73</v>
      </c>
      <c r="J6" s="143" t="s">
        <v>72</v>
      </c>
      <c r="K6" s="143" t="s">
        <v>71</v>
      </c>
      <c r="L6" s="142" t="s">
        <v>70</v>
      </c>
      <c r="M6" s="141"/>
    </row>
    <row r="7" spans="2:13" ht="3" customHeight="1" x14ac:dyDescent="0.15">
      <c r="B7" s="140"/>
      <c r="C7" s="139"/>
      <c r="D7" s="138"/>
    </row>
    <row r="8" spans="2:13" s="123" customFormat="1" ht="12" customHeight="1" x14ac:dyDescent="0.15">
      <c r="B8" s="137" t="s">
        <v>58</v>
      </c>
      <c r="C8" s="134">
        <v>27</v>
      </c>
      <c r="D8" s="136" t="s">
        <v>57</v>
      </c>
      <c r="E8" s="135">
        <v>137</v>
      </c>
      <c r="F8" s="135">
        <v>12367</v>
      </c>
      <c r="G8" s="135">
        <v>4750</v>
      </c>
      <c r="H8" s="135">
        <v>7617</v>
      </c>
      <c r="I8" s="135">
        <v>13288</v>
      </c>
      <c r="J8" s="135">
        <v>5401</v>
      </c>
      <c r="K8" s="135">
        <v>2614</v>
      </c>
      <c r="L8" s="135">
        <v>5273</v>
      </c>
      <c r="M8" s="124" t="s">
        <v>55</v>
      </c>
    </row>
    <row r="9" spans="2:13" s="123" customFormat="1" ht="12" customHeight="1" x14ac:dyDescent="0.15">
      <c r="B9" s="137"/>
      <c r="C9" s="134">
        <v>28</v>
      </c>
      <c r="D9" s="136"/>
      <c r="E9" s="135">
        <v>147</v>
      </c>
      <c r="F9" s="135">
        <v>12837</v>
      </c>
      <c r="G9" s="135">
        <v>4961</v>
      </c>
      <c r="H9" s="135">
        <v>7876</v>
      </c>
      <c r="I9" s="135">
        <v>13514</v>
      </c>
      <c r="J9" s="135">
        <v>5402</v>
      </c>
      <c r="K9" s="135">
        <v>2721</v>
      </c>
      <c r="L9" s="135">
        <v>5391</v>
      </c>
      <c r="M9" s="124">
        <v>11</v>
      </c>
    </row>
    <row r="10" spans="2:13" s="123" customFormat="1" ht="12" customHeight="1" x14ac:dyDescent="0.15">
      <c r="B10" s="134"/>
      <c r="C10" s="134">
        <v>29</v>
      </c>
      <c r="D10" s="133"/>
      <c r="E10" s="135">
        <v>158</v>
      </c>
      <c r="F10" s="135">
        <v>13187</v>
      </c>
      <c r="G10" s="135">
        <v>5128</v>
      </c>
      <c r="H10" s="135">
        <v>8059</v>
      </c>
      <c r="I10" s="135">
        <v>13698</v>
      </c>
      <c r="J10" s="135">
        <v>5502</v>
      </c>
      <c r="K10" s="135">
        <v>2744</v>
      </c>
      <c r="L10" s="135">
        <v>5452</v>
      </c>
      <c r="M10" s="124">
        <v>48</v>
      </c>
    </row>
    <row r="11" spans="2:13" s="123" customFormat="1" ht="12" customHeight="1" x14ac:dyDescent="0.15">
      <c r="B11" s="134"/>
      <c r="C11" s="134">
        <v>30</v>
      </c>
      <c r="D11" s="133"/>
      <c r="E11" s="132">
        <v>174</v>
      </c>
      <c r="F11" s="132">
        <v>14022</v>
      </c>
      <c r="G11" s="85">
        <v>5506</v>
      </c>
      <c r="H11" s="85">
        <v>8516</v>
      </c>
      <c r="I11" s="132">
        <v>14045</v>
      </c>
      <c r="J11" s="132">
        <v>5762</v>
      </c>
      <c r="K11" s="132">
        <v>2751</v>
      </c>
      <c r="L11" s="132">
        <v>5532</v>
      </c>
      <c r="M11" s="124">
        <v>8</v>
      </c>
    </row>
    <row r="12" spans="2:13" s="127" customFormat="1" ht="12" customHeight="1" x14ac:dyDescent="0.15">
      <c r="B12" s="131"/>
      <c r="C12" s="130">
        <v>31</v>
      </c>
      <c r="D12" s="129"/>
      <c r="E12" s="89">
        <v>191</v>
      </c>
      <c r="F12" s="89">
        <v>14886</v>
      </c>
      <c r="G12" s="89">
        <v>5900</v>
      </c>
      <c r="H12" s="89">
        <v>8986</v>
      </c>
      <c r="I12" s="89">
        <v>14412</v>
      </c>
      <c r="J12" s="89">
        <v>5879</v>
      </c>
      <c r="K12" s="89">
        <v>2961</v>
      </c>
      <c r="L12" s="89">
        <v>5572</v>
      </c>
      <c r="M12" s="128">
        <v>4</v>
      </c>
    </row>
    <row r="13" spans="2:13" s="123" customFormat="1" ht="12" customHeight="1" x14ac:dyDescent="0.15">
      <c r="C13" s="126" t="s">
        <v>56</v>
      </c>
      <c r="D13" s="125"/>
      <c r="E13" s="85">
        <v>55</v>
      </c>
      <c r="F13" s="85">
        <v>6105</v>
      </c>
      <c r="G13" s="85">
        <v>2125</v>
      </c>
      <c r="H13" s="85">
        <v>3980</v>
      </c>
      <c r="I13" s="85">
        <v>5837</v>
      </c>
      <c r="J13" s="85">
        <v>2091</v>
      </c>
      <c r="K13" s="85">
        <v>1250</v>
      </c>
      <c r="L13" s="85">
        <v>2496</v>
      </c>
      <c r="M13" s="124">
        <v>1</v>
      </c>
    </row>
    <row r="14" spans="2:13" s="123" customFormat="1" ht="12" customHeight="1" x14ac:dyDescent="0.15">
      <c r="C14" s="126" t="s">
        <v>54</v>
      </c>
      <c r="D14" s="125"/>
      <c r="E14" s="85">
        <v>136</v>
      </c>
      <c r="F14" s="85">
        <v>8781</v>
      </c>
      <c r="G14" s="85">
        <v>3775</v>
      </c>
      <c r="H14" s="85">
        <v>5006</v>
      </c>
      <c r="I14" s="85">
        <v>8575</v>
      </c>
      <c r="J14" s="85">
        <v>3788</v>
      </c>
      <c r="K14" s="85">
        <v>1711</v>
      </c>
      <c r="L14" s="85">
        <v>3076</v>
      </c>
      <c r="M14" s="124">
        <v>3</v>
      </c>
    </row>
    <row r="15" spans="2:13" ht="3" customHeight="1" thickBot="1" x14ac:dyDescent="0.2">
      <c r="B15" s="122"/>
      <c r="C15" s="122"/>
      <c r="D15" s="121"/>
      <c r="E15" s="120"/>
      <c r="F15" s="120"/>
      <c r="G15" s="120"/>
      <c r="H15" s="120"/>
      <c r="I15" s="120"/>
      <c r="J15" s="120"/>
      <c r="K15" s="120"/>
      <c r="L15" s="120"/>
      <c r="M15" s="119"/>
    </row>
    <row r="16" spans="2:13" ht="3" customHeight="1" x14ac:dyDescent="0.15"/>
    <row r="17" spans="2:12" x14ac:dyDescent="0.15">
      <c r="B17" s="118" t="s">
        <v>69</v>
      </c>
      <c r="F17" s="117"/>
      <c r="G17" s="117"/>
      <c r="H17" s="117"/>
      <c r="I17" s="117"/>
      <c r="J17" s="117"/>
      <c r="K17" s="117"/>
      <c r="L17" s="117"/>
    </row>
    <row r="19" spans="2:12" x14ac:dyDescent="0.15">
      <c r="F19" s="117"/>
      <c r="G19" s="117"/>
      <c r="H19" s="117"/>
      <c r="I19" s="117"/>
      <c r="J19" s="117"/>
      <c r="K19" s="117"/>
      <c r="L19" s="117"/>
    </row>
    <row r="20" spans="2:12" x14ac:dyDescent="0.15">
      <c r="F20" s="117"/>
      <c r="I20" s="117"/>
    </row>
  </sheetData>
  <mergeCells count="7">
    <mergeCell ref="C14:D14"/>
    <mergeCell ref="M5:M6"/>
    <mergeCell ref="B5:D6"/>
    <mergeCell ref="E5:E6"/>
    <mergeCell ref="F5:H5"/>
    <mergeCell ref="I5:L5"/>
    <mergeCell ref="C13:D13"/>
  </mergeCells>
  <phoneticPr fontId="4"/>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E7698-EDC6-4A29-B391-E5D633279A09}">
  <dimension ref="B1:Q20"/>
  <sheetViews>
    <sheetView showGridLines="0" zoomScaleNormal="100" zoomScaleSheetLayoutView="85" workbookViewId="0">
      <selection activeCell="A2" sqref="A2"/>
    </sheetView>
  </sheetViews>
  <sheetFormatPr defaultRowHeight="11.25" x14ac:dyDescent="0.15"/>
  <cols>
    <col min="1" max="1" width="5" style="77" customWidth="1"/>
    <col min="2" max="2" width="5.33203125" style="77" customWidth="1"/>
    <col min="3" max="3" width="3.83203125" style="77" customWidth="1"/>
    <col min="4" max="4" width="6.33203125" style="77" customWidth="1"/>
    <col min="5" max="5" width="10.6640625" style="77" customWidth="1"/>
    <col min="6" max="6" width="7.83203125" style="77" customWidth="1"/>
    <col min="7" max="7" width="7.6640625" style="77" customWidth="1"/>
    <col min="8" max="8" width="8.83203125" style="77" customWidth="1"/>
    <col min="9" max="9" width="7.83203125" style="77" customWidth="1"/>
    <col min="10" max="10" width="7.5" style="77" customWidth="1"/>
    <col min="11" max="11" width="8.83203125" style="77" customWidth="1"/>
    <col min="12" max="12" width="7.83203125" style="77" customWidth="1"/>
    <col min="13" max="13" width="7.5" style="77" customWidth="1"/>
    <col min="14" max="14" width="8.83203125" style="77" customWidth="1"/>
    <col min="15" max="15" width="7.83203125" style="77" customWidth="1"/>
    <col min="16" max="16" width="7.5" style="77" customWidth="1"/>
    <col min="17" max="17" width="8.83203125" style="77" customWidth="1"/>
    <col min="18" max="16384" width="9.33203125" style="77"/>
  </cols>
  <sheetData>
    <row r="1" spans="2:17" ht="14.25" x14ac:dyDescent="0.15">
      <c r="B1" s="115" t="s">
        <v>36</v>
      </c>
      <c r="C1" s="115"/>
      <c r="D1" s="115"/>
    </row>
    <row r="3" spans="2:17" ht="14.25" x14ac:dyDescent="0.15">
      <c r="B3" s="115" t="s">
        <v>68</v>
      </c>
    </row>
    <row r="4" spans="2:17" ht="15" thickBot="1" x14ac:dyDescent="0.2">
      <c r="C4" s="115"/>
      <c r="D4" s="115"/>
    </row>
    <row r="5" spans="2:17" ht="20.25" customHeight="1" x14ac:dyDescent="0.15">
      <c r="B5" s="114" t="s">
        <v>67</v>
      </c>
      <c r="C5" s="114"/>
      <c r="D5" s="113"/>
      <c r="E5" s="112" t="s">
        <v>66</v>
      </c>
      <c r="F5" s="111" t="s">
        <v>65</v>
      </c>
      <c r="G5" s="111"/>
      <c r="H5" s="111"/>
      <c r="I5" s="111" t="s">
        <v>64</v>
      </c>
      <c r="J5" s="111"/>
      <c r="K5" s="111"/>
      <c r="L5" s="111" t="s">
        <v>63</v>
      </c>
      <c r="M5" s="111"/>
      <c r="N5" s="111"/>
      <c r="O5" s="111" t="s">
        <v>62</v>
      </c>
      <c r="P5" s="111"/>
      <c r="Q5" s="110"/>
    </row>
    <row r="6" spans="2:17" ht="20.25" customHeight="1" x14ac:dyDescent="0.15">
      <c r="B6" s="109"/>
      <c r="C6" s="109"/>
      <c r="D6" s="108"/>
      <c r="E6" s="107"/>
      <c r="F6" s="106" t="s">
        <v>61</v>
      </c>
      <c r="G6" s="106" t="s">
        <v>60</v>
      </c>
      <c r="H6" s="106" t="s">
        <v>59</v>
      </c>
      <c r="I6" s="106" t="s">
        <v>61</v>
      </c>
      <c r="J6" s="106" t="s">
        <v>60</v>
      </c>
      <c r="K6" s="106" t="s">
        <v>59</v>
      </c>
      <c r="L6" s="106" t="s">
        <v>61</v>
      </c>
      <c r="M6" s="106" t="s">
        <v>60</v>
      </c>
      <c r="N6" s="106" t="s">
        <v>59</v>
      </c>
      <c r="O6" s="106" t="s">
        <v>61</v>
      </c>
      <c r="P6" s="106" t="s">
        <v>60</v>
      </c>
      <c r="Q6" s="105" t="s">
        <v>59</v>
      </c>
    </row>
    <row r="7" spans="2:17" ht="3" customHeight="1" x14ac:dyDescent="0.15">
      <c r="B7" s="104"/>
      <c r="C7" s="103"/>
      <c r="D7" s="102"/>
    </row>
    <row r="8" spans="2:17" s="83" customFormat="1" ht="20.25" customHeight="1" x14ac:dyDescent="0.15">
      <c r="B8" s="101" t="s">
        <v>58</v>
      </c>
      <c r="C8" s="97">
        <v>27</v>
      </c>
      <c r="D8" s="100" t="s">
        <v>57</v>
      </c>
      <c r="E8" s="99">
        <v>7</v>
      </c>
      <c r="F8" s="84">
        <v>4</v>
      </c>
      <c r="G8" s="84">
        <v>400</v>
      </c>
      <c r="H8" s="84">
        <v>422</v>
      </c>
      <c r="I8" s="84" t="s">
        <v>55</v>
      </c>
      <c r="J8" s="84" t="s">
        <v>55</v>
      </c>
      <c r="K8" s="84" t="s">
        <v>55</v>
      </c>
      <c r="L8" s="84">
        <v>2</v>
      </c>
      <c r="M8" s="84">
        <v>220</v>
      </c>
      <c r="N8" s="84">
        <v>225</v>
      </c>
      <c r="O8" s="83">
        <v>1</v>
      </c>
      <c r="P8" s="83">
        <v>45</v>
      </c>
      <c r="Q8" s="83">
        <v>35</v>
      </c>
    </row>
    <row r="9" spans="2:17" s="83" customFormat="1" ht="20.25" customHeight="1" x14ac:dyDescent="0.15">
      <c r="B9" s="97"/>
      <c r="C9" s="97">
        <v>28</v>
      </c>
      <c r="D9" s="96"/>
      <c r="E9" s="85">
        <v>10</v>
      </c>
      <c r="F9" s="84">
        <v>6</v>
      </c>
      <c r="G9" s="84">
        <v>535</v>
      </c>
      <c r="H9" s="84">
        <v>736</v>
      </c>
      <c r="I9" s="84">
        <v>1</v>
      </c>
      <c r="J9" s="84">
        <v>50</v>
      </c>
      <c r="K9" s="84">
        <v>154</v>
      </c>
      <c r="L9" s="84">
        <v>2</v>
      </c>
      <c r="M9" s="84">
        <v>220</v>
      </c>
      <c r="N9" s="84">
        <v>214</v>
      </c>
      <c r="O9" s="83">
        <v>1</v>
      </c>
      <c r="P9" s="83">
        <v>45</v>
      </c>
      <c r="Q9" s="83">
        <v>45</v>
      </c>
    </row>
    <row r="10" spans="2:17" s="83" customFormat="1" ht="20.25" customHeight="1" x14ac:dyDescent="0.15">
      <c r="B10" s="97"/>
      <c r="C10" s="97">
        <v>29</v>
      </c>
      <c r="D10" s="96"/>
      <c r="E10" s="85">
        <v>22</v>
      </c>
      <c r="F10" s="84">
        <v>8</v>
      </c>
      <c r="G10" s="84">
        <v>760</v>
      </c>
      <c r="H10" s="84">
        <v>770</v>
      </c>
      <c r="I10" s="84">
        <v>11</v>
      </c>
      <c r="J10" s="84">
        <v>220</v>
      </c>
      <c r="K10" s="84">
        <v>221</v>
      </c>
      <c r="L10" s="84">
        <v>2</v>
      </c>
      <c r="M10" s="84">
        <v>220</v>
      </c>
      <c r="N10" s="84">
        <v>191</v>
      </c>
      <c r="O10" s="83">
        <v>1</v>
      </c>
      <c r="P10" s="83">
        <v>56</v>
      </c>
      <c r="Q10" s="83">
        <v>58</v>
      </c>
    </row>
    <row r="11" spans="2:17" s="94" customFormat="1" ht="20.25" customHeight="1" x14ac:dyDescent="0.15">
      <c r="B11" s="98"/>
      <c r="C11" s="97">
        <v>30</v>
      </c>
      <c r="D11" s="96"/>
      <c r="E11" s="85">
        <v>28</v>
      </c>
      <c r="F11" s="85">
        <v>8</v>
      </c>
      <c r="G11" s="85">
        <v>760</v>
      </c>
      <c r="H11" s="85">
        <v>742</v>
      </c>
      <c r="I11" s="95">
        <v>16</v>
      </c>
      <c r="J11" s="95">
        <v>455</v>
      </c>
      <c r="K11" s="95">
        <v>448</v>
      </c>
      <c r="L11" s="85">
        <v>3</v>
      </c>
      <c r="M11" s="85">
        <v>254</v>
      </c>
      <c r="N11" s="85">
        <v>213</v>
      </c>
      <c r="O11" s="85">
        <v>1</v>
      </c>
      <c r="P11" s="85">
        <v>30</v>
      </c>
      <c r="Q11" s="85">
        <v>24</v>
      </c>
    </row>
    <row r="12" spans="2:17" s="88" customFormat="1" ht="20.25" customHeight="1" x14ac:dyDescent="0.15">
      <c r="B12" s="93"/>
      <c r="C12" s="92">
        <v>31</v>
      </c>
      <c r="D12" s="91"/>
      <c r="E12" s="89">
        <v>35</v>
      </c>
      <c r="F12" s="89">
        <v>8</v>
      </c>
      <c r="G12" s="89">
        <v>812</v>
      </c>
      <c r="H12" s="89">
        <v>759</v>
      </c>
      <c r="I12" s="90">
        <v>23</v>
      </c>
      <c r="J12" s="90">
        <v>615</v>
      </c>
      <c r="K12" s="90">
        <v>652</v>
      </c>
      <c r="L12" s="89">
        <v>3</v>
      </c>
      <c r="M12" s="89">
        <v>254</v>
      </c>
      <c r="N12" s="89">
        <v>200</v>
      </c>
      <c r="O12" s="89">
        <v>1</v>
      </c>
      <c r="P12" s="89">
        <v>30</v>
      </c>
      <c r="Q12" s="89">
        <v>32</v>
      </c>
    </row>
    <row r="13" spans="2:17" s="83" customFormat="1" ht="20.25" customHeight="1" x14ac:dyDescent="0.15">
      <c r="C13" s="87" t="s">
        <v>56</v>
      </c>
      <c r="D13" s="86"/>
      <c r="E13" s="85">
        <v>2</v>
      </c>
      <c r="F13" s="84" t="s">
        <v>55</v>
      </c>
      <c r="G13" s="84" t="s">
        <v>55</v>
      </c>
      <c r="H13" s="84" t="s">
        <v>55</v>
      </c>
      <c r="I13" s="84" t="s">
        <v>55</v>
      </c>
      <c r="J13" s="84" t="s">
        <v>55</v>
      </c>
      <c r="K13" s="84" t="s">
        <v>55</v>
      </c>
      <c r="L13" s="85">
        <v>2</v>
      </c>
      <c r="M13" s="84">
        <v>220</v>
      </c>
      <c r="N13" s="83">
        <v>177</v>
      </c>
      <c r="O13" s="84" t="s">
        <v>55</v>
      </c>
      <c r="P13" s="84" t="s">
        <v>55</v>
      </c>
      <c r="Q13" s="84" t="s">
        <v>55</v>
      </c>
    </row>
    <row r="14" spans="2:17" s="83" customFormat="1" ht="20.25" customHeight="1" x14ac:dyDescent="0.15">
      <c r="C14" s="87" t="s">
        <v>54</v>
      </c>
      <c r="D14" s="86"/>
      <c r="E14" s="85">
        <v>33</v>
      </c>
      <c r="F14" s="85">
        <v>8</v>
      </c>
      <c r="G14" s="85">
        <v>812</v>
      </c>
      <c r="H14" s="85">
        <v>759</v>
      </c>
      <c r="I14" s="84">
        <v>23</v>
      </c>
      <c r="J14" s="84">
        <v>615</v>
      </c>
      <c r="K14" s="84">
        <v>652</v>
      </c>
      <c r="L14" s="84">
        <v>1</v>
      </c>
      <c r="M14" s="84">
        <v>34</v>
      </c>
      <c r="N14" s="84">
        <v>23</v>
      </c>
      <c r="O14" s="83">
        <v>1</v>
      </c>
      <c r="P14" s="83">
        <v>30</v>
      </c>
      <c r="Q14" s="83">
        <v>32</v>
      </c>
    </row>
    <row r="15" spans="2:17" ht="12" customHeight="1" thickBot="1" x14ac:dyDescent="0.2">
      <c r="B15" s="82"/>
      <c r="C15" s="82"/>
      <c r="D15" s="81"/>
      <c r="E15" s="80"/>
      <c r="F15" s="80"/>
      <c r="G15" s="80"/>
      <c r="H15" s="80"/>
      <c r="I15" s="80"/>
      <c r="J15" s="80"/>
      <c r="K15" s="80"/>
      <c r="L15" s="80"/>
      <c r="M15" s="79"/>
      <c r="N15" s="79"/>
      <c r="O15" s="79"/>
      <c r="P15" s="79"/>
      <c r="Q15" s="79"/>
    </row>
    <row r="16" spans="2:17" ht="3" customHeight="1" x14ac:dyDescent="0.15"/>
    <row r="17" spans="2:12" x14ac:dyDescent="0.15">
      <c r="B17" s="77" t="s">
        <v>53</v>
      </c>
      <c r="F17" s="78"/>
      <c r="G17" s="78"/>
      <c r="H17" s="78"/>
      <c r="I17" s="78"/>
      <c r="J17" s="78"/>
      <c r="K17" s="78"/>
      <c r="L17" s="78"/>
    </row>
    <row r="19" spans="2:12" x14ac:dyDescent="0.15">
      <c r="F19" s="78"/>
      <c r="G19" s="78"/>
      <c r="H19" s="78"/>
      <c r="I19" s="78"/>
      <c r="J19" s="78"/>
      <c r="K19" s="78"/>
      <c r="L19" s="78"/>
    </row>
    <row r="20" spans="2:12" x14ac:dyDescent="0.15">
      <c r="F20" s="78"/>
      <c r="I20" s="78"/>
    </row>
  </sheetData>
  <mergeCells count="8">
    <mergeCell ref="C14:D14"/>
    <mergeCell ref="I5:K5"/>
    <mergeCell ref="L5:N5"/>
    <mergeCell ref="O5:Q5"/>
    <mergeCell ref="B5:D6"/>
    <mergeCell ref="E5:E6"/>
    <mergeCell ref="F5:H5"/>
    <mergeCell ref="C13:D13"/>
  </mergeCells>
  <phoneticPr fontId="4"/>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D360-C559-4605-B955-5B11F10A5799}">
  <dimension ref="B1:H18"/>
  <sheetViews>
    <sheetView showGridLines="0" zoomScaleNormal="100" zoomScaleSheetLayoutView="100" workbookViewId="0">
      <selection activeCell="A2" sqref="A2"/>
    </sheetView>
  </sheetViews>
  <sheetFormatPr defaultRowHeight="11.25" x14ac:dyDescent="0.15"/>
  <cols>
    <col min="2" max="2" width="19.1640625" customWidth="1"/>
    <col min="3" max="3" width="15.33203125" customWidth="1"/>
    <col min="4" max="4" width="15.5" customWidth="1"/>
    <col min="5" max="5" width="15.33203125" customWidth="1"/>
    <col min="6" max="6" width="15.5" customWidth="1"/>
    <col min="7" max="7" width="15.33203125" customWidth="1"/>
    <col min="8" max="8" width="15.5" customWidth="1"/>
  </cols>
  <sheetData>
    <row r="1" spans="2:8" ht="14.25" x14ac:dyDescent="0.15">
      <c r="B1" s="1" t="s">
        <v>36</v>
      </c>
    </row>
    <row r="3" spans="2:8" ht="14.25" x14ac:dyDescent="0.15">
      <c r="B3" s="1" t="s">
        <v>391</v>
      </c>
    </row>
    <row r="4" spans="2:8" ht="14.25" x14ac:dyDescent="0.15">
      <c r="B4" s="1"/>
    </row>
    <row r="5" spans="2:8" s="191" customFormat="1" ht="14.25" x14ac:dyDescent="0.15">
      <c r="B5" s="191" t="s">
        <v>390</v>
      </c>
    </row>
    <row r="6" spans="2:8" ht="13.5" customHeight="1" thickBot="1" x14ac:dyDescent="0.2">
      <c r="E6" s="480"/>
      <c r="F6" s="479"/>
      <c r="G6" s="480" t="s">
        <v>170</v>
      </c>
      <c r="H6" s="479"/>
    </row>
    <row r="7" spans="2:8" ht="20.25" customHeight="1" x14ac:dyDescent="0.15">
      <c r="B7" s="478" t="s">
        <v>389</v>
      </c>
      <c r="C7" s="477" t="s">
        <v>388</v>
      </c>
      <c r="D7" s="476"/>
      <c r="E7" s="477" t="s">
        <v>387</v>
      </c>
      <c r="F7" s="476"/>
      <c r="G7" s="477" t="s">
        <v>386</v>
      </c>
      <c r="H7" s="476"/>
    </row>
    <row r="8" spans="2:8" ht="20.25" customHeight="1" x14ac:dyDescent="0.15">
      <c r="B8" s="475"/>
      <c r="C8" s="474" t="s">
        <v>385</v>
      </c>
      <c r="D8" s="474" t="s">
        <v>384</v>
      </c>
      <c r="E8" s="473" t="s">
        <v>385</v>
      </c>
      <c r="F8" s="48" t="s">
        <v>384</v>
      </c>
      <c r="G8" s="473" t="s">
        <v>385</v>
      </c>
      <c r="H8" s="48" t="s">
        <v>384</v>
      </c>
    </row>
    <row r="9" spans="2:8" ht="3" customHeight="1" x14ac:dyDescent="0.15">
      <c r="B9" s="472"/>
      <c r="E9" s="460"/>
      <c r="F9" s="460"/>
      <c r="G9" s="460"/>
      <c r="H9" s="460"/>
    </row>
    <row r="10" spans="2:8" s="467" customFormat="1" ht="20.25" customHeight="1" x14ac:dyDescent="0.15">
      <c r="B10" s="471" t="s">
        <v>383</v>
      </c>
      <c r="C10" s="135">
        <v>30000</v>
      </c>
      <c r="D10" s="135">
        <v>25887</v>
      </c>
      <c r="E10" s="135">
        <v>30000</v>
      </c>
      <c r="F10" s="135">
        <v>25329</v>
      </c>
      <c r="G10" s="172">
        <v>26500</v>
      </c>
      <c r="H10" s="172">
        <v>25002</v>
      </c>
    </row>
    <row r="11" spans="2:8" s="467" customFormat="1" ht="20.25" customHeight="1" x14ac:dyDescent="0.15">
      <c r="B11" s="136" t="s">
        <v>382</v>
      </c>
      <c r="C11" s="124" t="s">
        <v>272</v>
      </c>
      <c r="D11" s="135">
        <v>18835</v>
      </c>
      <c r="E11" s="124" t="s">
        <v>272</v>
      </c>
      <c r="F11" s="469">
        <v>18058</v>
      </c>
      <c r="G11" s="470" t="s">
        <v>272</v>
      </c>
      <c r="H11" s="468">
        <v>17299</v>
      </c>
    </row>
    <row r="12" spans="2:8" s="467" customFormat="1" ht="20.25" customHeight="1" x14ac:dyDescent="0.15">
      <c r="B12" s="136" t="s">
        <v>381</v>
      </c>
      <c r="C12" s="361" t="s">
        <v>272</v>
      </c>
      <c r="D12" s="132">
        <v>552</v>
      </c>
      <c r="E12" s="361" t="s">
        <v>272</v>
      </c>
      <c r="F12" s="469">
        <v>671</v>
      </c>
      <c r="G12" s="363" t="s">
        <v>272</v>
      </c>
      <c r="H12" s="468">
        <v>804</v>
      </c>
    </row>
    <row r="13" spans="2:8" s="467" customFormat="1" ht="20.25" customHeight="1" x14ac:dyDescent="0.15">
      <c r="B13" s="136" t="s">
        <v>380</v>
      </c>
      <c r="C13" s="361" t="s">
        <v>272</v>
      </c>
      <c r="D13" s="132">
        <v>1714</v>
      </c>
      <c r="E13" s="361" t="s">
        <v>272</v>
      </c>
      <c r="F13" s="469">
        <v>1736</v>
      </c>
      <c r="G13" s="363" t="s">
        <v>272</v>
      </c>
      <c r="H13" s="468">
        <v>2082</v>
      </c>
    </row>
    <row r="14" spans="2:8" s="467" customFormat="1" ht="20.25" customHeight="1" x14ac:dyDescent="0.15">
      <c r="B14" s="136" t="s">
        <v>379</v>
      </c>
      <c r="C14" s="361" t="s">
        <v>272</v>
      </c>
      <c r="D14" s="132">
        <v>991</v>
      </c>
      <c r="E14" s="361" t="s">
        <v>272</v>
      </c>
      <c r="F14" s="469">
        <v>695</v>
      </c>
      <c r="G14" s="363" t="s">
        <v>272</v>
      </c>
      <c r="H14" s="468">
        <v>703</v>
      </c>
    </row>
    <row r="15" spans="2:8" s="467" customFormat="1" ht="20.25" customHeight="1" x14ac:dyDescent="0.15">
      <c r="B15" s="136" t="s">
        <v>378</v>
      </c>
      <c r="C15" s="361" t="s">
        <v>272</v>
      </c>
      <c r="D15" s="132">
        <v>3795</v>
      </c>
      <c r="E15" s="361" t="s">
        <v>272</v>
      </c>
      <c r="F15" s="469">
        <v>4169</v>
      </c>
      <c r="G15" s="363" t="s">
        <v>272</v>
      </c>
      <c r="H15" s="468">
        <v>4114</v>
      </c>
    </row>
    <row r="16" spans="2:8" ht="12.75" customHeight="1" thickBot="1" x14ac:dyDescent="0.2">
      <c r="B16" s="466"/>
      <c r="C16" s="120"/>
      <c r="D16" s="120"/>
      <c r="E16" s="465"/>
      <c r="F16" s="465"/>
      <c r="G16" s="465"/>
      <c r="H16" s="465"/>
    </row>
    <row r="17" spans="2:2" ht="3" customHeight="1" x14ac:dyDescent="0.15"/>
    <row r="18" spans="2:2" x14ac:dyDescent="0.15">
      <c r="B18" s="118" t="s">
        <v>377</v>
      </c>
    </row>
  </sheetData>
  <mergeCells count="6">
    <mergeCell ref="G6:H6"/>
    <mergeCell ref="G7:H7"/>
    <mergeCell ref="E6:F6"/>
    <mergeCell ref="B7:B8"/>
    <mergeCell ref="C7:D7"/>
    <mergeCell ref="E7:F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22FA-8013-443B-BF1C-98EFAB8092BD}">
  <dimension ref="B1:H18"/>
  <sheetViews>
    <sheetView showGridLines="0" zoomScaleNormal="100" zoomScaleSheetLayoutView="100" workbookViewId="0">
      <selection activeCell="A2" sqref="A2"/>
    </sheetView>
  </sheetViews>
  <sheetFormatPr defaultRowHeight="11.25" x14ac:dyDescent="0.15"/>
  <cols>
    <col min="1" max="1" width="9.33203125" style="118"/>
    <col min="2" max="2" width="19.1640625" style="118" customWidth="1"/>
    <col min="3" max="3" width="15.33203125" style="118" customWidth="1"/>
    <col min="4" max="4" width="15.5" style="118" customWidth="1"/>
    <col min="5" max="5" width="15.33203125" style="118" customWidth="1"/>
    <col min="6" max="6" width="15.5" style="118" customWidth="1"/>
    <col min="7" max="7" width="15.33203125" style="118" customWidth="1"/>
    <col min="8" max="8" width="15.5" style="118" customWidth="1"/>
    <col min="9" max="16384" width="9.33203125" style="118"/>
  </cols>
  <sheetData>
    <row r="1" spans="2:8" ht="14.25" x14ac:dyDescent="0.15">
      <c r="B1" s="154" t="s">
        <v>36</v>
      </c>
    </row>
    <row r="3" spans="2:8" ht="14.25" x14ac:dyDescent="0.15">
      <c r="B3" s="154" t="s">
        <v>391</v>
      </c>
    </row>
    <row r="4" spans="2:8" ht="14.25" x14ac:dyDescent="0.15">
      <c r="B4" s="154"/>
    </row>
    <row r="5" spans="2:8" s="487" customFormat="1" ht="14.25" x14ac:dyDescent="0.15">
      <c r="B5" s="487" t="s">
        <v>398</v>
      </c>
    </row>
    <row r="6" spans="2:8" ht="13.5" customHeight="1" thickBot="1" x14ac:dyDescent="0.2">
      <c r="E6" s="415"/>
      <c r="F6" s="265"/>
      <c r="G6" s="415" t="s">
        <v>170</v>
      </c>
      <c r="H6" s="265"/>
    </row>
    <row r="7" spans="2:8" ht="20.25" customHeight="1" x14ac:dyDescent="0.15">
      <c r="B7" s="370" t="s">
        <v>397</v>
      </c>
      <c r="C7" s="463" t="s">
        <v>388</v>
      </c>
      <c r="D7" s="464"/>
      <c r="E7" s="463" t="s">
        <v>387</v>
      </c>
      <c r="F7" s="462"/>
      <c r="G7" s="463" t="s">
        <v>386</v>
      </c>
      <c r="H7" s="462"/>
    </row>
    <row r="8" spans="2:8" ht="20.25" customHeight="1" x14ac:dyDescent="0.15">
      <c r="B8" s="263"/>
      <c r="C8" s="256" t="s">
        <v>385</v>
      </c>
      <c r="D8" s="368" t="s">
        <v>384</v>
      </c>
      <c r="E8" s="256" t="s">
        <v>385</v>
      </c>
      <c r="F8" s="368" t="s">
        <v>384</v>
      </c>
      <c r="G8" s="256" t="s">
        <v>385</v>
      </c>
      <c r="H8" s="368" t="s">
        <v>384</v>
      </c>
    </row>
    <row r="9" spans="2:8" ht="3" customHeight="1" x14ac:dyDescent="0.15">
      <c r="B9" s="252"/>
      <c r="E9" s="486"/>
      <c r="F9" s="486"/>
      <c r="G9" s="486"/>
      <c r="H9" s="486"/>
    </row>
    <row r="10" spans="2:8" s="237" customFormat="1" ht="20.25" customHeight="1" x14ac:dyDescent="0.15">
      <c r="B10" s="485" t="s">
        <v>383</v>
      </c>
      <c r="C10" s="167">
        <v>40163</v>
      </c>
      <c r="D10" s="167">
        <v>23820</v>
      </c>
      <c r="E10" s="167">
        <v>39726</v>
      </c>
      <c r="F10" s="167">
        <v>22292</v>
      </c>
      <c r="G10" s="172">
        <v>39285</v>
      </c>
      <c r="H10" s="172">
        <v>21485</v>
      </c>
    </row>
    <row r="11" spans="2:8" s="237" customFormat="1" ht="20.25" customHeight="1" x14ac:dyDescent="0.15">
      <c r="B11" s="482" t="s">
        <v>396</v>
      </c>
      <c r="C11" s="450" t="s">
        <v>272</v>
      </c>
      <c r="D11" s="167">
        <v>19163</v>
      </c>
      <c r="E11" s="450" t="s">
        <v>272</v>
      </c>
      <c r="F11" s="237">
        <v>17715</v>
      </c>
      <c r="G11" s="128" t="s">
        <v>272</v>
      </c>
      <c r="H11" s="172">
        <v>17077</v>
      </c>
    </row>
    <row r="12" spans="2:8" s="237" customFormat="1" ht="20.25" customHeight="1" x14ac:dyDescent="0.15">
      <c r="B12" s="482" t="s">
        <v>395</v>
      </c>
      <c r="C12" s="389" t="s">
        <v>272</v>
      </c>
      <c r="D12" s="484" t="s">
        <v>55</v>
      </c>
      <c r="E12" s="389" t="s">
        <v>272</v>
      </c>
      <c r="F12" s="484" t="s">
        <v>55</v>
      </c>
      <c r="G12" s="90" t="s">
        <v>272</v>
      </c>
      <c r="H12" s="483" t="s">
        <v>55</v>
      </c>
    </row>
    <row r="13" spans="2:8" s="237" customFormat="1" ht="20.25" customHeight="1" x14ac:dyDescent="0.15">
      <c r="B13" s="482" t="s">
        <v>394</v>
      </c>
      <c r="C13" s="389" t="s">
        <v>272</v>
      </c>
      <c r="D13" s="389">
        <v>4279</v>
      </c>
      <c r="E13" s="389" t="s">
        <v>272</v>
      </c>
      <c r="F13" s="237">
        <v>4098</v>
      </c>
      <c r="G13" s="90" t="s">
        <v>272</v>
      </c>
      <c r="H13" s="90">
        <v>4147</v>
      </c>
    </row>
    <row r="14" spans="2:8" s="237" customFormat="1" ht="20.25" customHeight="1" x14ac:dyDescent="0.15">
      <c r="B14" s="482" t="s">
        <v>393</v>
      </c>
      <c r="C14" s="389" t="s">
        <v>272</v>
      </c>
      <c r="D14" s="158">
        <v>378</v>
      </c>
      <c r="E14" s="389" t="s">
        <v>272</v>
      </c>
      <c r="F14" s="237">
        <v>479</v>
      </c>
      <c r="G14" s="90" t="s">
        <v>272</v>
      </c>
      <c r="H14" s="89">
        <v>261</v>
      </c>
    </row>
    <row r="15" spans="2:8" ht="12.75" customHeight="1" thickBot="1" x14ac:dyDescent="0.2">
      <c r="B15" s="481"/>
      <c r="C15" s="192"/>
      <c r="D15" s="192"/>
      <c r="E15" s="445"/>
      <c r="F15" s="445"/>
      <c r="G15" s="445"/>
      <c r="H15" s="445"/>
    </row>
    <row r="16" spans="2:8" ht="3" customHeight="1" x14ac:dyDescent="0.15"/>
    <row r="17" spans="2:2" ht="12.75" customHeight="1" x14ac:dyDescent="0.15">
      <c r="B17" s="118" t="s">
        <v>392</v>
      </c>
    </row>
    <row r="18" spans="2:2" ht="12.75" customHeight="1" x14ac:dyDescent="0.15"/>
  </sheetData>
  <mergeCells count="6">
    <mergeCell ref="G6:H6"/>
    <mergeCell ref="G7:H7"/>
    <mergeCell ref="E6:F6"/>
    <mergeCell ref="B7:B8"/>
    <mergeCell ref="C7:D7"/>
    <mergeCell ref="E7:F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D4F2-E706-4C46-A059-3D074D4E7CDF}">
  <dimension ref="B1:Q25"/>
  <sheetViews>
    <sheetView showGridLines="0" zoomScaleNormal="100" zoomScaleSheetLayoutView="100" workbookViewId="0">
      <selection activeCell="A2" sqref="A2"/>
    </sheetView>
  </sheetViews>
  <sheetFormatPr defaultRowHeight="11.25" x14ac:dyDescent="0.15"/>
  <cols>
    <col min="1" max="1" width="3.83203125" style="292" customWidth="1"/>
    <col min="2" max="2" width="6.6640625" style="292" customWidth="1"/>
    <col min="3" max="3" width="4.1640625" style="292" customWidth="1"/>
    <col min="4" max="4" width="6.6640625" style="292" customWidth="1"/>
    <col min="5" max="6" width="18.83203125" style="292" customWidth="1"/>
    <col min="7" max="10" width="16.33203125" style="292" customWidth="1"/>
    <col min="11" max="14" width="16.5" style="292" customWidth="1"/>
    <col min="15" max="17" width="18.5" style="292" customWidth="1"/>
    <col min="18" max="18" width="16.5" style="292" customWidth="1"/>
    <col min="19" max="16384" width="9.33203125" style="292"/>
  </cols>
  <sheetData>
    <row r="1" spans="2:17" ht="14.25" x14ac:dyDescent="0.15">
      <c r="B1" s="337" t="s">
        <v>36</v>
      </c>
      <c r="C1" s="337"/>
      <c r="D1" s="337"/>
    </row>
    <row r="3" spans="2:17" ht="14.25" x14ac:dyDescent="0.15">
      <c r="B3" s="337" t="s">
        <v>222</v>
      </c>
      <c r="C3" s="337"/>
      <c r="D3" s="337"/>
    </row>
    <row r="4" spans="2:17" ht="14.25" x14ac:dyDescent="0.15">
      <c r="C4" s="337"/>
      <c r="D4" s="337"/>
    </row>
    <row r="5" spans="2:17" ht="15" thickBot="1" x14ac:dyDescent="0.2">
      <c r="B5" s="338" t="s">
        <v>221</v>
      </c>
      <c r="C5" s="337"/>
      <c r="D5" s="337"/>
    </row>
    <row r="6" spans="2:17" ht="19.5" customHeight="1" x14ac:dyDescent="0.15">
      <c r="B6" s="336" t="s">
        <v>67</v>
      </c>
      <c r="C6" s="336"/>
      <c r="D6" s="335"/>
      <c r="E6" s="334" t="s">
        <v>220</v>
      </c>
      <c r="F6" s="333" t="s">
        <v>219</v>
      </c>
      <c r="G6" s="332" t="s">
        <v>218</v>
      </c>
      <c r="H6" s="331"/>
      <c r="I6" s="330" t="s">
        <v>217</v>
      </c>
      <c r="J6" s="330"/>
      <c r="K6" s="329" t="s">
        <v>216</v>
      </c>
      <c r="L6" s="329"/>
      <c r="M6" s="329"/>
      <c r="N6" s="328"/>
      <c r="O6" s="327" t="s">
        <v>215</v>
      </c>
      <c r="P6" s="326" t="s">
        <v>214</v>
      </c>
      <c r="Q6" s="326" t="s">
        <v>213</v>
      </c>
    </row>
    <row r="7" spans="2:17" ht="19.5" customHeight="1" x14ac:dyDescent="0.15">
      <c r="B7" s="325"/>
      <c r="C7" s="325"/>
      <c r="D7" s="324"/>
      <c r="E7" s="323"/>
      <c r="F7" s="322"/>
      <c r="G7" s="321" t="s">
        <v>212</v>
      </c>
      <c r="H7" s="321" t="s">
        <v>211</v>
      </c>
      <c r="I7" s="321" t="s">
        <v>210</v>
      </c>
      <c r="J7" s="321" t="s">
        <v>209</v>
      </c>
      <c r="K7" s="321" t="s">
        <v>208</v>
      </c>
      <c r="L7" s="321" t="s">
        <v>207</v>
      </c>
      <c r="M7" s="321" t="s">
        <v>206</v>
      </c>
      <c r="N7" s="321" t="s">
        <v>205</v>
      </c>
      <c r="O7" s="320"/>
      <c r="P7" s="319"/>
      <c r="Q7" s="319"/>
    </row>
    <row r="8" spans="2:17" ht="6" customHeight="1" x14ac:dyDescent="0.15">
      <c r="B8" s="316"/>
      <c r="C8" s="318"/>
      <c r="D8" s="317"/>
      <c r="O8" s="316"/>
    </row>
    <row r="9" spans="2:17" s="300" customFormat="1" ht="19.5" customHeight="1" x14ac:dyDescent="0.15">
      <c r="B9" s="315" t="s">
        <v>58</v>
      </c>
      <c r="C9" s="312">
        <v>26</v>
      </c>
      <c r="D9" s="314" t="s">
        <v>57</v>
      </c>
      <c r="E9" s="313">
        <v>15224</v>
      </c>
      <c r="F9" s="313">
        <v>19783</v>
      </c>
      <c r="G9" s="313">
        <v>212649</v>
      </c>
      <c r="H9" s="313">
        <v>208799</v>
      </c>
      <c r="I9" s="313">
        <v>15485</v>
      </c>
      <c r="J9" s="305">
        <v>28282</v>
      </c>
      <c r="K9" s="305">
        <v>173525</v>
      </c>
      <c r="L9" s="305">
        <v>11</v>
      </c>
      <c r="M9" s="305">
        <v>4906</v>
      </c>
      <c r="N9" s="313">
        <v>303</v>
      </c>
      <c r="O9" s="301">
        <v>22</v>
      </c>
      <c r="P9" s="313">
        <v>451</v>
      </c>
      <c r="Q9" s="305" t="s">
        <v>55</v>
      </c>
    </row>
    <row r="10" spans="2:17" s="300" customFormat="1" ht="19.5" customHeight="1" x14ac:dyDescent="0.15">
      <c r="B10" s="312"/>
      <c r="C10" s="312">
        <v>27</v>
      </c>
      <c r="D10" s="314"/>
      <c r="E10" s="313">
        <v>15749</v>
      </c>
      <c r="F10" s="313">
        <v>20248</v>
      </c>
      <c r="G10" s="313">
        <v>215661</v>
      </c>
      <c r="H10" s="313">
        <v>214533</v>
      </c>
      <c r="I10" s="313">
        <v>14583</v>
      </c>
      <c r="J10" s="305">
        <v>30908</v>
      </c>
      <c r="K10" s="305">
        <v>180597</v>
      </c>
      <c r="L10" s="305">
        <v>9</v>
      </c>
      <c r="M10" s="305">
        <v>4671</v>
      </c>
      <c r="N10" s="313">
        <v>306</v>
      </c>
      <c r="O10" s="301">
        <v>54</v>
      </c>
      <c r="P10" s="313">
        <v>454</v>
      </c>
      <c r="Q10" s="305" t="s">
        <v>55</v>
      </c>
    </row>
    <row r="11" spans="2:17" s="300" customFormat="1" ht="19.5" customHeight="1" x14ac:dyDescent="0.15">
      <c r="B11" s="312"/>
      <c r="C11" s="312">
        <v>28</v>
      </c>
      <c r="D11" s="311"/>
      <c r="E11" s="313">
        <v>16147</v>
      </c>
      <c r="F11" s="313">
        <v>20527</v>
      </c>
      <c r="G11" s="313">
        <v>218327</v>
      </c>
      <c r="H11" s="313">
        <v>218221</v>
      </c>
      <c r="I11" s="313">
        <v>13669</v>
      </c>
      <c r="J11" s="305">
        <v>33530</v>
      </c>
      <c r="K11" s="305">
        <v>183678</v>
      </c>
      <c r="L11" s="305">
        <v>12</v>
      </c>
      <c r="M11" s="305">
        <v>4914</v>
      </c>
      <c r="N11" s="313">
        <v>320</v>
      </c>
      <c r="O11" s="301">
        <v>72</v>
      </c>
      <c r="P11" s="313">
        <v>470</v>
      </c>
      <c r="Q11" s="305" t="s">
        <v>55</v>
      </c>
    </row>
    <row r="12" spans="2:17" s="300" customFormat="1" ht="19.5" customHeight="1" x14ac:dyDescent="0.15">
      <c r="B12" s="312"/>
      <c r="C12" s="312">
        <v>29</v>
      </c>
      <c r="D12" s="311"/>
      <c r="E12" s="302">
        <v>16543.25</v>
      </c>
      <c r="F12" s="302">
        <v>20814.25</v>
      </c>
      <c r="G12" s="302">
        <v>221507</v>
      </c>
      <c r="H12" s="302">
        <v>224368</v>
      </c>
      <c r="I12" s="302">
        <v>12733</v>
      </c>
      <c r="J12" s="302">
        <v>36337</v>
      </c>
      <c r="K12" s="302">
        <v>180574</v>
      </c>
      <c r="L12" s="302">
        <v>13</v>
      </c>
      <c r="M12" s="302">
        <v>5544</v>
      </c>
      <c r="N12" s="302">
        <v>499</v>
      </c>
      <c r="O12" s="301">
        <v>105</v>
      </c>
      <c r="P12" s="302">
        <v>503</v>
      </c>
      <c r="Q12" s="301" t="s">
        <v>55</v>
      </c>
    </row>
    <row r="13" spans="2:17" s="306" customFormat="1" ht="19.5" customHeight="1" x14ac:dyDescent="0.15">
      <c r="B13" s="310"/>
      <c r="C13" s="309">
        <v>30</v>
      </c>
      <c r="D13" s="308"/>
      <c r="E13" s="307">
        <v>16751</v>
      </c>
      <c r="F13" s="307">
        <v>20864</v>
      </c>
      <c r="G13" s="307">
        <v>220931</v>
      </c>
      <c r="H13" s="307">
        <v>225130</v>
      </c>
      <c r="I13" s="307">
        <v>11989</v>
      </c>
      <c r="J13" s="307">
        <v>38542</v>
      </c>
      <c r="K13" s="307">
        <v>181188</v>
      </c>
      <c r="L13" s="307">
        <v>3</v>
      </c>
      <c r="M13" s="307">
        <v>5289</v>
      </c>
      <c r="N13" s="307">
        <v>531</v>
      </c>
      <c r="O13" s="307">
        <v>140</v>
      </c>
      <c r="P13" s="307">
        <v>474</v>
      </c>
      <c r="Q13" s="307">
        <v>76</v>
      </c>
    </row>
    <row r="14" spans="2:17" s="300" customFormat="1" ht="19.5" customHeight="1" x14ac:dyDescent="0.15">
      <c r="B14" s="304" t="s">
        <v>204</v>
      </c>
      <c r="C14" s="304"/>
      <c r="D14" s="303"/>
      <c r="E14" s="302">
        <v>5066</v>
      </c>
      <c r="F14" s="302">
        <v>6154</v>
      </c>
      <c r="G14" s="302">
        <v>65475</v>
      </c>
      <c r="H14" s="302">
        <v>66420</v>
      </c>
      <c r="I14" s="302">
        <v>3038</v>
      </c>
      <c r="J14" s="302">
        <v>10682</v>
      </c>
      <c r="K14" s="302">
        <v>52249</v>
      </c>
      <c r="L14" s="301">
        <v>1</v>
      </c>
      <c r="M14" s="301">
        <v>1463</v>
      </c>
      <c r="N14" s="301">
        <v>178</v>
      </c>
      <c r="O14" s="301">
        <v>34</v>
      </c>
      <c r="P14" s="301">
        <v>198</v>
      </c>
      <c r="Q14" s="301">
        <v>17</v>
      </c>
    </row>
    <row r="15" spans="2:17" s="300" customFormat="1" ht="19.5" customHeight="1" x14ac:dyDescent="0.15">
      <c r="B15" s="304" t="s">
        <v>203</v>
      </c>
      <c r="C15" s="304"/>
      <c r="D15" s="303"/>
      <c r="E15" s="302">
        <v>2477</v>
      </c>
      <c r="F15" s="302">
        <v>3117</v>
      </c>
      <c r="G15" s="302">
        <v>32414</v>
      </c>
      <c r="H15" s="302">
        <v>33855</v>
      </c>
      <c r="I15" s="302">
        <v>1780</v>
      </c>
      <c r="J15" s="302">
        <v>6355</v>
      </c>
      <c r="K15" s="302">
        <v>26599</v>
      </c>
      <c r="L15" s="301">
        <v>1</v>
      </c>
      <c r="M15" s="301">
        <v>664</v>
      </c>
      <c r="N15" s="301">
        <v>75</v>
      </c>
      <c r="O15" s="301">
        <v>22</v>
      </c>
      <c r="P15" s="301">
        <v>46</v>
      </c>
      <c r="Q15" s="301">
        <v>5</v>
      </c>
    </row>
    <row r="16" spans="2:17" s="300" customFormat="1" ht="19.5" customHeight="1" x14ac:dyDescent="0.15">
      <c r="B16" s="304" t="s">
        <v>202</v>
      </c>
      <c r="C16" s="304"/>
      <c r="D16" s="303"/>
      <c r="E16" s="302">
        <v>2594</v>
      </c>
      <c r="F16" s="302">
        <v>3140</v>
      </c>
      <c r="G16" s="302">
        <v>33091</v>
      </c>
      <c r="H16" s="302">
        <v>34507</v>
      </c>
      <c r="I16" s="302">
        <v>1234</v>
      </c>
      <c r="J16" s="302">
        <v>4482</v>
      </c>
      <c r="K16" s="302">
        <v>26461</v>
      </c>
      <c r="L16" s="301" t="s">
        <v>55</v>
      </c>
      <c r="M16" s="305">
        <v>695</v>
      </c>
      <c r="N16" s="301">
        <v>62</v>
      </c>
      <c r="O16" s="301">
        <v>16</v>
      </c>
      <c r="P16" s="305">
        <v>24</v>
      </c>
      <c r="Q16" s="305">
        <v>11</v>
      </c>
    </row>
    <row r="17" spans="2:17" s="300" customFormat="1" ht="19.5" customHeight="1" x14ac:dyDescent="0.15">
      <c r="B17" s="304" t="s">
        <v>201</v>
      </c>
      <c r="C17" s="304"/>
      <c r="D17" s="303"/>
      <c r="E17" s="302">
        <v>4200</v>
      </c>
      <c r="F17" s="302">
        <v>5187</v>
      </c>
      <c r="G17" s="302">
        <v>56234</v>
      </c>
      <c r="H17" s="302">
        <v>56384</v>
      </c>
      <c r="I17" s="302">
        <v>3531</v>
      </c>
      <c r="J17" s="302">
        <v>9292</v>
      </c>
      <c r="K17" s="302">
        <v>46188</v>
      </c>
      <c r="L17" s="301" t="s">
        <v>55</v>
      </c>
      <c r="M17" s="301">
        <v>1451</v>
      </c>
      <c r="N17" s="301">
        <v>135</v>
      </c>
      <c r="O17" s="301">
        <v>47</v>
      </c>
      <c r="P17" s="301">
        <v>72</v>
      </c>
      <c r="Q17" s="301">
        <v>22</v>
      </c>
    </row>
    <row r="18" spans="2:17" s="300" customFormat="1" ht="19.5" customHeight="1" x14ac:dyDescent="0.15">
      <c r="B18" s="304" t="s">
        <v>200</v>
      </c>
      <c r="C18" s="304"/>
      <c r="D18" s="303"/>
      <c r="E18" s="302">
        <v>1473</v>
      </c>
      <c r="F18" s="302">
        <v>1949</v>
      </c>
      <c r="G18" s="302">
        <v>20354</v>
      </c>
      <c r="H18" s="302">
        <v>19982</v>
      </c>
      <c r="I18" s="302">
        <v>1525</v>
      </c>
      <c r="J18" s="302">
        <v>5435</v>
      </c>
      <c r="K18" s="302">
        <v>17471</v>
      </c>
      <c r="L18" s="305">
        <v>1</v>
      </c>
      <c r="M18" s="301">
        <v>648</v>
      </c>
      <c r="N18" s="301">
        <v>66</v>
      </c>
      <c r="O18" s="301">
        <v>9</v>
      </c>
      <c r="P18" s="301">
        <v>108</v>
      </c>
      <c r="Q18" s="301">
        <v>14</v>
      </c>
    </row>
    <row r="19" spans="2:17" s="300" customFormat="1" ht="19.5" customHeight="1" x14ac:dyDescent="0.15">
      <c r="B19" s="304" t="s">
        <v>199</v>
      </c>
      <c r="C19" s="304"/>
      <c r="D19" s="303"/>
      <c r="E19" s="302">
        <v>941</v>
      </c>
      <c r="F19" s="302">
        <v>1317</v>
      </c>
      <c r="G19" s="302">
        <v>13363</v>
      </c>
      <c r="H19" s="302">
        <v>13982</v>
      </c>
      <c r="I19" s="302">
        <v>881</v>
      </c>
      <c r="J19" s="302">
        <v>2296</v>
      </c>
      <c r="K19" s="302">
        <v>12220</v>
      </c>
      <c r="L19" s="301" t="s">
        <v>55</v>
      </c>
      <c r="M19" s="301">
        <v>368</v>
      </c>
      <c r="N19" s="301">
        <v>15</v>
      </c>
      <c r="O19" s="301">
        <v>12</v>
      </c>
      <c r="P19" s="301">
        <v>26</v>
      </c>
      <c r="Q19" s="301">
        <v>7</v>
      </c>
    </row>
    <row r="20" spans="2:17" ht="12" customHeight="1" thickBot="1" x14ac:dyDescent="0.2">
      <c r="B20" s="299"/>
      <c r="C20" s="299"/>
      <c r="D20" s="298"/>
      <c r="E20" s="297"/>
      <c r="F20" s="297"/>
      <c r="G20" s="297"/>
      <c r="H20" s="297"/>
      <c r="I20" s="297"/>
      <c r="J20" s="297"/>
      <c r="K20" s="297"/>
      <c r="L20" s="295"/>
      <c r="M20" s="295"/>
      <c r="N20" s="295"/>
      <c r="O20" s="296"/>
      <c r="P20" s="295"/>
      <c r="Q20" s="295"/>
    </row>
    <row r="21" spans="2:17" ht="6" customHeight="1" x14ac:dyDescent="0.15"/>
    <row r="22" spans="2:17" ht="12" customHeight="1" x14ac:dyDescent="0.15">
      <c r="B22" s="292" t="s">
        <v>198</v>
      </c>
    </row>
    <row r="23" spans="2:17" ht="13.5" customHeight="1" x14ac:dyDescent="0.15">
      <c r="D23" s="293" t="s">
        <v>197</v>
      </c>
      <c r="E23" s="292" t="s">
        <v>196</v>
      </c>
      <c r="K23" s="293" t="s">
        <v>195</v>
      </c>
      <c r="L23" s="292" t="s">
        <v>194</v>
      </c>
    </row>
    <row r="24" spans="2:17" ht="11.25" hidden="1" customHeight="1" x14ac:dyDescent="0.15">
      <c r="D24" s="293"/>
      <c r="O24" s="294">
        <f>SUM(O14:O19)</f>
        <v>140</v>
      </c>
      <c r="P24" s="294"/>
      <c r="Q24" s="294">
        <f>SUM(Q14:Q19)</f>
        <v>76</v>
      </c>
    </row>
    <row r="25" spans="2:17" x14ac:dyDescent="0.15">
      <c r="D25" s="293" t="s">
        <v>193</v>
      </c>
      <c r="E25" s="292" t="s">
        <v>192</v>
      </c>
    </row>
  </sheetData>
  <mergeCells count="13">
    <mergeCell ref="B19:D19"/>
    <mergeCell ref="B18:D18"/>
    <mergeCell ref="B17:D17"/>
    <mergeCell ref="B16:D16"/>
    <mergeCell ref="P6:P7"/>
    <mergeCell ref="B15:D15"/>
    <mergeCell ref="B14:D14"/>
    <mergeCell ref="Q6:Q7"/>
    <mergeCell ref="E6:E7"/>
    <mergeCell ref="F6:F7"/>
    <mergeCell ref="B6:D7"/>
    <mergeCell ref="O6:O7"/>
    <mergeCell ref="I6:J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BDEB3-94E4-4FF2-BBD5-B0DD99C756A5}">
  <dimension ref="B1:R27"/>
  <sheetViews>
    <sheetView showGridLines="0" zoomScaleNormal="100" zoomScaleSheetLayoutView="100" workbookViewId="0">
      <selection activeCell="A2" sqref="A2"/>
    </sheetView>
  </sheetViews>
  <sheetFormatPr defaultRowHeight="11.25" x14ac:dyDescent="0.15"/>
  <cols>
    <col min="1" max="1" width="3.1640625" style="292" customWidth="1"/>
    <col min="2" max="2" width="6.6640625" style="292" customWidth="1"/>
    <col min="3" max="3" width="4.1640625" style="292" customWidth="1"/>
    <col min="4" max="4" width="6.6640625" style="292" customWidth="1"/>
    <col min="5" max="5" width="18.83203125" style="292" customWidth="1"/>
    <col min="6" max="10" width="18.1640625" style="292" customWidth="1"/>
    <col min="11" max="13" width="20.5" style="292" customWidth="1"/>
    <col min="14" max="16" width="21.83203125" style="292" customWidth="1"/>
    <col min="17" max="17" width="9" style="292" customWidth="1"/>
    <col min="18" max="18" width="14.1640625" style="292" hidden="1" customWidth="1"/>
    <col min="19" max="16384" width="9.33203125" style="292"/>
  </cols>
  <sheetData>
    <row r="1" spans="2:18" ht="14.25" x14ac:dyDescent="0.15">
      <c r="B1" s="337" t="s">
        <v>36</v>
      </c>
      <c r="C1" s="337"/>
      <c r="D1" s="337"/>
    </row>
    <row r="3" spans="2:18" ht="14.25" x14ac:dyDescent="0.15">
      <c r="B3" s="337" t="s">
        <v>222</v>
      </c>
      <c r="C3" s="337"/>
      <c r="D3" s="337"/>
    </row>
    <row r="4" spans="2:18" ht="14.25" x14ac:dyDescent="0.15">
      <c r="B4" s="337"/>
      <c r="C4" s="337"/>
      <c r="D4" s="337"/>
    </row>
    <row r="5" spans="2:18" ht="14.25" x14ac:dyDescent="0.15">
      <c r="B5" s="338" t="s">
        <v>232</v>
      </c>
      <c r="C5" s="337"/>
      <c r="D5" s="337"/>
    </row>
    <row r="6" spans="2:18" ht="18.75" customHeight="1" thickBot="1" x14ac:dyDescent="0.2">
      <c r="B6" s="338"/>
      <c r="M6" s="357"/>
      <c r="N6" s="293"/>
      <c r="O6" s="293"/>
      <c r="P6" s="293" t="s">
        <v>231</v>
      </c>
    </row>
    <row r="7" spans="2:18" ht="18.75" customHeight="1" x14ac:dyDescent="0.15">
      <c r="B7" s="336" t="s">
        <v>67</v>
      </c>
      <c r="C7" s="336"/>
      <c r="D7" s="335"/>
      <c r="E7" s="334" t="s">
        <v>230</v>
      </c>
      <c r="F7" s="332"/>
      <c r="G7" s="329" t="s">
        <v>229</v>
      </c>
      <c r="H7" s="329"/>
      <c r="I7" s="329"/>
      <c r="J7" s="329" t="s">
        <v>228</v>
      </c>
      <c r="K7" s="329"/>
      <c r="L7" s="329"/>
      <c r="M7" s="328"/>
      <c r="N7" s="327" t="s">
        <v>227</v>
      </c>
      <c r="O7" s="356" t="s">
        <v>226</v>
      </c>
      <c r="P7" s="355" t="s">
        <v>213</v>
      </c>
    </row>
    <row r="8" spans="2:18" ht="18.75" customHeight="1" x14ac:dyDescent="0.15">
      <c r="B8" s="325"/>
      <c r="C8" s="325"/>
      <c r="D8" s="324"/>
      <c r="E8" s="323"/>
      <c r="F8" s="321" t="s">
        <v>212</v>
      </c>
      <c r="G8" s="321" t="s">
        <v>211</v>
      </c>
      <c r="H8" s="321" t="s">
        <v>210</v>
      </c>
      <c r="I8" s="321" t="s">
        <v>209</v>
      </c>
      <c r="J8" s="321" t="s">
        <v>208</v>
      </c>
      <c r="K8" s="321" t="s">
        <v>207</v>
      </c>
      <c r="L8" s="321" t="s">
        <v>206</v>
      </c>
      <c r="M8" s="321" t="s">
        <v>205</v>
      </c>
      <c r="N8" s="354"/>
      <c r="O8" s="353"/>
      <c r="P8" s="353"/>
    </row>
    <row r="9" spans="2:18" ht="6" customHeight="1" x14ac:dyDescent="0.15">
      <c r="B9" s="316"/>
      <c r="C9" s="318"/>
      <c r="D9" s="317"/>
      <c r="N9" s="316"/>
    </row>
    <row r="10" spans="2:18" s="300" customFormat="1" ht="18.75" customHeight="1" x14ac:dyDescent="0.15">
      <c r="B10" s="312" t="s">
        <v>58</v>
      </c>
      <c r="C10" s="312">
        <v>26</v>
      </c>
      <c r="D10" s="314" t="s">
        <v>57</v>
      </c>
      <c r="E10" s="348">
        <v>32946005</v>
      </c>
      <c r="F10" s="348">
        <v>12859521</v>
      </c>
      <c r="G10" s="348">
        <v>6962634</v>
      </c>
      <c r="H10" s="348">
        <v>174201</v>
      </c>
      <c r="I10" s="348">
        <v>927704</v>
      </c>
      <c r="J10" s="348">
        <v>11780931</v>
      </c>
      <c r="K10" s="348">
        <v>1701</v>
      </c>
      <c r="L10" s="348">
        <v>89098</v>
      </c>
      <c r="M10" s="348">
        <v>83756</v>
      </c>
      <c r="N10" s="349">
        <v>1323</v>
      </c>
      <c r="O10" s="348">
        <v>65136</v>
      </c>
      <c r="P10" s="349" t="s">
        <v>55</v>
      </c>
    </row>
    <row r="11" spans="2:18" s="300" customFormat="1" ht="18.75" customHeight="1" x14ac:dyDescent="0.15">
      <c r="B11" s="312"/>
      <c r="C11" s="312">
        <v>27</v>
      </c>
      <c r="D11" s="314"/>
      <c r="E11" s="348">
        <v>34962611</v>
      </c>
      <c r="F11" s="348">
        <v>12826491</v>
      </c>
      <c r="G11" s="348">
        <v>7180603</v>
      </c>
      <c r="H11" s="348">
        <v>165002</v>
      </c>
      <c r="I11" s="348">
        <v>930045</v>
      </c>
      <c r="J11" s="348">
        <v>13616852</v>
      </c>
      <c r="K11" s="348">
        <v>1327</v>
      </c>
      <c r="L11" s="348">
        <v>88332</v>
      </c>
      <c r="M11" s="348">
        <v>79124</v>
      </c>
      <c r="N11" s="349">
        <v>3761</v>
      </c>
      <c r="O11" s="348">
        <v>71074</v>
      </c>
      <c r="P11" s="349" t="s">
        <v>55</v>
      </c>
    </row>
    <row r="12" spans="2:18" s="300" customFormat="1" ht="18.75" customHeight="1" x14ac:dyDescent="0.15">
      <c r="B12" s="312"/>
      <c r="C12" s="312">
        <v>28</v>
      </c>
      <c r="D12" s="311"/>
      <c r="E12" s="348">
        <v>34722308</v>
      </c>
      <c r="F12" s="348">
        <v>12970575</v>
      </c>
      <c r="G12" s="348">
        <v>7079778</v>
      </c>
      <c r="H12" s="348">
        <v>153645</v>
      </c>
      <c r="I12" s="348">
        <v>950845</v>
      </c>
      <c r="J12" s="348">
        <v>13302584</v>
      </c>
      <c r="K12" s="348">
        <v>1742</v>
      </c>
      <c r="L12" s="348">
        <v>91074</v>
      </c>
      <c r="M12" s="348">
        <v>84050</v>
      </c>
      <c r="N12" s="349">
        <v>4640</v>
      </c>
      <c r="O12" s="348">
        <v>83375</v>
      </c>
      <c r="P12" s="349" t="s">
        <v>55</v>
      </c>
    </row>
    <row r="13" spans="2:18" s="300" customFormat="1" ht="18.75" customHeight="1" x14ac:dyDescent="0.15">
      <c r="B13" s="312"/>
      <c r="C13" s="312">
        <v>29</v>
      </c>
      <c r="D13" s="311"/>
      <c r="E13" s="348">
        <v>35277224</v>
      </c>
      <c r="F13" s="348">
        <v>12920637</v>
      </c>
      <c r="G13" s="348">
        <v>7047866</v>
      </c>
      <c r="H13" s="348">
        <v>144141</v>
      </c>
      <c r="I13" s="348">
        <v>1017987</v>
      </c>
      <c r="J13" s="348">
        <v>13863210</v>
      </c>
      <c r="K13" s="348">
        <v>1911</v>
      </c>
      <c r="L13" s="348">
        <v>93513</v>
      </c>
      <c r="M13" s="348">
        <v>91004</v>
      </c>
      <c r="N13" s="348">
        <v>6828</v>
      </c>
      <c r="O13" s="348">
        <v>90125</v>
      </c>
      <c r="P13" s="349" t="s">
        <v>55</v>
      </c>
    </row>
    <row r="14" spans="2:18" s="350" customFormat="1" ht="18.75" customHeight="1" x14ac:dyDescent="0.15">
      <c r="B14" s="309"/>
      <c r="C14" s="309">
        <v>30</v>
      </c>
      <c r="D14" s="308"/>
      <c r="E14" s="352">
        <v>35059778</v>
      </c>
      <c r="F14" s="352">
        <v>12459545</v>
      </c>
      <c r="G14" s="352">
        <v>7089876</v>
      </c>
      <c r="H14" s="352">
        <v>120773</v>
      </c>
      <c r="I14" s="352">
        <v>1053892</v>
      </c>
      <c r="J14" s="352">
        <v>14050810</v>
      </c>
      <c r="K14" s="352">
        <v>968</v>
      </c>
      <c r="L14" s="352">
        <v>77597</v>
      </c>
      <c r="M14" s="352">
        <v>103136</v>
      </c>
      <c r="N14" s="352">
        <v>8536</v>
      </c>
      <c r="O14" s="352">
        <v>84445</v>
      </c>
      <c r="P14" s="352">
        <v>10200</v>
      </c>
      <c r="Q14" s="351"/>
      <c r="R14" s="346" t="e">
        <f>SUM(#REF!)</f>
        <v>#REF!</v>
      </c>
    </row>
    <row r="15" spans="2:18" s="300" customFormat="1" ht="18.75" customHeight="1" x14ac:dyDescent="0.15">
      <c r="B15" s="304" t="s">
        <v>204</v>
      </c>
      <c r="C15" s="304"/>
      <c r="D15" s="303"/>
      <c r="E15" s="348">
        <v>6124588</v>
      </c>
      <c r="F15" s="348">
        <v>3739652</v>
      </c>
      <c r="G15" s="348">
        <v>2212282</v>
      </c>
      <c r="H15" s="348">
        <v>30617</v>
      </c>
      <c r="I15" s="348">
        <v>2176</v>
      </c>
      <c r="J15" s="348">
        <v>46812</v>
      </c>
      <c r="K15" s="348">
        <v>339</v>
      </c>
      <c r="L15" s="348">
        <v>21431</v>
      </c>
      <c r="M15" s="348">
        <v>34122</v>
      </c>
      <c r="N15" s="348">
        <v>2049</v>
      </c>
      <c r="O15" s="348">
        <v>32808</v>
      </c>
      <c r="P15" s="348">
        <v>2300</v>
      </c>
      <c r="Q15" s="347"/>
      <c r="R15" s="346" t="e">
        <f>SUM(#REF!)</f>
        <v>#REF!</v>
      </c>
    </row>
    <row r="16" spans="2:18" s="300" customFormat="1" ht="18.75" customHeight="1" x14ac:dyDescent="0.15">
      <c r="B16" s="304" t="s">
        <v>203</v>
      </c>
      <c r="C16" s="304"/>
      <c r="D16" s="303"/>
      <c r="E16" s="348">
        <v>2967338</v>
      </c>
      <c r="F16" s="348">
        <v>1797650</v>
      </c>
      <c r="G16" s="348">
        <v>1088051</v>
      </c>
      <c r="H16" s="348">
        <v>17818</v>
      </c>
      <c r="I16" s="348">
        <v>395</v>
      </c>
      <c r="J16" s="348">
        <v>27256</v>
      </c>
      <c r="K16" s="348">
        <v>295</v>
      </c>
      <c r="L16" s="348">
        <v>9420</v>
      </c>
      <c r="M16" s="348">
        <v>16088</v>
      </c>
      <c r="N16" s="348">
        <v>1489</v>
      </c>
      <c r="O16" s="348">
        <v>7977</v>
      </c>
      <c r="P16" s="348">
        <v>900</v>
      </c>
      <c r="Q16" s="347"/>
      <c r="R16" s="346" t="e">
        <f>SUM(#REF!)</f>
        <v>#REF!</v>
      </c>
    </row>
    <row r="17" spans="2:18" s="300" customFormat="1" ht="18.75" customHeight="1" x14ac:dyDescent="0.15">
      <c r="B17" s="304" t="s">
        <v>202</v>
      </c>
      <c r="C17" s="304"/>
      <c r="D17" s="303"/>
      <c r="E17" s="348">
        <v>3147854</v>
      </c>
      <c r="F17" s="348">
        <v>1926921</v>
      </c>
      <c r="G17" s="348">
        <v>1156718</v>
      </c>
      <c r="H17" s="348">
        <v>12776</v>
      </c>
      <c r="I17" s="348">
        <v>1089</v>
      </c>
      <c r="J17" s="348">
        <v>19068</v>
      </c>
      <c r="K17" s="349" t="s">
        <v>55</v>
      </c>
      <c r="L17" s="348">
        <v>7770</v>
      </c>
      <c r="M17" s="348">
        <v>12431</v>
      </c>
      <c r="N17" s="348">
        <v>1016</v>
      </c>
      <c r="O17" s="348">
        <v>8366</v>
      </c>
      <c r="P17" s="348">
        <v>1700</v>
      </c>
      <c r="Q17" s="347"/>
      <c r="R17" s="346" t="e">
        <f>SUM(#REF!)</f>
        <v>#REF!</v>
      </c>
    </row>
    <row r="18" spans="2:18" s="300" customFormat="1" ht="18.75" customHeight="1" x14ac:dyDescent="0.15">
      <c r="B18" s="304" t="s">
        <v>201</v>
      </c>
      <c r="C18" s="304"/>
      <c r="D18" s="303"/>
      <c r="E18" s="348">
        <v>5129401</v>
      </c>
      <c r="F18" s="348">
        <v>3253777</v>
      </c>
      <c r="G18" s="348">
        <v>1728345</v>
      </c>
      <c r="H18" s="348">
        <v>35368</v>
      </c>
      <c r="I18" s="348">
        <v>1587</v>
      </c>
      <c r="J18" s="348">
        <v>43511</v>
      </c>
      <c r="K18" s="348">
        <v>9</v>
      </c>
      <c r="L18" s="348">
        <v>23710</v>
      </c>
      <c r="M18" s="348">
        <v>25313</v>
      </c>
      <c r="N18" s="348">
        <v>3018</v>
      </c>
      <c r="O18" s="348">
        <v>12164</v>
      </c>
      <c r="P18" s="348">
        <v>2600</v>
      </c>
      <c r="Q18" s="347"/>
      <c r="R18" s="346" t="e">
        <f>SUM(#REF!)</f>
        <v>#REF!</v>
      </c>
    </row>
    <row r="19" spans="2:18" s="300" customFormat="1" ht="18.75" customHeight="1" x14ac:dyDescent="0.15">
      <c r="B19" s="304" t="s">
        <v>200</v>
      </c>
      <c r="C19" s="304"/>
      <c r="D19" s="303"/>
      <c r="E19" s="348">
        <v>1756403</v>
      </c>
      <c r="F19" s="348">
        <v>1103531</v>
      </c>
      <c r="G19" s="348">
        <v>574286</v>
      </c>
      <c r="H19" s="348">
        <v>14858</v>
      </c>
      <c r="I19" s="348">
        <v>133</v>
      </c>
      <c r="J19" s="348">
        <v>21142</v>
      </c>
      <c r="K19" s="349">
        <v>325</v>
      </c>
      <c r="L19" s="348">
        <v>10537</v>
      </c>
      <c r="M19" s="348">
        <v>12555</v>
      </c>
      <c r="N19" s="348">
        <v>384</v>
      </c>
      <c r="O19" s="348">
        <v>17252</v>
      </c>
      <c r="P19" s="348">
        <v>1400</v>
      </c>
      <c r="Q19" s="347"/>
      <c r="R19" s="346" t="e">
        <f>SUM(#REF!)</f>
        <v>#REF!</v>
      </c>
    </row>
    <row r="20" spans="2:18" s="300" customFormat="1" ht="18.75" customHeight="1" x14ac:dyDescent="0.15">
      <c r="B20" s="304" t="s">
        <v>199</v>
      </c>
      <c r="C20" s="304"/>
      <c r="D20" s="303"/>
      <c r="E20" s="348">
        <v>1001136</v>
      </c>
      <c r="F20" s="348">
        <v>638013</v>
      </c>
      <c r="G20" s="348">
        <v>330195</v>
      </c>
      <c r="H20" s="348">
        <v>9337</v>
      </c>
      <c r="I20" s="348">
        <v>482</v>
      </c>
      <c r="J20" s="348">
        <v>7995</v>
      </c>
      <c r="K20" s="349" t="s">
        <v>55</v>
      </c>
      <c r="L20" s="348">
        <v>4730</v>
      </c>
      <c r="M20" s="348">
        <v>2628</v>
      </c>
      <c r="N20" s="348">
        <v>579</v>
      </c>
      <c r="O20" s="348">
        <v>5877</v>
      </c>
      <c r="P20" s="348">
        <v>1300</v>
      </c>
      <c r="Q20" s="347"/>
      <c r="R20" s="346" t="e">
        <f>SUM(#REF!)</f>
        <v>#REF!</v>
      </c>
    </row>
    <row r="21" spans="2:18" ht="11.25" customHeight="1" thickBot="1" x14ac:dyDescent="0.2">
      <c r="B21" s="299"/>
      <c r="C21" s="299"/>
      <c r="D21" s="298"/>
      <c r="E21" s="295"/>
      <c r="F21" s="295"/>
      <c r="G21" s="295"/>
      <c r="H21" s="295"/>
      <c r="I21" s="295"/>
      <c r="J21" s="295"/>
      <c r="K21" s="344"/>
      <c r="L21" s="344"/>
      <c r="M21" s="344"/>
      <c r="N21" s="345"/>
      <c r="O21" s="344"/>
      <c r="P21" s="344"/>
      <c r="Q21" s="316"/>
    </row>
    <row r="22" spans="2:18" ht="6" customHeight="1" x14ac:dyDescent="0.15">
      <c r="Q22" s="316"/>
    </row>
    <row r="23" spans="2:18" ht="12" customHeight="1" x14ac:dyDescent="0.15">
      <c r="B23" s="300" t="s">
        <v>198</v>
      </c>
      <c r="C23" s="300"/>
      <c r="D23" s="300"/>
      <c r="E23" s="300"/>
      <c r="G23" s="341"/>
      <c r="H23" s="341"/>
      <c r="I23" s="341"/>
      <c r="J23" s="341"/>
      <c r="K23" s="341"/>
      <c r="L23" s="341"/>
      <c r="M23" s="341"/>
      <c r="N23" s="300"/>
      <c r="O23" s="300"/>
      <c r="P23" s="300"/>
    </row>
    <row r="24" spans="2:18" ht="12" customHeight="1" x14ac:dyDescent="0.15">
      <c r="B24" s="300"/>
      <c r="C24" s="300"/>
      <c r="D24" s="343" t="s">
        <v>197</v>
      </c>
      <c r="E24" s="340" t="s">
        <v>225</v>
      </c>
      <c r="F24" s="340"/>
      <c r="G24" s="340"/>
      <c r="H24" s="340"/>
      <c r="I24" s="340"/>
      <c r="K24" s="293" t="s">
        <v>195</v>
      </c>
      <c r="L24" s="292" t="s">
        <v>224</v>
      </c>
      <c r="M24" s="339"/>
      <c r="N24" s="339"/>
      <c r="O24" s="339"/>
      <c r="P24" s="339"/>
    </row>
    <row r="25" spans="2:18" ht="12" customHeight="1" x14ac:dyDescent="0.15">
      <c r="D25" s="343"/>
      <c r="E25" s="340"/>
      <c r="F25" s="340"/>
      <c r="G25" s="340"/>
      <c r="H25" s="340"/>
      <c r="I25" s="340"/>
      <c r="J25" s="341"/>
      <c r="K25" s="339"/>
      <c r="L25" s="339"/>
      <c r="M25" s="339"/>
      <c r="N25" s="339"/>
      <c r="O25" s="339"/>
      <c r="P25" s="339"/>
    </row>
    <row r="26" spans="2:18" ht="11.25" customHeight="1" x14ac:dyDescent="0.15">
      <c r="D26" s="343" t="s">
        <v>193</v>
      </c>
      <c r="E26" s="340" t="s">
        <v>223</v>
      </c>
      <c r="F26" s="340"/>
      <c r="G26" s="340"/>
      <c r="H26" s="340"/>
      <c r="I26" s="340"/>
      <c r="J26" s="339"/>
      <c r="K26" s="341"/>
      <c r="L26" s="341"/>
      <c r="M26" s="341"/>
      <c r="N26" s="342"/>
      <c r="O26" s="342"/>
      <c r="P26" s="342"/>
    </row>
    <row r="27" spans="2:18" x14ac:dyDescent="0.15">
      <c r="D27" s="341"/>
      <c r="E27" s="340"/>
      <c r="F27" s="340"/>
      <c r="G27" s="340"/>
      <c r="H27" s="340"/>
      <c r="I27" s="340"/>
      <c r="J27" s="339"/>
    </row>
  </sheetData>
  <mergeCells count="13">
    <mergeCell ref="E7:E8"/>
    <mergeCell ref="N7:N8"/>
    <mergeCell ref="O7:O8"/>
    <mergeCell ref="E26:I27"/>
    <mergeCell ref="E24:I25"/>
    <mergeCell ref="P7:P8"/>
    <mergeCell ref="B20:D20"/>
    <mergeCell ref="B19:D19"/>
    <mergeCell ref="B18:D18"/>
    <mergeCell ref="B17:D17"/>
    <mergeCell ref="B16:D16"/>
    <mergeCell ref="B15:D15"/>
    <mergeCell ref="B7:D8"/>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325A-B858-4DB7-8A56-8262A24D2EC5}">
  <dimension ref="B1:V34"/>
  <sheetViews>
    <sheetView showGridLines="0" zoomScaleNormal="100" zoomScaleSheetLayoutView="100" workbookViewId="0">
      <selection activeCell="A2" sqref="A2"/>
    </sheetView>
  </sheetViews>
  <sheetFormatPr defaultRowHeight="11.25" x14ac:dyDescent="0.15"/>
  <cols>
    <col min="1" max="1" width="9.33203125" style="37"/>
    <col min="2" max="2" width="5.1640625" style="37" customWidth="1"/>
    <col min="3" max="3" width="4.5" style="37" customWidth="1"/>
    <col min="4" max="4" width="7" style="37" customWidth="1"/>
    <col min="5" max="10" width="15.83203125" style="37" customWidth="1"/>
    <col min="11" max="11" width="12.33203125" style="37" customWidth="1"/>
    <col min="12" max="12" width="12.1640625" style="37" customWidth="1"/>
    <col min="13" max="13" width="12.33203125" style="37" customWidth="1"/>
    <col min="14" max="14" width="12.1640625" style="37" customWidth="1"/>
    <col min="15" max="15" width="12.33203125" style="37" customWidth="1"/>
    <col min="16" max="16" width="12.1640625" style="37" customWidth="1"/>
    <col min="17" max="17" width="12.33203125" style="37" customWidth="1"/>
    <col min="18" max="18" width="12.1640625" style="37" customWidth="1"/>
    <col min="19" max="19" width="13.6640625" style="37" customWidth="1"/>
    <col min="20" max="16384" width="9.33203125" style="37"/>
  </cols>
  <sheetData>
    <row r="1" spans="2:22" ht="14.25" x14ac:dyDescent="0.15">
      <c r="B1" s="1" t="s">
        <v>36</v>
      </c>
    </row>
    <row r="3" spans="2:22" ht="14.25" x14ac:dyDescent="0.15">
      <c r="B3" s="1" t="s">
        <v>108</v>
      </c>
    </row>
    <row r="4" spans="2:22" ht="24" customHeight="1" x14ac:dyDescent="0.15">
      <c r="B4" s="37" t="s">
        <v>107</v>
      </c>
    </row>
    <row r="5" spans="2:22" x14ac:dyDescent="0.15">
      <c r="M5" s="169"/>
      <c r="N5" s="169"/>
    </row>
    <row r="6" spans="2:22" s="191" customFormat="1" ht="15" thickBot="1" x14ac:dyDescent="0.2">
      <c r="B6" s="1" t="s">
        <v>106</v>
      </c>
    </row>
    <row r="7" spans="2:22" ht="10.5" customHeight="1" x14ac:dyDescent="0.15">
      <c r="B7" s="190" t="s">
        <v>105</v>
      </c>
      <c r="C7" s="190"/>
      <c r="D7" s="188"/>
      <c r="E7" s="62" t="s">
        <v>104</v>
      </c>
      <c r="F7" s="188"/>
      <c r="G7" s="62" t="s">
        <v>103</v>
      </c>
      <c r="H7" s="189"/>
      <c r="I7" s="62" t="s">
        <v>102</v>
      </c>
      <c r="J7" s="189"/>
      <c r="K7" s="62" t="s">
        <v>101</v>
      </c>
      <c r="L7" s="189"/>
      <c r="M7" s="62" t="s">
        <v>100</v>
      </c>
      <c r="N7" s="188"/>
      <c r="O7" s="62" t="s">
        <v>99</v>
      </c>
      <c r="P7" s="188"/>
      <c r="Q7" s="62" t="s">
        <v>98</v>
      </c>
      <c r="R7" s="188"/>
      <c r="S7" s="187" t="s">
        <v>97</v>
      </c>
    </row>
    <row r="8" spans="2:22" ht="10.5" customHeight="1" x14ac:dyDescent="0.15">
      <c r="B8" s="186"/>
      <c r="C8" s="186"/>
      <c r="D8" s="185"/>
      <c r="E8" s="49"/>
      <c r="F8" s="183" t="s">
        <v>96</v>
      </c>
      <c r="G8" s="49"/>
      <c r="H8" s="183" t="s">
        <v>96</v>
      </c>
      <c r="I8" s="49"/>
      <c r="J8" s="183" t="s">
        <v>96</v>
      </c>
      <c r="K8" s="184"/>
      <c r="L8" s="183" t="s">
        <v>96</v>
      </c>
      <c r="M8" s="184"/>
      <c r="N8" s="183" t="s">
        <v>96</v>
      </c>
      <c r="O8" s="49"/>
      <c r="P8" s="183" t="s">
        <v>96</v>
      </c>
      <c r="Q8" s="49"/>
      <c r="R8" s="183" t="s">
        <v>96</v>
      </c>
      <c r="S8" s="182"/>
    </row>
    <row r="9" spans="2:22" ht="1.5" customHeight="1" x14ac:dyDescent="0.15">
      <c r="D9" s="181"/>
    </row>
    <row r="10" spans="2:22" s="165" customFormat="1" ht="10.5" customHeight="1" x14ac:dyDescent="0.15">
      <c r="B10" s="180" t="s">
        <v>95</v>
      </c>
      <c r="C10" s="179">
        <v>28</v>
      </c>
      <c r="D10" s="178" t="s">
        <v>57</v>
      </c>
      <c r="E10" s="167">
        <v>130523</v>
      </c>
      <c r="F10" s="167">
        <v>58694</v>
      </c>
      <c r="G10" s="167">
        <v>44751</v>
      </c>
      <c r="H10" s="167">
        <v>14480</v>
      </c>
      <c r="I10" s="167">
        <v>339688</v>
      </c>
      <c r="J10" s="167">
        <v>143083</v>
      </c>
      <c r="K10" s="167">
        <v>207021</v>
      </c>
      <c r="L10" s="167">
        <v>66337</v>
      </c>
      <c r="M10" s="169">
        <v>1.6408383690543471</v>
      </c>
      <c r="N10" s="169">
        <v>2.1569109245217599</v>
      </c>
      <c r="O10" s="167">
        <v>79696</v>
      </c>
      <c r="P10" s="167">
        <v>23654</v>
      </c>
      <c r="Q10" s="167">
        <v>13497</v>
      </c>
      <c r="R10" s="167">
        <v>5728</v>
      </c>
      <c r="S10" s="166">
        <v>30.160219883354561</v>
      </c>
      <c r="V10" s="177"/>
    </row>
    <row r="11" spans="2:22" s="165" customFormat="1" ht="10.5" customHeight="1" x14ac:dyDescent="0.15">
      <c r="B11" s="180"/>
      <c r="C11" s="179">
        <v>29</v>
      </c>
      <c r="D11" s="178"/>
      <c r="E11" s="167">
        <v>123667</v>
      </c>
      <c r="F11" s="167">
        <v>50234</v>
      </c>
      <c r="G11" s="167">
        <v>43162</v>
      </c>
      <c r="H11" s="167">
        <v>14743</v>
      </c>
      <c r="I11" s="167">
        <v>343241</v>
      </c>
      <c r="J11" s="167">
        <v>135753</v>
      </c>
      <c r="K11" s="167">
        <v>205072</v>
      </c>
      <c r="L11" s="167">
        <v>69425</v>
      </c>
      <c r="M11" s="169">
        <v>1.6737584848248419</v>
      </c>
      <c r="N11" s="169">
        <v>1.9553907093986316</v>
      </c>
      <c r="O11" s="167">
        <v>72692</v>
      </c>
      <c r="P11" s="167">
        <v>22982</v>
      </c>
      <c r="Q11" s="167">
        <v>12839</v>
      </c>
      <c r="R11" s="167">
        <v>5601</v>
      </c>
      <c r="S11" s="166">
        <v>29.746072934525742</v>
      </c>
      <c r="V11" s="177"/>
    </row>
    <row r="12" spans="2:22" s="170" customFormat="1" ht="10.5" customHeight="1" x14ac:dyDescent="0.15">
      <c r="B12" s="176"/>
      <c r="C12" s="175">
        <v>30</v>
      </c>
      <c r="D12" s="174"/>
      <c r="E12" s="172">
        <v>124804</v>
      </c>
      <c r="F12" s="172">
        <v>51670</v>
      </c>
      <c r="G12" s="172">
        <v>40232</v>
      </c>
      <c r="H12" s="172">
        <v>14237</v>
      </c>
      <c r="I12" s="172">
        <v>351684</v>
      </c>
      <c r="J12" s="172">
        <v>141242</v>
      </c>
      <c r="K12" s="172">
        <v>198382</v>
      </c>
      <c r="L12" s="172">
        <v>70066</v>
      </c>
      <c r="M12" s="173">
        <v>1.7727616416812009</v>
      </c>
      <c r="N12" s="173">
        <v>2.0158422059201326</v>
      </c>
      <c r="O12" s="172">
        <v>62317</v>
      </c>
      <c r="P12" s="172">
        <v>21375</v>
      </c>
      <c r="Q12" s="172">
        <v>12308</v>
      </c>
      <c r="R12" s="172">
        <v>5770</v>
      </c>
      <c r="S12" s="171">
        <v>30.6</v>
      </c>
    </row>
    <row r="13" spans="2:22" s="165" customFormat="1" ht="10.5" customHeight="1" x14ac:dyDescent="0.15">
      <c r="D13" s="39" t="s">
        <v>94</v>
      </c>
      <c r="E13" s="167">
        <v>10120</v>
      </c>
      <c r="F13" s="167">
        <v>4049</v>
      </c>
      <c r="G13" s="167">
        <v>4642</v>
      </c>
      <c r="H13" s="167">
        <v>1810</v>
      </c>
      <c r="I13" s="167">
        <v>29367</v>
      </c>
      <c r="J13" s="167">
        <v>11374</v>
      </c>
      <c r="K13" s="167">
        <v>17905</v>
      </c>
      <c r="L13" s="167">
        <v>6439</v>
      </c>
      <c r="M13" s="169">
        <v>1.6401563808991901</v>
      </c>
      <c r="N13" s="169">
        <v>1.7664233576642336</v>
      </c>
      <c r="O13" s="167">
        <v>5915</v>
      </c>
      <c r="P13" s="167">
        <v>1884</v>
      </c>
      <c r="Q13" s="167">
        <v>1293</v>
      </c>
      <c r="R13" s="167">
        <v>630</v>
      </c>
      <c r="S13" s="166">
        <v>27.9</v>
      </c>
    </row>
    <row r="14" spans="2:22" s="165" customFormat="1" ht="10.5" customHeight="1" x14ac:dyDescent="0.15">
      <c r="D14" s="39" t="s">
        <v>93</v>
      </c>
      <c r="E14" s="167">
        <v>10239</v>
      </c>
      <c r="F14" s="167">
        <v>4241</v>
      </c>
      <c r="G14" s="167">
        <v>3972</v>
      </c>
      <c r="H14" s="167">
        <v>1490</v>
      </c>
      <c r="I14" s="167">
        <v>28543</v>
      </c>
      <c r="J14" s="167">
        <v>11117</v>
      </c>
      <c r="K14" s="167">
        <v>18054</v>
      </c>
      <c r="L14" s="167">
        <v>6562</v>
      </c>
      <c r="M14" s="169">
        <v>1.5809792843691148</v>
      </c>
      <c r="N14" s="169">
        <v>1.6941481255714721</v>
      </c>
      <c r="O14" s="167">
        <v>5678</v>
      </c>
      <c r="P14" s="167">
        <v>1819</v>
      </c>
      <c r="Q14" s="167">
        <v>1190</v>
      </c>
      <c r="R14" s="167">
        <v>503</v>
      </c>
      <c r="S14" s="166">
        <v>30</v>
      </c>
    </row>
    <row r="15" spans="2:22" s="165" customFormat="1" ht="10.5" customHeight="1" x14ac:dyDescent="0.15">
      <c r="D15" s="39" t="s">
        <v>92</v>
      </c>
      <c r="E15" s="167">
        <v>10195</v>
      </c>
      <c r="F15" s="167">
        <v>4230</v>
      </c>
      <c r="G15" s="167">
        <v>3230</v>
      </c>
      <c r="H15" s="167">
        <v>1124</v>
      </c>
      <c r="I15" s="167">
        <v>28753</v>
      </c>
      <c r="J15" s="167">
        <v>11522</v>
      </c>
      <c r="K15" s="167">
        <v>17600</v>
      </c>
      <c r="L15" s="167">
        <v>6442</v>
      </c>
      <c r="M15" s="169">
        <v>1.6336931818181819</v>
      </c>
      <c r="N15" s="169">
        <v>1.7885749767153059</v>
      </c>
      <c r="O15" s="167">
        <v>5393</v>
      </c>
      <c r="P15" s="167">
        <v>1781</v>
      </c>
      <c r="Q15" s="167">
        <v>1072</v>
      </c>
      <c r="R15" s="167">
        <v>483</v>
      </c>
      <c r="S15" s="166">
        <v>33.200000000000003</v>
      </c>
    </row>
    <row r="16" spans="2:22" s="165" customFormat="1" ht="10.5" customHeight="1" x14ac:dyDescent="0.15">
      <c r="D16" s="39" t="s">
        <v>91</v>
      </c>
      <c r="E16" s="167">
        <v>10500</v>
      </c>
      <c r="F16" s="167">
        <v>4154</v>
      </c>
      <c r="G16" s="167">
        <v>3227</v>
      </c>
      <c r="H16" s="167">
        <v>1041</v>
      </c>
      <c r="I16" s="167">
        <v>28512</v>
      </c>
      <c r="J16" s="167">
        <v>11194</v>
      </c>
      <c r="K16" s="167">
        <v>16833</v>
      </c>
      <c r="L16" s="167">
        <v>5897</v>
      </c>
      <c r="M16" s="169">
        <v>1.6938157191231509</v>
      </c>
      <c r="N16" s="169">
        <v>1.8982533491605902</v>
      </c>
      <c r="O16" s="167">
        <v>5073</v>
      </c>
      <c r="P16" s="167">
        <v>1608</v>
      </c>
      <c r="Q16" s="167">
        <v>982</v>
      </c>
      <c r="R16" s="167">
        <v>439</v>
      </c>
      <c r="S16" s="166">
        <v>30.4</v>
      </c>
    </row>
    <row r="17" spans="2:19" s="165" customFormat="1" ht="10.5" customHeight="1" x14ac:dyDescent="0.15">
      <c r="D17" s="39" t="s">
        <v>90</v>
      </c>
      <c r="E17" s="167">
        <v>10220</v>
      </c>
      <c r="F17" s="167">
        <v>4515</v>
      </c>
      <c r="G17" s="167">
        <v>3184</v>
      </c>
      <c r="H17" s="167">
        <v>1057</v>
      </c>
      <c r="I17" s="167">
        <v>29153</v>
      </c>
      <c r="J17" s="167">
        <v>11905</v>
      </c>
      <c r="K17" s="167">
        <v>16407</v>
      </c>
      <c r="L17" s="167">
        <v>5644</v>
      </c>
      <c r="M17" s="169">
        <v>1.7768635338574998</v>
      </c>
      <c r="N17" s="169">
        <v>2.1093196314670446</v>
      </c>
      <c r="O17" s="167">
        <v>4917</v>
      </c>
      <c r="P17" s="167">
        <v>1523</v>
      </c>
      <c r="Q17" s="167">
        <v>962</v>
      </c>
      <c r="R17" s="167">
        <v>426</v>
      </c>
      <c r="S17" s="166">
        <v>30.2</v>
      </c>
    </row>
    <row r="18" spans="2:19" s="165" customFormat="1" ht="10.5" customHeight="1" x14ac:dyDescent="0.15">
      <c r="D18" s="39" t="s">
        <v>89</v>
      </c>
      <c r="E18" s="167">
        <v>10245</v>
      </c>
      <c r="F18" s="167">
        <v>4028</v>
      </c>
      <c r="G18" s="167">
        <v>2945</v>
      </c>
      <c r="H18" s="167">
        <v>1066</v>
      </c>
      <c r="I18" s="167">
        <v>29030</v>
      </c>
      <c r="J18" s="167">
        <v>11704</v>
      </c>
      <c r="K18" s="167">
        <v>16176</v>
      </c>
      <c r="L18" s="167">
        <v>5609</v>
      </c>
      <c r="M18" s="169">
        <v>1.7946340257171118</v>
      </c>
      <c r="N18" s="169">
        <v>2.0866464610447495</v>
      </c>
      <c r="O18" s="167">
        <v>4760</v>
      </c>
      <c r="P18" s="167">
        <v>1669</v>
      </c>
      <c r="Q18" s="167">
        <v>926</v>
      </c>
      <c r="R18" s="167">
        <v>400</v>
      </c>
      <c r="S18" s="166">
        <v>31.4</v>
      </c>
    </row>
    <row r="19" spans="2:19" s="165" customFormat="1" ht="10.5" customHeight="1" x14ac:dyDescent="0.15">
      <c r="D19" s="39" t="s">
        <v>88</v>
      </c>
      <c r="E19" s="167">
        <v>11721</v>
      </c>
      <c r="F19" s="167">
        <v>4946</v>
      </c>
      <c r="G19" s="167">
        <v>3670</v>
      </c>
      <c r="H19" s="167">
        <v>1268</v>
      </c>
      <c r="I19" s="167">
        <v>30221</v>
      </c>
      <c r="J19" s="167">
        <v>12182</v>
      </c>
      <c r="K19" s="167">
        <v>16719</v>
      </c>
      <c r="L19" s="167">
        <v>5897</v>
      </c>
      <c r="M19" s="169">
        <v>1.8075841856570369</v>
      </c>
      <c r="N19" s="169">
        <v>2.0657961675428185</v>
      </c>
      <c r="O19" s="167">
        <v>5885</v>
      </c>
      <c r="P19" s="167">
        <v>1942</v>
      </c>
      <c r="Q19" s="167">
        <v>1009</v>
      </c>
      <c r="R19" s="167">
        <v>494</v>
      </c>
      <c r="S19" s="166">
        <v>27.5</v>
      </c>
    </row>
    <row r="20" spans="2:19" s="165" customFormat="1" ht="10.5" customHeight="1" x14ac:dyDescent="0.15">
      <c r="D20" s="39" t="s">
        <v>87</v>
      </c>
      <c r="E20" s="167">
        <v>10096</v>
      </c>
      <c r="F20" s="167">
        <v>4123</v>
      </c>
      <c r="G20" s="167">
        <v>2799</v>
      </c>
      <c r="H20" s="167">
        <v>965</v>
      </c>
      <c r="I20" s="167">
        <v>29987</v>
      </c>
      <c r="J20" s="167">
        <v>11900</v>
      </c>
      <c r="K20" s="167">
        <v>16250</v>
      </c>
      <c r="L20" s="167">
        <v>5724</v>
      </c>
      <c r="M20" s="169">
        <v>1.8453538461538461</v>
      </c>
      <c r="N20" s="169">
        <v>2.0789657582110412</v>
      </c>
      <c r="O20" s="167">
        <v>4497</v>
      </c>
      <c r="P20" s="167">
        <v>1608</v>
      </c>
      <c r="Q20" s="167">
        <v>1010</v>
      </c>
      <c r="R20" s="167">
        <v>461</v>
      </c>
      <c r="S20" s="166">
        <v>36.1</v>
      </c>
    </row>
    <row r="21" spans="2:19" s="165" customFormat="1" ht="10.5" customHeight="1" x14ac:dyDescent="0.15">
      <c r="D21" s="39" t="s">
        <v>86</v>
      </c>
      <c r="E21" s="167">
        <v>8708</v>
      </c>
      <c r="F21" s="167">
        <v>3149</v>
      </c>
      <c r="G21" s="167">
        <v>2238</v>
      </c>
      <c r="H21" s="167">
        <v>732</v>
      </c>
      <c r="I21" s="167">
        <v>28517</v>
      </c>
      <c r="J21" s="167">
        <v>11139</v>
      </c>
      <c r="K21" s="167">
        <v>15183</v>
      </c>
      <c r="L21" s="167">
        <v>5282</v>
      </c>
      <c r="M21" s="169">
        <v>1.8782190607916749</v>
      </c>
      <c r="N21" s="169">
        <v>2.108860280196895</v>
      </c>
      <c r="O21" s="167">
        <v>3466</v>
      </c>
      <c r="P21" s="167">
        <v>1088</v>
      </c>
      <c r="Q21" s="167">
        <v>804</v>
      </c>
      <c r="R21" s="167">
        <v>368</v>
      </c>
      <c r="S21" s="166">
        <v>35.9</v>
      </c>
    </row>
    <row r="22" spans="2:19" s="165" customFormat="1" ht="10.5" customHeight="1" x14ac:dyDescent="0.15">
      <c r="C22" s="165">
        <v>31</v>
      </c>
      <c r="D22" s="39" t="s">
        <v>85</v>
      </c>
      <c r="E22" s="167">
        <v>11229</v>
      </c>
      <c r="F22" s="167">
        <v>4736</v>
      </c>
      <c r="G22" s="167">
        <v>3334</v>
      </c>
      <c r="H22" s="167">
        <v>1086</v>
      </c>
      <c r="I22" s="167">
        <v>28605</v>
      </c>
      <c r="J22" s="167">
        <v>11482</v>
      </c>
      <c r="K22" s="167">
        <v>15004</v>
      </c>
      <c r="L22" s="167">
        <v>5191</v>
      </c>
      <c r="M22" s="169">
        <v>1.9064916022394027</v>
      </c>
      <c r="N22" s="169">
        <v>2.2119052205740704</v>
      </c>
      <c r="O22" s="167">
        <v>4608</v>
      </c>
      <c r="P22" s="167">
        <v>1566</v>
      </c>
      <c r="Q22" s="167">
        <v>755</v>
      </c>
      <c r="R22" s="167">
        <v>338</v>
      </c>
      <c r="S22" s="166">
        <v>22.6</v>
      </c>
    </row>
    <row r="23" spans="2:19" s="165" customFormat="1" ht="10.5" customHeight="1" x14ac:dyDescent="0.15">
      <c r="D23" s="39" t="s">
        <v>84</v>
      </c>
      <c r="E23" s="167">
        <v>11577</v>
      </c>
      <c r="F23" s="167">
        <v>5248</v>
      </c>
      <c r="G23" s="167">
        <v>3570</v>
      </c>
      <c r="H23" s="167">
        <v>1328</v>
      </c>
      <c r="I23" s="167">
        <v>30101</v>
      </c>
      <c r="J23" s="167">
        <v>12502</v>
      </c>
      <c r="K23" s="167">
        <v>15798</v>
      </c>
      <c r="L23" s="167">
        <v>5540</v>
      </c>
      <c r="M23" s="169">
        <v>1.9053677680719079</v>
      </c>
      <c r="N23" s="169">
        <v>2.2566787003610109</v>
      </c>
      <c r="O23" s="167">
        <v>6228</v>
      </c>
      <c r="P23" s="167">
        <v>2722</v>
      </c>
      <c r="Q23" s="167">
        <v>1071</v>
      </c>
      <c r="R23" s="167">
        <v>575</v>
      </c>
      <c r="S23" s="166">
        <v>30</v>
      </c>
    </row>
    <row r="24" spans="2:19" s="165" customFormat="1" ht="10.5" customHeight="1" x14ac:dyDescent="0.15">
      <c r="D24" s="39" t="s">
        <v>83</v>
      </c>
      <c r="E24" s="167">
        <v>9954</v>
      </c>
      <c r="F24" s="167">
        <v>4251</v>
      </c>
      <c r="G24" s="167">
        <v>3421</v>
      </c>
      <c r="H24" s="167">
        <v>1270</v>
      </c>
      <c r="I24" s="167">
        <v>30895</v>
      </c>
      <c r="J24" s="167">
        <v>13221</v>
      </c>
      <c r="K24" s="167">
        <v>16453</v>
      </c>
      <c r="L24" s="167">
        <v>5839</v>
      </c>
      <c r="M24" s="169">
        <v>1.8777730505075063</v>
      </c>
      <c r="N24" s="169">
        <v>2.2642575783524577</v>
      </c>
      <c r="O24" s="168">
        <v>5897</v>
      </c>
      <c r="P24" s="167">
        <v>2165</v>
      </c>
      <c r="Q24" s="167">
        <v>1234</v>
      </c>
      <c r="R24" s="167">
        <v>653</v>
      </c>
      <c r="S24" s="166">
        <v>36.1</v>
      </c>
    </row>
    <row r="25" spans="2:19" ht="1.5" customHeight="1" thickBot="1" x14ac:dyDescent="0.2">
      <c r="B25" s="164"/>
      <c r="C25" s="164"/>
      <c r="D25" s="163"/>
      <c r="E25" s="162"/>
      <c r="F25" s="162"/>
      <c r="G25" s="162"/>
      <c r="H25" s="162"/>
      <c r="I25" s="162"/>
      <c r="J25" s="162"/>
      <c r="K25" s="162"/>
      <c r="L25" s="162"/>
      <c r="M25" s="162"/>
      <c r="N25" s="162"/>
      <c r="O25" s="162"/>
      <c r="P25" s="162"/>
      <c r="Q25" s="162"/>
      <c r="R25" s="162"/>
      <c r="S25" s="161"/>
    </row>
    <row r="26" spans="2:19" ht="1.5" customHeight="1" x14ac:dyDescent="0.15">
      <c r="B26" s="160"/>
      <c r="C26" s="160"/>
      <c r="D26" s="159"/>
      <c r="E26" s="158"/>
      <c r="F26" s="158"/>
      <c r="G26" s="158"/>
      <c r="H26" s="158"/>
      <c r="I26" s="158"/>
      <c r="J26" s="158"/>
      <c r="K26" s="158"/>
      <c r="L26" s="158"/>
      <c r="M26" s="158"/>
      <c r="N26" s="158"/>
      <c r="O26" s="158"/>
      <c r="P26" s="158"/>
      <c r="Q26" s="158"/>
      <c r="R26" s="158"/>
      <c r="S26" s="157"/>
    </row>
    <row r="27" spans="2:19" ht="9.75" customHeight="1" x14ac:dyDescent="0.15">
      <c r="B27" s="37" t="s">
        <v>82</v>
      </c>
    </row>
    <row r="28" spans="2:19" ht="9.75" customHeight="1" x14ac:dyDescent="0.15">
      <c r="E28" s="156" t="s">
        <v>81</v>
      </c>
      <c r="F28" s="37" t="s">
        <v>80</v>
      </c>
    </row>
    <row r="31" spans="2:19" x14ac:dyDescent="0.15">
      <c r="E31" s="155"/>
    </row>
    <row r="32" spans="2:19" x14ac:dyDescent="0.15">
      <c r="E32" s="155"/>
    </row>
    <row r="33" spans="5:5" x14ac:dyDescent="0.15">
      <c r="E33" s="155"/>
    </row>
    <row r="34" spans="5:5" x14ac:dyDescent="0.15">
      <c r="E34" s="155"/>
    </row>
  </sheetData>
  <mergeCells count="9">
    <mergeCell ref="M7:N7"/>
    <mergeCell ref="O7:P7"/>
    <mergeCell ref="Q7:R7"/>
    <mergeCell ref="S7:S8"/>
    <mergeCell ref="B7:D8"/>
    <mergeCell ref="E7:F7"/>
    <mergeCell ref="G7:H7"/>
    <mergeCell ref="I7:J7"/>
    <mergeCell ref="K7:L7"/>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00664-C5A6-492A-B06E-2BBC853B3A9C}">
  <dimension ref="B1:Z37"/>
  <sheetViews>
    <sheetView showGridLines="0" zoomScaleNormal="100" zoomScaleSheetLayoutView="85" workbookViewId="0">
      <selection activeCell="A2" sqref="A2"/>
    </sheetView>
  </sheetViews>
  <sheetFormatPr defaultRowHeight="11.25" x14ac:dyDescent="0.15"/>
  <cols>
    <col min="1" max="1" width="9.33203125" style="37"/>
    <col min="2" max="2" width="5.1640625" style="37" customWidth="1"/>
    <col min="3" max="3" width="3.83203125" style="37" customWidth="1"/>
    <col min="4" max="4" width="5.83203125" style="37" customWidth="1"/>
    <col min="5" max="5" width="11" style="37" customWidth="1"/>
    <col min="6" max="6" width="10.6640625" style="37" customWidth="1"/>
    <col min="7" max="7" width="11" style="37" customWidth="1"/>
    <col min="8" max="9" width="10.6640625" style="37" customWidth="1"/>
    <col min="10" max="10" width="10.83203125" style="37" customWidth="1"/>
    <col min="11" max="13" width="10.6640625" style="37" customWidth="1"/>
    <col min="14" max="23" width="11.1640625" style="37" customWidth="1"/>
    <col min="24" max="16384" width="9.33203125" style="37"/>
  </cols>
  <sheetData>
    <row r="1" spans="2:26" ht="14.25" x14ac:dyDescent="0.15">
      <c r="B1" s="1" t="s">
        <v>36</v>
      </c>
    </row>
    <row r="3" spans="2:26" ht="14.25" x14ac:dyDescent="0.15">
      <c r="B3" s="1" t="s">
        <v>108</v>
      </c>
    </row>
    <row r="4" spans="2:26" s="191" customFormat="1" ht="15" thickBot="1" x14ac:dyDescent="0.2">
      <c r="B4" s="1" t="s">
        <v>133</v>
      </c>
    </row>
    <row r="5" spans="2:26" ht="33.75" customHeight="1" x14ac:dyDescent="0.15">
      <c r="B5" s="209" t="s">
        <v>105</v>
      </c>
      <c r="C5" s="208"/>
      <c r="D5" s="207"/>
      <c r="E5" s="206" t="s">
        <v>132</v>
      </c>
      <c r="F5" s="204" t="s">
        <v>131</v>
      </c>
      <c r="G5" s="204" t="s">
        <v>130</v>
      </c>
      <c r="H5" s="204" t="s">
        <v>39</v>
      </c>
      <c r="I5" s="204" t="s">
        <v>40</v>
      </c>
      <c r="J5" s="202" t="s">
        <v>129</v>
      </c>
      <c r="K5" s="204" t="s">
        <v>50</v>
      </c>
      <c r="L5" s="204" t="s">
        <v>128</v>
      </c>
      <c r="M5" s="205" t="s">
        <v>127</v>
      </c>
      <c r="N5" s="204" t="s">
        <v>126</v>
      </c>
      <c r="O5" s="204" t="s">
        <v>125</v>
      </c>
      <c r="P5" s="202" t="s">
        <v>124</v>
      </c>
      <c r="Q5" s="202" t="s">
        <v>123</v>
      </c>
      <c r="R5" s="202" t="s">
        <v>122</v>
      </c>
      <c r="S5" s="202" t="s">
        <v>121</v>
      </c>
      <c r="T5" s="202" t="s">
        <v>120</v>
      </c>
      <c r="U5" s="202" t="s">
        <v>119</v>
      </c>
      <c r="V5" s="203" t="s">
        <v>118</v>
      </c>
      <c r="W5" s="202" t="s">
        <v>117</v>
      </c>
    </row>
    <row r="6" spans="2:26" ht="1.5" customHeight="1" x14ac:dyDescent="0.15">
      <c r="D6" s="181"/>
    </row>
    <row r="7" spans="2:26" ht="10.5" customHeight="1" x14ac:dyDescent="0.15">
      <c r="B7" s="180" t="s">
        <v>95</v>
      </c>
      <c r="C7" s="179">
        <v>28</v>
      </c>
      <c r="D7" s="178" t="s">
        <v>57</v>
      </c>
      <c r="E7" s="199">
        <v>130523</v>
      </c>
      <c r="F7" s="199">
        <v>461</v>
      </c>
      <c r="G7" s="200">
        <v>3</v>
      </c>
      <c r="H7" s="199">
        <v>10042</v>
      </c>
      <c r="I7" s="199">
        <v>4380</v>
      </c>
      <c r="J7" s="199">
        <v>83</v>
      </c>
      <c r="K7" s="199">
        <v>3210</v>
      </c>
      <c r="L7" s="199">
        <v>5420</v>
      </c>
      <c r="M7" s="199">
        <v>19614</v>
      </c>
      <c r="N7" s="199">
        <v>1012</v>
      </c>
      <c r="O7" s="199">
        <v>1461</v>
      </c>
      <c r="P7" s="199">
        <v>2758</v>
      </c>
      <c r="Q7" s="199">
        <v>17303</v>
      </c>
      <c r="R7" s="199">
        <v>6715</v>
      </c>
      <c r="S7" s="199">
        <v>2205</v>
      </c>
      <c r="T7" s="199">
        <v>21526</v>
      </c>
      <c r="U7" s="199">
        <v>647</v>
      </c>
      <c r="V7" s="199">
        <v>31871</v>
      </c>
      <c r="W7" s="199">
        <v>1812</v>
      </c>
    </row>
    <row r="8" spans="2:26" ht="10.5" customHeight="1" x14ac:dyDescent="0.15">
      <c r="C8" s="201">
        <v>29</v>
      </c>
      <c r="D8" s="181"/>
      <c r="E8" s="199">
        <v>123667</v>
      </c>
      <c r="F8" s="199">
        <v>446</v>
      </c>
      <c r="G8" s="200">
        <v>2</v>
      </c>
      <c r="H8" s="199">
        <v>11744</v>
      </c>
      <c r="I8" s="199">
        <v>5135</v>
      </c>
      <c r="J8" s="199">
        <v>62</v>
      </c>
      <c r="K8" s="199">
        <v>3284</v>
      </c>
      <c r="L8" s="199">
        <v>5950</v>
      </c>
      <c r="M8" s="199">
        <v>12313</v>
      </c>
      <c r="N8" s="199">
        <v>1119</v>
      </c>
      <c r="O8" s="199">
        <v>1625</v>
      </c>
      <c r="P8" s="199">
        <v>2847</v>
      </c>
      <c r="Q8" s="199">
        <v>11059</v>
      </c>
      <c r="R8" s="199">
        <v>5006</v>
      </c>
      <c r="S8" s="199">
        <v>1948</v>
      </c>
      <c r="T8" s="199">
        <v>24764</v>
      </c>
      <c r="U8" s="199">
        <v>568</v>
      </c>
      <c r="V8" s="199">
        <v>34221</v>
      </c>
      <c r="W8" s="199">
        <v>1574</v>
      </c>
    </row>
    <row r="9" spans="2:26" s="197" customFormat="1" ht="10.5" customHeight="1" x14ac:dyDescent="0.15">
      <c r="B9" s="176"/>
      <c r="C9" s="175">
        <v>30</v>
      </c>
      <c r="D9" s="174"/>
      <c r="E9" s="198">
        <v>124804</v>
      </c>
      <c r="F9" s="198">
        <v>312</v>
      </c>
      <c r="G9" s="198">
        <v>3</v>
      </c>
      <c r="H9" s="198">
        <v>10773</v>
      </c>
      <c r="I9" s="198">
        <v>5237</v>
      </c>
      <c r="J9" s="198">
        <v>44</v>
      </c>
      <c r="K9" s="198">
        <v>3310</v>
      </c>
      <c r="L9" s="198">
        <v>6114</v>
      </c>
      <c r="M9" s="198">
        <v>11416</v>
      </c>
      <c r="N9" s="198">
        <v>1102</v>
      </c>
      <c r="O9" s="198">
        <v>1637</v>
      </c>
      <c r="P9" s="198">
        <v>2965</v>
      </c>
      <c r="Q9" s="198">
        <v>9989</v>
      </c>
      <c r="R9" s="198">
        <v>5139</v>
      </c>
      <c r="S9" s="198">
        <v>1548</v>
      </c>
      <c r="T9" s="198">
        <v>28715</v>
      </c>
      <c r="U9" s="198">
        <v>443</v>
      </c>
      <c r="V9" s="198">
        <v>34493</v>
      </c>
      <c r="W9" s="198">
        <v>1564</v>
      </c>
    </row>
    <row r="10" spans="2:26" ht="10.5" customHeight="1" x14ac:dyDescent="0.15">
      <c r="B10" s="165"/>
      <c r="C10" s="165"/>
      <c r="D10" s="196" t="s">
        <v>94</v>
      </c>
      <c r="E10" s="195">
        <v>10120</v>
      </c>
      <c r="F10" s="155">
        <v>52</v>
      </c>
      <c r="G10" s="193" t="s">
        <v>110</v>
      </c>
      <c r="H10" s="155">
        <v>922</v>
      </c>
      <c r="I10" s="155">
        <v>545</v>
      </c>
      <c r="J10" s="155">
        <v>1</v>
      </c>
      <c r="K10" s="155">
        <v>282</v>
      </c>
      <c r="L10" s="155">
        <v>553</v>
      </c>
      <c r="M10" s="155">
        <v>701</v>
      </c>
      <c r="N10" s="155">
        <v>60</v>
      </c>
      <c r="O10" s="155">
        <v>99</v>
      </c>
      <c r="P10" s="155">
        <v>327</v>
      </c>
      <c r="Q10" s="155">
        <v>1135</v>
      </c>
      <c r="R10" s="155">
        <v>503</v>
      </c>
      <c r="S10" s="155">
        <v>138</v>
      </c>
      <c r="T10" s="155">
        <v>2066</v>
      </c>
      <c r="U10" s="155">
        <v>102</v>
      </c>
      <c r="V10" s="155">
        <v>2542</v>
      </c>
      <c r="W10" s="155">
        <v>92</v>
      </c>
      <c r="Y10" s="155"/>
      <c r="Z10" s="155"/>
    </row>
    <row r="11" spans="2:26" ht="10.5" customHeight="1" x14ac:dyDescent="0.15">
      <c r="B11" s="165"/>
      <c r="C11" s="165"/>
      <c r="D11" s="39" t="s">
        <v>116</v>
      </c>
      <c r="E11" s="155">
        <v>10239</v>
      </c>
      <c r="F11" s="155">
        <v>39</v>
      </c>
      <c r="G11" s="193" t="s">
        <v>110</v>
      </c>
      <c r="H11" s="155">
        <v>938</v>
      </c>
      <c r="I11" s="155">
        <v>469</v>
      </c>
      <c r="J11" s="155">
        <v>1</v>
      </c>
      <c r="K11" s="155">
        <v>239</v>
      </c>
      <c r="L11" s="155">
        <v>413</v>
      </c>
      <c r="M11" s="155">
        <v>989</v>
      </c>
      <c r="N11" s="155">
        <v>118</v>
      </c>
      <c r="O11" s="155">
        <v>124</v>
      </c>
      <c r="P11" s="155">
        <v>199</v>
      </c>
      <c r="Q11" s="155">
        <v>734</v>
      </c>
      <c r="R11" s="155">
        <v>505</v>
      </c>
      <c r="S11" s="155">
        <v>102</v>
      </c>
      <c r="T11" s="155">
        <v>2152</v>
      </c>
      <c r="U11" s="155">
        <v>58</v>
      </c>
      <c r="V11" s="155">
        <v>3076</v>
      </c>
      <c r="W11" s="155">
        <v>83</v>
      </c>
      <c r="Y11" s="155"/>
      <c r="Z11" s="155"/>
    </row>
    <row r="12" spans="2:26" ht="10.5" customHeight="1" x14ac:dyDescent="0.15">
      <c r="B12" s="165"/>
      <c r="C12" s="165"/>
      <c r="D12" s="39" t="s">
        <v>115</v>
      </c>
      <c r="E12" s="155">
        <v>10195</v>
      </c>
      <c r="F12" s="155">
        <v>26</v>
      </c>
      <c r="G12" s="193" t="s">
        <v>110</v>
      </c>
      <c r="H12" s="155">
        <v>1012</v>
      </c>
      <c r="I12" s="155">
        <v>395</v>
      </c>
      <c r="J12" s="155">
        <v>6</v>
      </c>
      <c r="K12" s="155">
        <v>285</v>
      </c>
      <c r="L12" s="155">
        <v>524</v>
      </c>
      <c r="M12" s="155">
        <v>682</v>
      </c>
      <c r="N12" s="155">
        <v>129</v>
      </c>
      <c r="O12" s="155">
        <v>116</v>
      </c>
      <c r="P12" s="155">
        <v>226</v>
      </c>
      <c r="Q12" s="155">
        <v>1219</v>
      </c>
      <c r="R12" s="155">
        <v>427</v>
      </c>
      <c r="S12" s="155">
        <v>159</v>
      </c>
      <c r="T12" s="155">
        <v>2311</v>
      </c>
      <c r="U12" s="155">
        <v>34</v>
      </c>
      <c r="V12" s="155">
        <v>2501</v>
      </c>
      <c r="W12" s="155">
        <v>143</v>
      </c>
      <c r="Y12" s="155"/>
      <c r="Z12" s="155"/>
    </row>
    <row r="13" spans="2:26" ht="10.5" customHeight="1" x14ac:dyDescent="0.15">
      <c r="B13" s="165"/>
      <c r="C13" s="165"/>
      <c r="D13" s="39" t="s">
        <v>114</v>
      </c>
      <c r="E13" s="155">
        <v>10500</v>
      </c>
      <c r="F13" s="155">
        <v>33</v>
      </c>
      <c r="G13" s="193" t="s">
        <v>110</v>
      </c>
      <c r="H13" s="155">
        <v>898</v>
      </c>
      <c r="I13" s="155">
        <v>437</v>
      </c>
      <c r="J13" s="155">
        <v>3</v>
      </c>
      <c r="K13" s="155">
        <v>339</v>
      </c>
      <c r="L13" s="155">
        <v>613</v>
      </c>
      <c r="M13" s="155">
        <v>724</v>
      </c>
      <c r="N13" s="155">
        <v>52</v>
      </c>
      <c r="O13" s="155">
        <v>182</v>
      </c>
      <c r="P13" s="155">
        <v>226</v>
      </c>
      <c r="Q13" s="155">
        <v>910</v>
      </c>
      <c r="R13" s="155">
        <v>441</v>
      </c>
      <c r="S13" s="155">
        <v>109</v>
      </c>
      <c r="T13" s="155">
        <v>2022</v>
      </c>
      <c r="U13" s="155">
        <v>15</v>
      </c>
      <c r="V13" s="155">
        <v>3431</v>
      </c>
      <c r="W13" s="155">
        <v>65</v>
      </c>
      <c r="Y13" s="155"/>
      <c r="Z13" s="155"/>
    </row>
    <row r="14" spans="2:26" ht="10.5" customHeight="1" x14ac:dyDescent="0.15">
      <c r="B14" s="165"/>
      <c r="C14" s="165"/>
      <c r="D14" s="39" t="s">
        <v>113</v>
      </c>
      <c r="E14" s="155">
        <v>10220</v>
      </c>
      <c r="F14" s="155">
        <v>29</v>
      </c>
      <c r="G14" s="193">
        <v>1</v>
      </c>
      <c r="H14" s="155">
        <v>785</v>
      </c>
      <c r="I14" s="155">
        <v>465</v>
      </c>
      <c r="J14" s="155">
        <v>2</v>
      </c>
      <c r="K14" s="155">
        <v>233</v>
      </c>
      <c r="L14" s="155">
        <v>371</v>
      </c>
      <c r="M14" s="155">
        <v>1490</v>
      </c>
      <c r="N14" s="155">
        <v>142</v>
      </c>
      <c r="O14" s="155">
        <v>129</v>
      </c>
      <c r="P14" s="155">
        <v>267</v>
      </c>
      <c r="Q14" s="155">
        <v>454</v>
      </c>
      <c r="R14" s="155">
        <v>341</v>
      </c>
      <c r="S14" s="155">
        <v>93</v>
      </c>
      <c r="T14" s="155">
        <v>2334</v>
      </c>
      <c r="U14" s="155">
        <v>66</v>
      </c>
      <c r="V14" s="155">
        <v>2911</v>
      </c>
      <c r="W14" s="155">
        <v>107</v>
      </c>
      <c r="Y14" s="155"/>
      <c r="Z14" s="155"/>
    </row>
    <row r="15" spans="2:26" ht="10.5" customHeight="1" x14ac:dyDescent="0.15">
      <c r="B15" s="165"/>
      <c r="C15" s="165"/>
      <c r="D15" s="39" t="s">
        <v>112</v>
      </c>
      <c r="E15" s="155">
        <v>10245</v>
      </c>
      <c r="F15" s="155">
        <v>20</v>
      </c>
      <c r="G15" s="193" t="s">
        <v>110</v>
      </c>
      <c r="H15" s="155">
        <v>1049</v>
      </c>
      <c r="I15" s="155">
        <v>334</v>
      </c>
      <c r="J15" s="155">
        <v>5</v>
      </c>
      <c r="K15" s="155">
        <v>255</v>
      </c>
      <c r="L15" s="155">
        <v>531</v>
      </c>
      <c r="M15" s="155">
        <v>844</v>
      </c>
      <c r="N15" s="155">
        <v>98</v>
      </c>
      <c r="O15" s="155">
        <v>124</v>
      </c>
      <c r="P15" s="155">
        <v>294</v>
      </c>
      <c r="Q15" s="155">
        <v>674</v>
      </c>
      <c r="R15" s="155">
        <v>412</v>
      </c>
      <c r="S15" s="155">
        <v>137</v>
      </c>
      <c r="T15" s="155">
        <v>2614</v>
      </c>
      <c r="U15" s="155">
        <v>26</v>
      </c>
      <c r="V15" s="155">
        <v>2731</v>
      </c>
      <c r="W15" s="155">
        <v>97</v>
      </c>
      <c r="Y15" s="155"/>
      <c r="Z15" s="155"/>
    </row>
    <row r="16" spans="2:26" ht="10.5" customHeight="1" x14ac:dyDescent="0.15">
      <c r="B16" s="165"/>
      <c r="C16" s="165"/>
      <c r="D16" s="39" t="s">
        <v>88</v>
      </c>
      <c r="E16" s="155">
        <v>11721</v>
      </c>
      <c r="F16" s="194">
        <v>42</v>
      </c>
      <c r="G16" s="193" t="s">
        <v>110</v>
      </c>
      <c r="H16" s="194">
        <v>1021</v>
      </c>
      <c r="I16" s="194">
        <v>537</v>
      </c>
      <c r="J16" s="194">
        <v>2</v>
      </c>
      <c r="K16" s="194">
        <v>345</v>
      </c>
      <c r="L16" s="194">
        <v>694</v>
      </c>
      <c r="M16" s="194">
        <v>982</v>
      </c>
      <c r="N16" s="194">
        <v>63</v>
      </c>
      <c r="O16" s="194">
        <v>190</v>
      </c>
      <c r="P16" s="194">
        <v>303</v>
      </c>
      <c r="Q16" s="194">
        <v>1153</v>
      </c>
      <c r="R16" s="194">
        <v>557</v>
      </c>
      <c r="S16" s="194">
        <v>109</v>
      </c>
      <c r="T16" s="194">
        <v>2643</v>
      </c>
      <c r="U16" s="194">
        <v>39</v>
      </c>
      <c r="V16" s="194">
        <v>2968</v>
      </c>
      <c r="W16" s="194">
        <v>73</v>
      </c>
      <c r="Y16" s="155"/>
      <c r="Z16" s="155"/>
    </row>
    <row r="17" spans="2:26" ht="10.5" customHeight="1" x14ac:dyDescent="0.15">
      <c r="B17" s="165"/>
      <c r="C17" s="165"/>
      <c r="D17" s="39" t="s">
        <v>87</v>
      </c>
      <c r="E17" s="155">
        <v>10096</v>
      </c>
      <c r="F17" s="155">
        <v>16</v>
      </c>
      <c r="G17" s="193" t="s">
        <v>110</v>
      </c>
      <c r="H17" s="155">
        <v>816</v>
      </c>
      <c r="I17" s="155">
        <v>450</v>
      </c>
      <c r="J17" s="155">
        <v>1</v>
      </c>
      <c r="K17" s="155">
        <v>199</v>
      </c>
      <c r="L17" s="155">
        <v>524</v>
      </c>
      <c r="M17" s="155">
        <v>1091</v>
      </c>
      <c r="N17" s="155">
        <v>106</v>
      </c>
      <c r="O17" s="155">
        <v>103</v>
      </c>
      <c r="P17" s="155">
        <v>221</v>
      </c>
      <c r="Q17" s="155">
        <v>565</v>
      </c>
      <c r="R17" s="155">
        <v>314</v>
      </c>
      <c r="S17" s="155">
        <v>107</v>
      </c>
      <c r="T17" s="155">
        <v>2383</v>
      </c>
      <c r="U17" s="155">
        <v>18</v>
      </c>
      <c r="V17" s="155">
        <v>3102</v>
      </c>
      <c r="W17" s="155">
        <v>80</v>
      </c>
      <c r="Y17" s="155"/>
      <c r="Z17" s="155"/>
    </row>
    <row r="18" spans="2:26" ht="10.5" customHeight="1" x14ac:dyDescent="0.15">
      <c r="B18" s="165"/>
      <c r="C18" s="165"/>
      <c r="D18" s="39" t="s">
        <v>86</v>
      </c>
      <c r="E18" s="155">
        <v>8708</v>
      </c>
      <c r="F18" s="155">
        <v>6</v>
      </c>
      <c r="G18" s="193" t="s">
        <v>110</v>
      </c>
      <c r="H18" s="155">
        <v>728</v>
      </c>
      <c r="I18" s="155">
        <v>310</v>
      </c>
      <c r="J18" s="155">
        <v>3</v>
      </c>
      <c r="K18" s="155">
        <v>221</v>
      </c>
      <c r="L18" s="155">
        <v>398</v>
      </c>
      <c r="M18" s="155">
        <v>508</v>
      </c>
      <c r="N18" s="155">
        <v>98</v>
      </c>
      <c r="O18" s="155">
        <v>133</v>
      </c>
      <c r="P18" s="155">
        <v>249</v>
      </c>
      <c r="Q18" s="155">
        <v>576</v>
      </c>
      <c r="R18" s="155">
        <v>472</v>
      </c>
      <c r="S18" s="155">
        <v>80</v>
      </c>
      <c r="T18" s="155">
        <v>2305</v>
      </c>
      <c r="U18" s="155">
        <v>18</v>
      </c>
      <c r="V18" s="155">
        <v>2489</v>
      </c>
      <c r="W18" s="155">
        <v>114</v>
      </c>
      <c r="Y18" s="155"/>
      <c r="Z18" s="155"/>
    </row>
    <row r="19" spans="2:26" ht="10.5" customHeight="1" x14ac:dyDescent="0.15">
      <c r="B19" s="165"/>
      <c r="C19" s="165">
        <v>31</v>
      </c>
      <c r="D19" s="39" t="s">
        <v>85</v>
      </c>
      <c r="E19" s="155">
        <v>11229</v>
      </c>
      <c r="F19" s="155">
        <v>15</v>
      </c>
      <c r="G19" s="193" t="s">
        <v>110</v>
      </c>
      <c r="H19" s="155">
        <v>944</v>
      </c>
      <c r="I19" s="155">
        <v>513</v>
      </c>
      <c r="J19" s="155">
        <v>10</v>
      </c>
      <c r="K19" s="155">
        <v>433</v>
      </c>
      <c r="L19" s="155">
        <v>600</v>
      </c>
      <c r="M19" s="155">
        <v>1097</v>
      </c>
      <c r="N19" s="155">
        <v>57</v>
      </c>
      <c r="O19" s="155">
        <v>196</v>
      </c>
      <c r="P19" s="155">
        <v>236</v>
      </c>
      <c r="Q19" s="155">
        <v>1178</v>
      </c>
      <c r="R19" s="155">
        <v>473</v>
      </c>
      <c r="S19" s="155">
        <v>150</v>
      </c>
      <c r="T19" s="155">
        <v>2742</v>
      </c>
      <c r="U19" s="155">
        <v>22</v>
      </c>
      <c r="V19" s="155">
        <v>2334</v>
      </c>
      <c r="W19" s="155">
        <v>229</v>
      </c>
      <c r="Y19" s="155"/>
      <c r="Z19" s="155"/>
    </row>
    <row r="20" spans="2:26" ht="10.5" customHeight="1" x14ac:dyDescent="0.15">
      <c r="B20" s="165"/>
      <c r="C20" s="165"/>
      <c r="D20" s="39" t="s">
        <v>111</v>
      </c>
      <c r="E20" s="155">
        <v>11577</v>
      </c>
      <c r="F20" s="155">
        <v>6</v>
      </c>
      <c r="G20" s="193" t="s">
        <v>110</v>
      </c>
      <c r="H20" s="155">
        <v>861</v>
      </c>
      <c r="I20" s="155">
        <v>510</v>
      </c>
      <c r="J20" s="155">
        <v>2</v>
      </c>
      <c r="K20" s="155">
        <v>201</v>
      </c>
      <c r="L20" s="155">
        <v>506</v>
      </c>
      <c r="M20" s="155">
        <v>951</v>
      </c>
      <c r="N20" s="155">
        <v>82</v>
      </c>
      <c r="O20" s="155">
        <v>113</v>
      </c>
      <c r="P20" s="155">
        <v>186</v>
      </c>
      <c r="Q20" s="155">
        <v>781</v>
      </c>
      <c r="R20" s="155">
        <v>351</v>
      </c>
      <c r="S20" s="155">
        <v>263</v>
      </c>
      <c r="T20" s="155">
        <v>2890</v>
      </c>
      <c r="U20" s="155">
        <v>28</v>
      </c>
      <c r="V20" s="155">
        <v>3498</v>
      </c>
      <c r="W20" s="155">
        <v>348</v>
      </c>
      <c r="Y20" s="155"/>
      <c r="Z20" s="155"/>
    </row>
    <row r="21" spans="2:26" ht="10.5" customHeight="1" x14ac:dyDescent="0.15">
      <c r="B21" s="165"/>
      <c r="C21" s="165"/>
      <c r="D21" s="39" t="s">
        <v>109</v>
      </c>
      <c r="E21" s="155">
        <v>9954</v>
      </c>
      <c r="F21" s="155">
        <v>28</v>
      </c>
      <c r="G21" s="193">
        <v>2</v>
      </c>
      <c r="H21" s="155">
        <v>799</v>
      </c>
      <c r="I21" s="155">
        <v>272</v>
      </c>
      <c r="J21" s="155">
        <v>8</v>
      </c>
      <c r="K21" s="155">
        <v>278</v>
      </c>
      <c r="L21" s="155">
        <v>387</v>
      </c>
      <c r="M21" s="155">
        <v>1357</v>
      </c>
      <c r="N21" s="155">
        <v>97</v>
      </c>
      <c r="O21" s="155">
        <v>128</v>
      </c>
      <c r="P21" s="155">
        <v>231</v>
      </c>
      <c r="Q21" s="155">
        <v>610</v>
      </c>
      <c r="R21" s="155">
        <v>343</v>
      </c>
      <c r="S21" s="155">
        <v>101</v>
      </c>
      <c r="T21" s="155">
        <v>2253</v>
      </c>
      <c r="U21" s="155">
        <v>17</v>
      </c>
      <c r="V21" s="155">
        <v>2910</v>
      </c>
      <c r="W21" s="155">
        <v>133</v>
      </c>
      <c r="Y21" s="155"/>
      <c r="Z21" s="155"/>
    </row>
    <row r="22" spans="2:26" ht="1.5" customHeight="1" thickBot="1" x14ac:dyDescent="0.2">
      <c r="B22" s="164"/>
      <c r="C22" s="164"/>
      <c r="D22" s="163"/>
      <c r="E22" s="192"/>
      <c r="F22" s="192"/>
      <c r="G22" s="192"/>
      <c r="H22" s="192"/>
      <c r="I22" s="192"/>
      <c r="J22" s="192"/>
      <c r="K22" s="192"/>
      <c r="L22" s="192"/>
      <c r="M22" s="192"/>
      <c r="N22" s="192"/>
      <c r="O22" s="192"/>
      <c r="P22" s="192"/>
      <c r="Q22" s="192"/>
      <c r="R22" s="192"/>
      <c r="S22" s="192"/>
      <c r="T22" s="192"/>
      <c r="U22" s="192"/>
      <c r="V22" s="192"/>
      <c r="W22" s="192"/>
      <c r="Y22" s="155"/>
      <c r="Z22" s="155"/>
    </row>
    <row r="23" spans="2:26" ht="1.5" customHeight="1" x14ac:dyDescent="0.15"/>
    <row r="24" spans="2:26" ht="10.5" customHeight="1" x14ac:dyDescent="0.15">
      <c r="B24" s="37" t="s">
        <v>82</v>
      </c>
    </row>
    <row r="25" spans="2:26" ht="10.5" customHeight="1" x14ac:dyDescent="0.15">
      <c r="E25" s="156" t="s">
        <v>81</v>
      </c>
      <c r="F25" s="37" t="s">
        <v>80</v>
      </c>
    </row>
    <row r="26" spans="2:26" ht="16.5" customHeight="1" x14ac:dyDescent="0.15"/>
    <row r="27" spans="2:26" x14ac:dyDescent="0.15">
      <c r="E27" s="155"/>
    </row>
    <row r="28" spans="2:26" x14ac:dyDescent="0.15">
      <c r="E28" s="155"/>
    </row>
    <row r="29" spans="2:26" x14ac:dyDescent="0.15">
      <c r="E29" s="155"/>
    </row>
    <row r="30" spans="2:26" x14ac:dyDescent="0.15">
      <c r="E30" s="155"/>
    </row>
    <row r="31" spans="2:26" x14ac:dyDescent="0.15">
      <c r="E31" s="155"/>
    </row>
    <row r="32" spans="2:26" x14ac:dyDescent="0.15">
      <c r="E32" s="155"/>
    </row>
    <row r="33" spans="5:5" x14ac:dyDescent="0.15">
      <c r="E33" s="155"/>
    </row>
    <row r="34" spans="5:5" x14ac:dyDescent="0.15">
      <c r="E34" s="155"/>
    </row>
    <row r="35" spans="5:5" x14ac:dyDescent="0.15">
      <c r="E35" s="155"/>
    </row>
    <row r="36" spans="5:5" x14ac:dyDescent="0.15">
      <c r="E36" s="155"/>
    </row>
    <row r="37" spans="5:5" x14ac:dyDescent="0.15">
      <c r="E37" s="155"/>
    </row>
  </sheetData>
  <mergeCells count="1">
    <mergeCell ref="B5:D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5E31-C44B-42FF-A562-F0BBB3B36ED5}">
  <dimension ref="B1:M32"/>
  <sheetViews>
    <sheetView showGridLines="0" zoomScaleNormal="100" zoomScaleSheetLayoutView="100" workbookViewId="0">
      <selection activeCell="A2" sqref="A2"/>
    </sheetView>
  </sheetViews>
  <sheetFormatPr defaultRowHeight="11.25" x14ac:dyDescent="0.15"/>
  <cols>
    <col min="1" max="1" width="9.33203125" style="37"/>
    <col min="2" max="2" width="8.5" style="37" customWidth="1"/>
    <col min="3" max="3" width="3.83203125" style="37" customWidth="1"/>
    <col min="4" max="4" width="8.1640625" style="37" customWidth="1"/>
    <col min="5" max="7" width="22.83203125" style="37" customWidth="1"/>
    <col min="8" max="8" width="22.6640625" style="37" customWidth="1"/>
    <col min="9" max="13" width="22.33203125" style="37" customWidth="1"/>
    <col min="14" max="15" width="12.83203125" style="37" customWidth="1"/>
    <col min="16" max="16384" width="9.33203125" style="37"/>
  </cols>
  <sheetData>
    <row r="1" spans="2:13" ht="14.25" x14ac:dyDescent="0.15">
      <c r="B1" s="1" t="s">
        <v>36</v>
      </c>
    </row>
    <row r="3" spans="2:13" ht="14.25" x14ac:dyDescent="0.15">
      <c r="B3" s="1" t="s">
        <v>108</v>
      </c>
    </row>
    <row r="4" spans="2:13" s="191" customFormat="1" ht="15" thickBot="1" x14ac:dyDescent="0.2">
      <c r="B4" s="1" t="s">
        <v>148</v>
      </c>
    </row>
    <row r="5" spans="2:13" ht="10.5" customHeight="1" x14ac:dyDescent="0.15">
      <c r="B5" s="190" t="s">
        <v>105</v>
      </c>
      <c r="C5" s="231"/>
      <c r="D5" s="230"/>
      <c r="E5" s="62" t="s">
        <v>147</v>
      </c>
      <c r="F5" s="190"/>
      <c r="G5" s="188"/>
      <c r="H5" s="229"/>
      <c r="I5" s="228"/>
      <c r="J5" s="228"/>
      <c r="K5" s="228" t="s">
        <v>146</v>
      </c>
      <c r="L5" s="228"/>
      <c r="M5" s="228"/>
    </row>
    <row r="6" spans="2:13" ht="10.5" customHeight="1" x14ac:dyDescent="0.15">
      <c r="B6" s="227"/>
      <c r="C6" s="226"/>
      <c r="D6" s="225"/>
      <c r="E6" s="182" t="s">
        <v>145</v>
      </c>
      <c r="F6" s="220"/>
      <c r="G6" s="224"/>
      <c r="H6" s="223"/>
      <c r="I6" s="222" t="s">
        <v>144</v>
      </c>
      <c r="J6" s="222"/>
      <c r="K6" s="221"/>
      <c r="L6" s="182" t="s">
        <v>143</v>
      </c>
      <c r="M6" s="220"/>
    </row>
    <row r="7" spans="2:13" ht="10.5" customHeight="1" x14ac:dyDescent="0.15">
      <c r="B7" s="219"/>
      <c r="C7" s="219"/>
      <c r="D7" s="218"/>
      <c r="E7" s="217" t="s">
        <v>142</v>
      </c>
      <c r="F7" s="183" t="s">
        <v>141</v>
      </c>
      <c r="G7" s="183" t="s">
        <v>140</v>
      </c>
      <c r="H7" s="216" t="s">
        <v>139</v>
      </c>
      <c r="I7" s="216" t="s">
        <v>138</v>
      </c>
      <c r="J7" s="183" t="s">
        <v>137</v>
      </c>
      <c r="K7" s="216" t="s">
        <v>135</v>
      </c>
      <c r="L7" s="183" t="s">
        <v>136</v>
      </c>
      <c r="M7" s="215" t="s">
        <v>135</v>
      </c>
    </row>
    <row r="8" spans="2:13" ht="1.5" customHeight="1" x14ac:dyDescent="0.15">
      <c r="D8" s="181"/>
      <c r="E8" s="160"/>
      <c r="F8" s="160"/>
      <c r="G8" s="160"/>
    </row>
    <row r="9" spans="2:13" ht="10.5" customHeight="1" x14ac:dyDescent="0.15">
      <c r="B9" s="180" t="s">
        <v>95</v>
      </c>
      <c r="C9" s="179">
        <v>28</v>
      </c>
      <c r="D9" s="178" t="s">
        <v>57</v>
      </c>
      <c r="E9" s="212">
        <v>402311</v>
      </c>
      <c r="F9" s="212">
        <v>83280</v>
      </c>
      <c r="G9" s="212">
        <v>68737</v>
      </c>
      <c r="H9" s="214">
        <v>13782</v>
      </c>
      <c r="I9" s="214">
        <v>11267</v>
      </c>
      <c r="J9" s="214">
        <v>48722</v>
      </c>
      <c r="K9" s="214">
        <v>6347446</v>
      </c>
      <c r="L9" s="214">
        <v>826</v>
      </c>
      <c r="M9" s="214">
        <v>43520</v>
      </c>
    </row>
    <row r="10" spans="2:13" ht="10.5" customHeight="1" x14ac:dyDescent="0.15">
      <c r="B10" s="180"/>
      <c r="C10" s="179">
        <v>29</v>
      </c>
      <c r="D10" s="178"/>
      <c r="E10" s="212">
        <v>412991</v>
      </c>
      <c r="F10" s="212">
        <v>84288</v>
      </c>
      <c r="G10" s="212">
        <v>74347</v>
      </c>
      <c r="H10" s="214">
        <v>13392</v>
      </c>
      <c r="I10" s="214">
        <v>11012</v>
      </c>
      <c r="J10" s="214">
        <v>48909</v>
      </c>
      <c r="K10" s="214">
        <v>6374485</v>
      </c>
      <c r="L10" s="214">
        <v>638</v>
      </c>
      <c r="M10" s="214">
        <v>35825</v>
      </c>
    </row>
    <row r="11" spans="2:13" s="197" customFormat="1" ht="10.5" customHeight="1" x14ac:dyDescent="0.15">
      <c r="B11" s="176"/>
      <c r="C11" s="175">
        <v>30</v>
      </c>
      <c r="D11" s="174"/>
      <c r="E11" s="213">
        <v>418916</v>
      </c>
      <c r="F11" s="213">
        <v>80954</v>
      </c>
      <c r="G11" s="213">
        <v>73407</v>
      </c>
      <c r="H11" s="213">
        <v>12699</v>
      </c>
      <c r="I11" s="213">
        <v>10207</v>
      </c>
      <c r="J11" s="213">
        <v>45608</v>
      </c>
      <c r="K11" s="213">
        <v>6118828</v>
      </c>
      <c r="L11" s="213">
        <v>572</v>
      </c>
      <c r="M11" s="213">
        <v>30533</v>
      </c>
    </row>
    <row r="12" spans="2:13" ht="10.5" customHeight="1" x14ac:dyDescent="0.15">
      <c r="B12" s="165"/>
      <c r="C12" s="165"/>
      <c r="D12" s="39" t="s">
        <v>94</v>
      </c>
      <c r="E12" s="212">
        <v>410034</v>
      </c>
      <c r="F12" s="212">
        <v>9385</v>
      </c>
      <c r="G12" s="212">
        <v>12334</v>
      </c>
      <c r="H12" s="212">
        <v>1226</v>
      </c>
      <c r="I12" s="212">
        <v>650</v>
      </c>
      <c r="J12" s="212">
        <v>3335</v>
      </c>
      <c r="K12" s="212">
        <v>431160</v>
      </c>
      <c r="L12" s="212">
        <v>49</v>
      </c>
      <c r="M12" s="212">
        <v>1953</v>
      </c>
    </row>
    <row r="13" spans="2:13" ht="10.5" customHeight="1" x14ac:dyDescent="0.15">
      <c r="B13" s="165"/>
      <c r="C13" s="165"/>
      <c r="D13" s="39" t="s">
        <v>93</v>
      </c>
      <c r="E13" s="212">
        <v>416361</v>
      </c>
      <c r="F13" s="212">
        <v>12721</v>
      </c>
      <c r="G13" s="212">
        <v>6295</v>
      </c>
      <c r="H13" s="212">
        <v>1425</v>
      </c>
      <c r="I13" s="212">
        <v>1361</v>
      </c>
      <c r="J13" s="212">
        <v>3916</v>
      </c>
      <c r="K13" s="212">
        <v>533641</v>
      </c>
      <c r="L13" s="212">
        <v>55</v>
      </c>
      <c r="M13" s="212">
        <v>4123</v>
      </c>
    </row>
    <row r="14" spans="2:13" ht="10.5" customHeight="1" x14ac:dyDescent="0.15">
      <c r="B14" s="165"/>
      <c r="C14" s="165"/>
      <c r="D14" s="39" t="s">
        <v>92</v>
      </c>
      <c r="E14" s="212">
        <v>418158</v>
      </c>
      <c r="F14" s="212">
        <v>7807</v>
      </c>
      <c r="G14" s="212">
        <v>5673</v>
      </c>
      <c r="H14" s="212">
        <v>1289</v>
      </c>
      <c r="I14" s="212">
        <v>878</v>
      </c>
      <c r="J14" s="212">
        <v>3874</v>
      </c>
      <c r="K14" s="212">
        <v>493646</v>
      </c>
      <c r="L14" s="212">
        <v>50</v>
      </c>
      <c r="M14" s="212">
        <v>2543</v>
      </c>
    </row>
    <row r="15" spans="2:13" ht="10.5" customHeight="1" x14ac:dyDescent="0.15">
      <c r="B15" s="165"/>
      <c r="C15" s="165"/>
      <c r="D15" s="39" t="s">
        <v>91</v>
      </c>
      <c r="E15" s="212">
        <v>418188</v>
      </c>
      <c r="F15" s="212">
        <v>6158</v>
      </c>
      <c r="G15" s="212">
        <v>5932</v>
      </c>
      <c r="H15" s="212">
        <v>1070</v>
      </c>
      <c r="I15" s="212">
        <v>827</v>
      </c>
      <c r="J15" s="212">
        <v>3970</v>
      </c>
      <c r="K15" s="212">
        <v>562225</v>
      </c>
      <c r="L15" s="212">
        <v>52</v>
      </c>
      <c r="M15" s="212">
        <v>2593</v>
      </c>
    </row>
    <row r="16" spans="2:13" ht="10.5" customHeight="1" x14ac:dyDescent="0.15">
      <c r="B16" s="165"/>
      <c r="C16" s="165"/>
      <c r="D16" s="39" t="s">
        <v>90</v>
      </c>
      <c r="E16" s="212">
        <v>418071</v>
      </c>
      <c r="F16" s="212">
        <v>5613</v>
      </c>
      <c r="G16" s="212">
        <v>5576</v>
      </c>
      <c r="H16" s="212">
        <v>1168</v>
      </c>
      <c r="I16" s="212">
        <v>1071</v>
      </c>
      <c r="J16" s="212">
        <v>4226</v>
      </c>
      <c r="K16" s="212">
        <v>592278</v>
      </c>
      <c r="L16" s="212">
        <v>51</v>
      </c>
      <c r="M16" s="212">
        <v>3523</v>
      </c>
    </row>
    <row r="17" spans="2:13" ht="10.5" customHeight="1" x14ac:dyDescent="0.15">
      <c r="B17" s="165"/>
      <c r="C17" s="165"/>
      <c r="D17" s="39" t="s">
        <v>89</v>
      </c>
      <c r="E17" s="212">
        <v>417682</v>
      </c>
      <c r="F17" s="212">
        <v>5030</v>
      </c>
      <c r="G17" s="212">
        <v>5131</v>
      </c>
      <c r="H17" s="212">
        <v>930</v>
      </c>
      <c r="I17" s="212">
        <v>757</v>
      </c>
      <c r="J17" s="212">
        <v>4015</v>
      </c>
      <c r="K17" s="212">
        <v>517451</v>
      </c>
      <c r="L17" s="212">
        <v>46</v>
      </c>
      <c r="M17" s="212">
        <v>2381</v>
      </c>
    </row>
    <row r="18" spans="2:13" ht="10.5" customHeight="1" x14ac:dyDescent="0.15">
      <c r="B18" s="165"/>
      <c r="C18" s="165"/>
      <c r="D18" s="39" t="s">
        <v>88</v>
      </c>
      <c r="E18" s="212">
        <v>418539</v>
      </c>
      <c r="F18" s="212">
        <v>6821</v>
      </c>
      <c r="G18" s="212">
        <v>6420</v>
      </c>
      <c r="H18" s="212">
        <v>1230</v>
      </c>
      <c r="I18" s="212">
        <v>913</v>
      </c>
      <c r="J18" s="212">
        <v>4161</v>
      </c>
      <c r="K18" s="212">
        <v>589019</v>
      </c>
      <c r="L18" s="212">
        <v>46</v>
      </c>
      <c r="M18" s="212">
        <v>1867</v>
      </c>
    </row>
    <row r="19" spans="2:13" ht="10.5" customHeight="1" x14ac:dyDescent="0.15">
      <c r="B19" s="165"/>
      <c r="C19" s="165"/>
      <c r="D19" s="39" t="s">
        <v>87</v>
      </c>
      <c r="E19" s="212">
        <v>419078</v>
      </c>
      <c r="F19" s="212">
        <v>6601</v>
      </c>
      <c r="G19" s="212">
        <v>4899</v>
      </c>
      <c r="H19" s="212">
        <v>883</v>
      </c>
      <c r="I19" s="212">
        <v>878</v>
      </c>
      <c r="J19" s="212">
        <v>3915</v>
      </c>
      <c r="K19" s="212">
        <v>521609</v>
      </c>
      <c r="L19" s="212">
        <v>44</v>
      </c>
      <c r="M19" s="212">
        <v>2013</v>
      </c>
    </row>
    <row r="20" spans="2:13" ht="10.5" customHeight="1" x14ac:dyDescent="0.15">
      <c r="B20" s="165"/>
      <c r="C20" s="165"/>
      <c r="D20" s="39" t="s">
        <v>86</v>
      </c>
      <c r="E20" s="212">
        <v>419983</v>
      </c>
      <c r="F20" s="212">
        <v>4917</v>
      </c>
      <c r="G20" s="212">
        <v>4139</v>
      </c>
      <c r="H20" s="212">
        <v>747</v>
      </c>
      <c r="I20" s="212">
        <v>772</v>
      </c>
      <c r="J20" s="212">
        <v>3728</v>
      </c>
      <c r="K20" s="212">
        <v>494190</v>
      </c>
      <c r="L20" s="212">
        <v>41</v>
      </c>
      <c r="M20" s="212">
        <v>1542</v>
      </c>
    </row>
    <row r="21" spans="2:13" ht="10.5" customHeight="1" x14ac:dyDescent="0.15">
      <c r="B21" s="165"/>
      <c r="C21" s="165">
        <v>31</v>
      </c>
      <c r="D21" s="39" t="s">
        <v>85</v>
      </c>
      <c r="E21" s="212">
        <v>418957</v>
      </c>
      <c r="F21" s="212">
        <v>4808</v>
      </c>
      <c r="G21" s="212">
        <v>5762</v>
      </c>
      <c r="H21" s="212">
        <v>914</v>
      </c>
      <c r="I21" s="212">
        <v>669</v>
      </c>
      <c r="J21" s="212">
        <v>3625</v>
      </c>
      <c r="K21" s="212">
        <v>512449</v>
      </c>
      <c r="L21" s="212">
        <v>49</v>
      </c>
      <c r="M21" s="212">
        <v>4186</v>
      </c>
    </row>
    <row r="22" spans="2:13" ht="10.5" customHeight="1" x14ac:dyDescent="0.15">
      <c r="B22" s="165"/>
      <c r="C22" s="165"/>
      <c r="D22" s="39" t="s">
        <v>111</v>
      </c>
      <c r="E22" s="212">
        <v>419804</v>
      </c>
      <c r="F22" s="212">
        <v>5580</v>
      </c>
      <c r="G22" s="212">
        <v>5068</v>
      </c>
      <c r="H22" s="212">
        <v>938</v>
      </c>
      <c r="I22" s="212">
        <v>776</v>
      </c>
      <c r="J22" s="212">
        <v>3475</v>
      </c>
      <c r="K22" s="212">
        <v>438866</v>
      </c>
      <c r="L22" s="212">
        <v>42</v>
      </c>
      <c r="M22" s="212">
        <v>1866</v>
      </c>
    </row>
    <row r="23" spans="2:13" ht="10.5" customHeight="1" x14ac:dyDescent="0.15">
      <c r="B23" s="165"/>
      <c r="C23" s="165"/>
      <c r="D23" s="39" t="s">
        <v>109</v>
      </c>
      <c r="E23" s="212">
        <v>418916</v>
      </c>
      <c r="F23" s="212">
        <v>5513</v>
      </c>
      <c r="G23" s="212">
        <v>6178</v>
      </c>
      <c r="H23" s="212">
        <v>879</v>
      </c>
      <c r="I23" s="212">
        <v>655</v>
      </c>
      <c r="J23" s="212">
        <v>3368</v>
      </c>
      <c r="K23" s="212">
        <v>432292</v>
      </c>
      <c r="L23" s="212">
        <v>47</v>
      </c>
      <c r="M23" s="212">
        <v>1943</v>
      </c>
    </row>
    <row r="24" spans="2:13" ht="1.5" customHeight="1" thickBot="1" x14ac:dyDescent="0.2">
      <c r="B24" s="164"/>
      <c r="C24" s="164"/>
      <c r="D24" s="163"/>
      <c r="E24" s="211"/>
      <c r="F24" s="211"/>
      <c r="G24" s="211"/>
      <c r="H24" s="162"/>
      <c r="I24" s="162"/>
      <c r="J24" s="162"/>
      <c r="K24" s="162"/>
      <c r="L24" s="162"/>
      <c r="M24" s="162"/>
    </row>
    <row r="25" spans="2:13" ht="1.5" customHeight="1" x14ac:dyDescent="0.15"/>
    <row r="26" spans="2:13" ht="10.5" customHeight="1" x14ac:dyDescent="0.15">
      <c r="B26" s="37" t="s">
        <v>82</v>
      </c>
    </row>
    <row r="27" spans="2:13" ht="10.5" customHeight="1" x14ac:dyDescent="0.15">
      <c r="E27" s="156" t="s">
        <v>81</v>
      </c>
      <c r="F27" s="37" t="s">
        <v>134</v>
      </c>
      <c r="L27" s="118"/>
    </row>
    <row r="29" spans="2:13" x14ac:dyDescent="0.15">
      <c r="E29" s="210"/>
    </row>
    <row r="30" spans="2:13" x14ac:dyDescent="0.15">
      <c r="E30" s="210"/>
    </row>
    <row r="31" spans="2:13" x14ac:dyDescent="0.15">
      <c r="E31" s="210"/>
    </row>
    <row r="32" spans="2:13" x14ac:dyDescent="0.15">
      <c r="E32" s="210"/>
    </row>
  </sheetData>
  <mergeCells count="4">
    <mergeCell ref="B5:D7"/>
    <mergeCell ref="E5:G5"/>
    <mergeCell ref="E6:G6"/>
    <mergeCell ref="L6:M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2192-DF1B-486B-9876-DF091A3D25AA}">
  <dimension ref="B1:S30"/>
  <sheetViews>
    <sheetView showGridLines="0" zoomScaleNormal="100" zoomScaleSheetLayoutView="100" workbookViewId="0">
      <selection activeCell="A2" sqref="A2"/>
    </sheetView>
  </sheetViews>
  <sheetFormatPr defaultRowHeight="11.25" x14ac:dyDescent="0.15"/>
  <cols>
    <col min="1" max="1" width="5" style="118" customWidth="1"/>
    <col min="2" max="2" width="6.83203125" style="118" customWidth="1"/>
    <col min="3" max="3" width="3.83203125" style="118" customWidth="1"/>
    <col min="4" max="4" width="7.1640625" style="118" customWidth="1"/>
    <col min="5" max="10" width="13.1640625" style="118" customWidth="1"/>
    <col min="11" max="11" width="14.83203125" style="118" customWidth="1"/>
    <col min="12" max="12" width="13.83203125" style="118" customWidth="1"/>
    <col min="13" max="15" width="14.1640625" style="118" customWidth="1"/>
    <col min="16" max="17" width="13.6640625" style="118" customWidth="1"/>
    <col min="18" max="18" width="13.83203125" style="118" customWidth="1"/>
    <col min="19" max="19" width="14.1640625" style="118" customWidth="1"/>
    <col min="20" max="16384" width="9.33203125" style="118"/>
  </cols>
  <sheetData>
    <row r="1" spans="2:19" ht="16.5" customHeight="1" x14ac:dyDescent="0.15">
      <c r="B1" s="154" t="s">
        <v>36</v>
      </c>
      <c r="J1" s="37"/>
      <c r="K1" s="37"/>
      <c r="L1" s="37"/>
      <c r="M1" s="37"/>
      <c r="N1" s="37"/>
      <c r="O1" s="37"/>
      <c r="P1" s="37"/>
      <c r="Q1" s="37"/>
    </row>
    <row r="2" spans="2:19" x14ac:dyDescent="0.15">
      <c r="J2" s="37"/>
      <c r="K2" s="37"/>
      <c r="L2" s="37"/>
      <c r="M2" s="37"/>
      <c r="N2" s="37"/>
      <c r="O2" s="37"/>
      <c r="P2" s="37"/>
      <c r="Q2" s="37"/>
    </row>
    <row r="3" spans="2:19" ht="15.75" customHeight="1" x14ac:dyDescent="0.15">
      <c r="B3" s="154" t="s">
        <v>171</v>
      </c>
      <c r="J3" s="37"/>
      <c r="K3" s="37"/>
      <c r="L3" s="37"/>
      <c r="M3" s="37"/>
      <c r="N3" s="37"/>
      <c r="O3" s="37"/>
      <c r="P3" s="37"/>
      <c r="Q3" s="37"/>
    </row>
    <row r="4" spans="2:19" ht="11.25" customHeight="1" thickBot="1" x14ac:dyDescent="0.2">
      <c r="S4" s="278" t="s">
        <v>170</v>
      </c>
    </row>
    <row r="5" spans="2:19" ht="11.25" customHeight="1" x14ac:dyDescent="0.15">
      <c r="B5" s="277" t="s">
        <v>67</v>
      </c>
      <c r="C5" s="276"/>
      <c r="D5" s="275"/>
      <c r="E5" s="274" t="s">
        <v>169</v>
      </c>
      <c r="F5" s="274"/>
      <c r="G5" s="274"/>
      <c r="H5" s="274"/>
      <c r="I5" s="274"/>
      <c r="J5" s="273"/>
      <c r="K5" s="272"/>
      <c r="L5" s="271"/>
      <c r="M5" s="271" t="s">
        <v>168</v>
      </c>
      <c r="N5" s="271"/>
      <c r="O5" s="271"/>
      <c r="P5" s="271"/>
      <c r="Q5" s="271"/>
      <c r="R5" s="271"/>
      <c r="S5" s="271"/>
    </row>
    <row r="6" spans="2:19" ht="11.25" customHeight="1" x14ac:dyDescent="0.15">
      <c r="B6" s="265"/>
      <c r="C6" s="265"/>
      <c r="D6" s="264"/>
      <c r="E6" s="263" t="s">
        <v>167</v>
      </c>
      <c r="F6" s="270"/>
      <c r="G6" s="270" t="s">
        <v>166</v>
      </c>
      <c r="H6" s="270"/>
      <c r="I6" s="270" t="s">
        <v>165</v>
      </c>
      <c r="J6" s="253"/>
      <c r="K6" s="269"/>
      <c r="L6" s="268" t="s">
        <v>164</v>
      </c>
      <c r="M6" s="268"/>
      <c r="N6" s="267"/>
      <c r="O6" s="253" t="s">
        <v>163</v>
      </c>
      <c r="P6" s="266"/>
      <c r="Q6" s="266"/>
      <c r="R6" s="266"/>
      <c r="S6" s="266"/>
    </row>
    <row r="7" spans="2:19" ht="11.25" customHeight="1" x14ac:dyDescent="0.15">
      <c r="B7" s="265"/>
      <c r="C7" s="265"/>
      <c r="D7" s="264"/>
      <c r="E7" s="261" t="s">
        <v>162</v>
      </c>
      <c r="F7" s="261" t="s">
        <v>161</v>
      </c>
      <c r="G7" s="261" t="s">
        <v>162</v>
      </c>
      <c r="H7" s="261" t="s">
        <v>161</v>
      </c>
      <c r="I7" s="261" t="s">
        <v>162</v>
      </c>
      <c r="J7" s="260" t="s">
        <v>161</v>
      </c>
      <c r="K7" s="261" t="s">
        <v>158</v>
      </c>
      <c r="L7" s="261" t="s">
        <v>160</v>
      </c>
      <c r="M7" s="253" t="s">
        <v>159</v>
      </c>
      <c r="N7" s="263"/>
      <c r="O7" s="261" t="s">
        <v>158</v>
      </c>
      <c r="P7" s="262" t="s">
        <v>157</v>
      </c>
      <c r="Q7" s="261" t="s">
        <v>156</v>
      </c>
      <c r="R7" s="260" t="s">
        <v>155</v>
      </c>
      <c r="S7" s="259" t="s">
        <v>154</v>
      </c>
    </row>
    <row r="8" spans="2:19" ht="11.25" customHeight="1" x14ac:dyDescent="0.15">
      <c r="B8" s="258"/>
      <c r="C8" s="258"/>
      <c r="D8" s="257"/>
      <c r="E8" s="255"/>
      <c r="F8" s="255"/>
      <c r="G8" s="255"/>
      <c r="H8" s="255"/>
      <c r="I8" s="255"/>
      <c r="J8" s="254"/>
      <c r="K8" s="255"/>
      <c r="L8" s="255"/>
      <c r="M8" s="256" t="s">
        <v>153</v>
      </c>
      <c r="N8" s="256" t="s">
        <v>152</v>
      </c>
      <c r="O8" s="255"/>
      <c r="P8" s="255"/>
      <c r="Q8" s="255"/>
      <c r="R8" s="254"/>
      <c r="S8" s="253"/>
    </row>
    <row r="9" spans="2:19" ht="3" customHeight="1" x14ac:dyDescent="0.15">
      <c r="D9" s="252"/>
    </row>
    <row r="10" spans="2:19" s="237" customFormat="1" ht="11.25" customHeight="1" x14ac:dyDescent="0.15">
      <c r="B10" s="180" t="s">
        <v>95</v>
      </c>
      <c r="C10" s="179">
        <v>26</v>
      </c>
      <c r="D10" s="251" t="s">
        <v>151</v>
      </c>
      <c r="E10" s="240">
        <v>153133.33333333334</v>
      </c>
      <c r="F10" s="240">
        <v>252237.41666666666</v>
      </c>
      <c r="G10" s="240">
        <v>28269</v>
      </c>
      <c r="H10" s="240">
        <v>44909</v>
      </c>
      <c r="I10" s="240">
        <v>30568</v>
      </c>
      <c r="J10" s="240">
        <v>52433</v>
      </c>
      <c r="K10" s="249">
        <v>76170106</v>
      </c>
      <c r="L10" s="249">
        <v>1094952</v>
      </c>
      <c r="M10" s="249">
        <v>68978042</v>
      </c>
      <c r="N10" s="249">
        <v>6097112</v>
      </c>
      <c r="O10" s="249">
        <v>7026278</v>
      </c>
      <c r="P10" s="249">
        <v>442960</v>
      </c>
      <c r="Q10" s="249">
        <v>68050</v>
      </c>
      <c r="R10" s="249">
        <v>6509384</v>
      </c>
      <c r="S10" s="249">
        <v>5884</v>
      </c>
    </row>
    <row r="11" spans="2:19" s="237" customFormat="1" ht="11.25" customHeight="1" x14ac:dyDescent="0.15">
      <c r="B11" s="180"/>
      <c r="C11" s="179">
        <v>27</v>
      </c>
      <c r="D11" s="251"/>
      <c r="E11" s="240">
        <v>150479</v>
      </c>
      <c r="F11" s="240">
        <v>243844</v>
      </c>
      <c r="G11" s="240">
        <v>27002</v>
      </c>
      <c r="H11" s="240">
        <v>44978</v>
      </c>
      <c r="I11" s="240">
        <v>30138</v>
      </c>
      <c r="J11" s="240">
        <v>54694</v>
      </c>
      <c r="K11" s="249">
        <v>78048069</v>
      </c>
      <c r="L11" s="249">
        <v>1011476</v>
      </c>
      <c r="M11" s="249">
        <v>71079734</v>
      </c>
      <c r="N11" s="249">
        <v>5956859</v>
      </c>
      <c r="O11" s="249">
        <v>7593255</v>
      </c>
      <c r="P11" s="249">
        <v>420800</v>
      </c>
      <c r="Q11" s="249">
        <v>68250</v>
      </c>
      <c r="R11" s="249">
        <v>7097936</v>
      </c>
      <c r="S11" s="249">
        <v>6269</v>
      </c>
    </row>
    <row r="12" spans="2:19" s="237" customFormat="1" ht="11.25" customHeight="1" x14ac:dyDescent="0.15">
      <c r="B12" s="180"/>
      <c r="C12" s="179">
        <v>28</v>
      </c>
      <c r="D12" s="250"/>
      <c r="E12" s="240">
        <v>145110</v>
      </c>
      <c r="F12" s="240">
        <v>230305</v>
      </c>
      <c r="G12" s="240">
        <v>27369</v>
      </c>
      <c r="H12" s="240">
        <v>43168</v>
      </c>
      <c r="I12" s="240">
        <v>34475</v>
      </c>
      <c r="J12" s="240">
        <v>59686</v>
      </c>
      <c r="K12" s="249">
        <v>74812068</v>
      </c>
      <c r="L12" s="249">
        <v>880918</v>
      </c>
      <c r="M12" s="249">
        <v>68270319</v>
      </c>
      <c r="N12" s="249">
        <v>5660831</v>
      </c>
      <c r="O12" s="249">
        <v>7697195</v>
      </c>
      <c r="P12" s="249">
        <v>367621</v>
      </c>
      <c r="Q12" s="249">
        <v>62400</v>
      </c>
      <c r="R12" s="249">
        <v>7260592</v>
      </c>
      <c r="S12" s="249">
        <v>6582</v>
      </c>
    </row>
    <row r="13" spans="2:19" s="237" customFormat="1" ht="11.25" customHeight="1" x14ac:dyDescent="0.15">
      <c r="B13" s="180"/>
      <c r="C13" s="179">
        <v>29</v>
      </c>
      <c r="D13" s="250"/>
      <c r="E13" s="240">
        <v>138569</v>
      </c>
      <c r="F13" s="240">
        <v>214906</v>
      </c>
      <c r="G13" s="240">
        <v>25510</v>
      </c>
      <c r="H13" s="240">
        <v>42249</v>
      </c>
      <c r="I13" s="240">
        <v>31124</v>
      </c>
      <c r="J13" s="240">
        <v>55208</v>
      </c>
      <c r="K13" s="249">
        <v>71878037</v>
      </c>
      <c r="L13" s="249">
        <v>796900</v>
      </c>
      <c r="M13" s="249">
        <v>65721192</v>
      </c>
      <c r="N13" s="249">
        <v>5359945</v>
      </c>
      <c r="O13" s="249">
        <v>7508930</v>
      </c>
      <c r="P13" s="249">
        <v>319164</v>
      </c>
      <c r="Q13" s="249">
        <v>63500</v>
      </c>
      <c r="R13" s="249">
        <v>7118089</v>
      </c>
      <c r="S13" s="249">
        <v>8177</v>
      </c>
    </row>
    <row r="14" spans="2:19" s="244" customFormat="1" ht="11.25" customHeight="1" x14ac:dyDescent="0.15">
      <c r="B14" s="248"/>
      <c r="C14" s="175">
        <v>30</v>
      </c>
      <c r="D14" s="247"/>
      <c r="E14" s="246">
        <v>133632</v>
      </c>
      <c r="F14" s="246">
        <v>203658</v>
      </c>
      <c r="G14" s="246">
        <v>27472</v>
      </c>
      <c r="H14" s="246">
        <v>43524</v>
      </c>
      <c r="I14" s="246">
        <v>32091</v>
      </c>
      <c r="J14" s="246">
        <v>54315</v>
      </c>
      <c r="K14" s="245">
        <v>69346300710</v>
      </c>
      <c r="L14" s="245">
        <v>725551056</v>
      </c>
      <c r="M14" s="245">
        <v>63514234938</v>
      </c>
      <c r="N14" s="245">
        <v>5106514716</v>
      </c>
      <c r="O14" s="245">
        <v>7248986358</v>
      </c>
      <c r="P14" s="245">
        <v>270996946</v>
      </c>
      <c r="Q14" s="245">
        <v>58650000</v>
      </c>
      <c r="R14" s="245">
        <v>6909102847</v>
      </c>
      <c r="S14" s="245">
        <v>10236565</v>
      </c>
    </row>
    <row r="15" spans="2:19" s="237" customFormat="1" ht="11.25" customHeight="1" x14ac:dyDescent="0.15">
      <c r="D15" s="241" t="s">
        <v>94</v>
      </c>
      <c r="E15" s="240">
        <v>136772</v>
      </c>
      <c r="F15" s="240">
        <v>210269</v>
      </c>
      <c r="G15" s="240">
        <v>4338</v>
      </c>
      <c r="H15" s="240">
        <v>7070</v>
      </c>
      <c r="I15" s="240">
        <v>2661</v>
      </c>
      <c r="J15" s="240">
        <v>4654</v>
      </c>
      <c r="K15" s="239">
        <v>6325812169</v>
      </c>
      <c r="L15" s="239">
        <v>66163289</v>
      </c>
      <c r="M15" s="239">
        <v>5800873200</v>
      </c>
      <c r="N15" s="239">
        <v>458775680</v>
      </c>
      <c r="O15" s="239">
        <v>508122800</v>
      </c>
      <c r="P15" s="239">
        <v>21654339</v>
      </c>
      <c r="Q15" s="239">
        <v>2750000</v>
      </c>
      <c r="R15" s="239">
        <v>483669736</v>
      </c>
      <c r="S15" s="239">
        <v>48725</v>
      </c>
    </row>
    <row r="16" spans="2:19" s="237" customFormat="1" ht="11.25" customHeight="1" x14ac:dyDescent="0.15">
      <c r="D16" s="241" t="s">
        <v>93</v>
      </c>
      <c r="E16" s="240">
        <v>136326</v>
      </c>
      <c r="F16" s="240">
        <v>209194</v>
      </c>
      <c r="G16" s="240">
        <v>2203</v>
      </c>
      <c r="H16" s="240">
        <v>3545</v>
      </c>
      <c r="I16" s="240">
        <v>2647</v>
      </c>
      <c r="J16" s="240">
        <v>4617</v>
      </c>
      <c r="K16" s="239">
        <v>5815621831</v>
      </c>
      <c r="L16" s="239">
        <v>58202165</v>
      </c>
      <c r="M16" s="239">
        <v>5319779792</v>
      </c>
      <c r="N16" s="239">
        <v>437639874</v>
      </c>
      <c r="O16" s="239">
        <v>648066742</v>
      </c>
      <c r="P16" s="239">
        <v>19615060</v>
      </c>
      <c r="Q16" s="239">
        <v>4850000</v>
      </c>
      <c r="R16" s="239">
        <v>623386182</v>
      </c>
      <c r="S16" s="239">
        <v>215500</v>
      </c>
    </row>
    <row r="17" spans="2:19" s="237" customFormat="1" ht="11.25" customHeight="1" x14ac:dyDescent="0.15">
      <c r="D17" s="241" t="s">
        <v>92</v>
      </c>
      <c r="E17" s="240">
        <v>135841</v>
      </c>
      <c r="F17" s="240">
        <v>207878</v>
      </c>
      <c r="G17" s="240">
        <v>2217</v>
      </c>
      <c r="H17" s="240">
        <v>3490</v>
      </c>
      <c r="I17" s="240">
        <v>2701</v>
      </c>
      <c r="J17" s="240">
        <v>4804</v>
      </c>
      <c r="K17" s="239">
        <v>5898826108</v>
      </c>
      <c r="L17" s="239">
        <v>60517197</v>
      </c>
      <c r="M17" s="239">
        <v>5397760409</v>
      </c>
      <c r="N17" s="239">
        <v>440548502</v>
      </c>
      <c r="O17" s="239">
        <v>562359317</v>
      </c>
      <c r="P17" s="239">
        <v>23965965</v>
      </c>
      <c r="Q17" s="239">
        <v>5300000</v>
      </c>
      <c r="R17" s="239">
        <v>527163234</v>
      </c>
      <c r="S17" s="239">
        <v>5930118</v>
      </c>
    </row>
    <row r="18" spans="2:19" s="237" customFormat="1" ht="11.25" customHeight="1" x14ac:dyDescent="0.15">
      <c r="D18" s="241" t="s">
        <v>91</v>
      </c>
      <c r="E18" s="240">
        <v>134976</v>
      </c>
      <c r="F18" s="240">
        <v>206354</v>
      </c>
      <c r="G18" s="240">
        <v>2080</v>
      </c>
      <c r="H18" s="240">
        <v>3446</v>
      </c>
      <c r="I18" s="240">
        <v>2944</v>
      </c>
      <c r="J18" s="240">
        <v>4969</v>
      </c>
      <c r="K18" s="239">
        <v>5848161240</v>
      </c>
      <c r="L18" s="239">
        <v>61006295</v>
      </c>
      <c r="M18" s="239">
        <v>5333183225</v>
      </c>
      <c r="N18" s="239">
        <v>453971720</v>
      </c>
      <c r="O18" s="239">
        <v>681517209</v>
      </c>
      <c r="P18" s="239">
        <v>24886190</v>
      </c>
      <c r="Q18" s="239">
        <v>4250000</v>
      </c>
      <c r="R18" s="239">
        <v>650213847</v>
      </c>
      <c r="S18" s="239">
        <v>2167172</v>
      </c>
    </row>
    <row r="19" spans="2:19" s="237" customFormat="1" ht="11.25" customHeight="1" x14ac:dyDescent="0.15">
      <c r="D19" s="241" t="s">
        <v>90</v>
      </c>
      <c r="E19" s="240">
        <v>134066</v>
      </c>
      <c r="F19" s="240">
        <v>204823</v>
      </c>
      <c r="G19" s="240">
        <v>2083</v>
      </c>
      <c r="H19" s="240">
        <v>3369</v>
      </c>
      <c r="I19" s="240">
        <v>2993</v>
      </c>
      <c r="J19" s="240">
        <v>4898</v>
      </c>
      <c r="K19" s="239">
        <v>5868170355</v>
      </c>
      <c r="L19" s="239">
        <v>65399194</v>
      </c>
      <c r="M19" s="239">
        <v>5365214331</v>
      </c>
      <c r="N19" s="239">
        <v>437556830</v>
      </c>
      <c r="O19" s="239">
        <v>615679518</v>
      </c>
      <c r="P19" s="239">
        <v>27018070</v>
      </c>
      <c r="Q19" s="239">
        <v>5050000</v>
      </c>
      <c r="R19" s="239">
        <v>582718483</v>
      </c>
      <c r="S19" s="239">
        <v>892965</v>
      </c>
    </row>
    <row r="20" spans="2:19" s="237" customFormat="1" ht="11.25" customHeight="1" x14ac:dyDescent="0.15">
      <c r="D20" s="241" t="s">
        <v>89</v>
      </c>
      <c r="E20" s="240">
        <v>133724</v>
      </c>
      <c r="F20" s="240">
        <v>203984</v>
      </c>
      <c r="G20" s="240">
        <v>2015</v>
      </c>
      <c r="H20" s="240">
        <v>3094</v>
      </c>
      <c r="I20" s="240">
        <v>2357</v>
      </c>
      <c r="J20" s="240">
        <v>3932</v>
      </c>
      <c r="K20" s="239">
        <v>5706611298</v>
      </c>
      <c r="L20" s="239">
        <v>61403396</v>
      </c>
      <c r="M20" s="239">
        <v>5248333992</v>
      </c>
      <c r="N20" s="239">
        <v>396873910</v>
      </c>
      <c r="O20" s="239">
        <v>568093916</v>
      </c>
      <c r="P20" s="239">
        <v>15622461</v>
      </c>
      <c r="Q20" s="239">
        <v>5150000</v>
      </c>
      <c r="R20" s="239">
        <v>547231598</v>
      </c>
      <c r="S20" s="239">
        <v>89857</v>
      </c>
    </row>
    <row r="21" spans="2:19" s="237" customFormat="1" ht="11.25" customHeight="1" x14ac:dyDescent="0.15">
      <c r="D21" s="241" t="s">
        <v>88</v>
      </c>
      <c r="E21" s="240">
        <v>133505</v>
      </c>
      <c r="F21" s="240">
        <v>203344</v>
      </c>
      <c r="G21" s="240">
        <v>2539</v>
      </c>
      <c r="H21" s="240">
        <v>3926</v>
      </c>
      <c r="I21" s="240">
        <v>2758</v>
      </c>
      <c r="J21" s="240">
        <v>4565</v>
      </c>
      <c r="K21" s="239">
        <v>5340225636</v>
      </c>
      <c r="L21" s="239">
        <v>62530093</v>
      </c>
      <c r="M21" s="239">
        <v>4873097753</v>
      </c>
      <c r="N21" s="239">
        <v>404597790</v>
      </c>
      <c r="O21" s="239">
        <v>651098171</v>
      </c>
      <c r="P21" s="239">
        <v>27007036</v>
      </c>
      <c r="Q21" s="239">
        <v>4650000</v>
      </c>
      <c r="R21" s="239">
        <v>618980813</v>
      </c>
      <c r="S21" s="239">
        <v>460322</v>
      </c>
    </row>
    <row r="22" spans="2:19" s="237" customFormat="1" ht="11.25" customHeight="1" x14ac:dyDescent="0.15">
      <c r="D22" s="241" t="s">
        <v>87</v>
      </c>
      <c r="E22" s="240">
        <v>132899</v>
      </c>
      <c r="F22" s="240">
        <v>202043</v>
      </c>
      <c r="G22" s="240">
        <v>1893</v>
      </c>
      <c r="H22" s="240">
        <v>2906</v>
      </c>
      <c r="I22" s="240">
        <v>2499</v>
      </c>
      <c r="J22" s="240">
        <v>4207</v>
      </c>
      <c r="K22" s="239">
        <v>6000802478</v>
      </c>
      <c r="L22" s="239">
        <v>55521998</v>
      </c>
      <c r="M22" s="239">
        <v>5485412060</v>
      </c>
      <c r="N22" s="239">
        <v>459868420</v>
      </c>
      <c r="O22" s="239">
        <v>579326009</v>
      </c>
      <c r="P22" s="239">
        <v>24008174</v>
      </c>
      <c r="Q22" s="239">
        <v>4800000</v>
      </c>
      <c r="R22" s="239">
        <v>550298842</v>
      </c>
      <c r="S22" s="239">
        <v>218993</v>
      </c>
    </row>
    <row r="23" spans="2:19" s="237" customFormat="1" ht="11.25" customHeight="1" x14ac:dyDescent="0.15">
      <c r="D23" s="241" t="s">
        <v>86</v>
      </c>
      <c r="E23" s="240">
        <v>132333</v>
      </c>
      <c r="F23" s="240">
        <v>201026</v>
      </c>
      <c r="G23" s="240">
        <v>1745</v>
      </c>
      <c r="H23" s="240">
        <v>2744</v>
      </c>
      <c r="I23" s="240">
        <v>2310</v>
      </c>
      <c r="J23" s="240">
        <v>3760</v>
      </c>
      <c r="K23" s="239">
        <v>5730778004</v>
      </c>
      <c r="L23" s="239">
        <v>61560516</v>
      </c>
      <c r="M23" s="239">
        <v>5245044208</v>
      </c>
      <c r="N23" s="239">
        <v>424173280</v>
      </c>
      <c r="O23" s="239">
        <v>577335742</v>
      </c>
      <c r="P23" s="239">
        <v>21809423</v>
      </c>
      <c r="Q23" s="239">
        <v>4550000</v>
      </c>
      <c r="R23" s="239">
        <v>550763406</v>
      </c>
      <c r="S23" s="239">
        <v>212913</v>
      </c>
    </row>
    <row r="24" spans="2:19" s="237" customFormat="1" ht="11.25" customHeight="1" x14ac:dyDescent="0.15">
      <c r="C24" s="237">
        <v>31</v>
      </c>
      <c r="D24" s="243" t="s">
        <v>150</v>
      </c>
      <c r="E24" s="240">
        <v>131753</v>
      </c>
      <c r="F24" s="240">
        <v>199790</v>
      </c>
      <c r="G24" s="240">
        <v>2059</v>
      </c>
      <c r="H24" s="240">
        <v>3273</v>
      </c>
      <c r="I24" s="240">
        <v>2639</v>
      </c>
      <c r="J24" s="240">
        <v>4507</v>
      </c>
      <c r="K24" s="239">
        <v>5761406955</v>
      </c>
      <c r="L24" s="239">
        <v>60321605</v>
      </c>
      <c r="M24" s="239">
        <v>5290755430</v>
      </c>
      <c r="N24" s="239">
        <v>410329920</v>
      </c>
      <c r="O24" s="239">
        <v>636303550</v>
      </c>
      <c r="P24" s="239">
        <v>21709957</v>
      </c>
      <c r="Q24" s="239">
        <v>3100000</v>
      </c>
      <c r="R24" s="239">
        <v>611493593</v>
      </c>
      <c r="S24" s="238" t="s">
        <v>110</v>
      </c>
    </row>
    <row r="25" spans="2:19" s="237" customFormat="1" ht="11.25" customHeight="1" x14ac:dyDescent="0.15">
      <c r="D25" s="241" t="s">
        <v>84</v>
      </c>
      <c r="E25" s="240">
        <v>130917</v>
      </c>
      <c r="F25" s="240">
        <v>198146</v>
      </c>
      <c r="G25" s="240">
        <v>1809</v>
      </c>
      <c r="H25" s="240">
        <v>2820</v>
      </c>
      <c r="I25" s="240">
        <v>2645</v>
      </c>
      <c r="J25" s="240">
        <v>4465</v>
      </c>
      <c r="K25" s="239">
        <v>5584179284</v>
      </c>
      <c r="L25" s="239">
        <v>59664823</v>
      </c>
      <c r="M25" s="239">
        <v>5143056571</v>
      </c>
      <c r="N25" s="239">
        <v>381457890</v>
      </c>
      <c r="O25" s="239">
        <v>604478732</v>
      </c>
      <c r="P25" s="239">
        <v>21954558</v>
      </c>
      <c r="Q25" s="239">
        <v>6350000</v>
      </c>
      <c r="R25" s="239">
        <v>576174174</v>
      </c>
      <c r="S25" s="238" t="s">
        <v>110</v>
      </c>
    </row>
    <row r="26" spans="2:19" s="237" customFormat="1" ht="11.25" customHeight="1" x14ac:dyDescent="0.15">
      <c r="B26" s="242"/>
      <c r="C26" s="242"/>
      <c r="D26" s="241" t="s">
        <v>83</v>
      </c>
      <c r="E26" s="240">
        <v>130471</v>
      </c>
      <c r="F26" s="240">
        <v>197049</v>
      </c>
      <c r="G26" s="240">
        <v>2491</v>
      </c>
      <c r="H26" s="240">
        <v>3841</v>
      </c>
      <c r="I26" s="240">
        <v>2937</v>
      </c>
      <c r="J26" s="240">
        <v>4937</v>
      </c>
      <c r="K26" s="239">
        <v>5465705352</v>
      </c>
      <c r="L26" s="239">
        <v>53260485</v>
      </c>
      <c r="M26" s="239">
        <v>5011723967</v>
      </c>
      <c r="N26" s="239">
        <v>400720900</v>
      </c>
      <c r="O26" s="239">
        <v>616604652</v>
      </c>
      <c r="P26" s="239">
        <v>21745713</v>
      </c>
      <c r="Q26" s="239">
        <v>7850000</v>
      </c>
      <c r="R26" s="239">
        <v>587008939</v>
      </c>
      <c r="S26" s="238" t="s">
        <v>110</v>
      </c>
    </row>
    <row r="27" spans="2:19" ht="3" customHeight="1" thickBot="1" x14ac:dyDescent="0.2">
      <c r="B27" s="236"/>
      <c r="C27" s="236"/>
      <c r="D27" s="235"/>
      <c r="E27" s="233"/>
      <c r="F27" s="234"/>
      <c r="G27" s="234"/>
      <c r="H27" s="233"/>
      <c r="I27" s="234"/>
      <c r="J27" s="234"/>
      <c r="K27" s="233"/>
      <c r="L27" s="233"/>
      <c r="M27" s="233"/>
      <c r="N27" s="233"/>
      <c r="O27" s="233"/>
      <c r="P27" s="233"/>
      <c r="Q27" s="233"/>
      <c r="R27" s="233"/>
      <c r="S27" s="233"/>
    </row>
    <row r="28" spans="2:19" ht="3" customHeight="1" x14ac:dyDescent="0.15"/>
    <row r="29" spans="2:19" ht="11.25" customHeight="1" x14ac:dyDescent="0.15">
      <c r="B29" s="118" t="s">
        <v>149</v>
      </c>
      <c r="K29" s="232"/>
      <c r="O29" s="232"/>
    </row>
    <row r="30" spans="2:19" x14ac:dyDescent="0.15">
      <c r="K30" s="232"/>
      <c r="O30" s="232"/>
    </row>
  </sheetData>
  <mergeCells count="20">
    <mergeCell ref="R7:R8"/>
    <mergeCell ref="E7:E8"/>
    <mergeCell ref="G6:H6"/>
    <mergeCell ref="H7:H8"/>
    <mergeCell ref="I7:I8"/>
    <mergeCell ref="Q7:Q8"/>
    <mergeCell ref="O6:S6"/>
    <mergeCell ref="J7:J8"/>
    <mergeCell ref="S7:S8"/>
    <mergeCell ref="I6:J6"/>
    <mergeCell ref="B5:D8"/>
    <mergeCell ref="F7:F8"/>
    <mergeCell ref="G7:G8"/>
    <mergeCell ref="E5:J5"/>
    <mergeCell ref="E6:F6"/>
    <mergeCell ref="P7:P8"/>
    <mergeCell ref="M7:N7"/>
    <mergeCell ref="O7:O8"/>
    <mergeCell ref="L7:L8"/>
    <mergeCell ref="K7:K8"/>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8114F-9609-425A-BCA9-091B469503BA}">
  <dimension ref="B1:R24"/>
  <sheetViews>
    <sheetView showGridLines="0" zoomScaleNormal="100" zoomScaleSheetLayoutView="80" workbookViewId="0">
      <selection activeCell="A2" sqref="A2"/>
    </sheetView>
  </sheetViews>
  <sheetFormatPr defaultRowHeight="11.25" x14ac:dyDescent="0.15"/>
  <cols>
    <col min="1" max="1" width="4" style="118" customWidth="1"/>
    <col min="2" max="2" width="5.6640625" style="118" customWidth="1"/>
    <col min="3" max="3" width="4.5" style="118" customWidth="1"/>
    <col min="4" max="4" width="8.5" style="118" customWidth="1"/>
    <col min="5" max="9" width="13.33203125" style="118" customWidth="1"/>
    <col min="10" max="11" width="13.1640625" style="118" customWidth="1"/>
    <col min="12" max="12" width="16.33203125" style="118" customWidth="1"/>
    <col min="13" max="13" width="15.83203125" style="118" customWidth="1"/>
    <col min="14" max="14" width="16.33203125" style="118" customWidth="1"/>
    <col min="15" max="17" width="15.83203125" style="118" customWidth="1"/>
    <col min="18" max="18" width="15.6640625" style="118" customWidth="1"/>
    <col min="19" max="16384" width="9.33203125" style="118"/>
  </cols>
  <sheetData>
    <row r="1" spans="2:18" ht="16.5" customHeight="1" x14ac:dyDescent="0.15">
      <c r="B1" s="154" t="s">
        <v>36</v>
      </c>
    </row>
    <row r="3" spans="2:18" ht="15.75" customHeight="1" x14ac:dyDescent="0.15">
      <c r="B3" s="154" t="s">
        <v>191</v>
      </c>
    </row>
    <row r="4" spans="2:18" ht="11.25" customHeight="1" thickBot="1" x14ac:dyDescent="0.2">
      <c r="R4" s="278" t="s">
        <v>170</v>
      </c>
    </row>
    <row r="5" spans="2:18" ht="11.25" customHeight="1" x14ac:dyDescent="0.15">
      <c r="B5" s="153" t="s">
        <v>67</v>
      </c>
      <c r="C5" s="276"/>
      <c r="D5" s="275"/>
      <c r="E5" s="150" t="s">
        <v>190</v>
      </c>
      <c r="F5" s="274"/>
      <c r="G5" s="274"/>
      <c r="H5" s="274"/>
      <c r="I5" s="274"/>
      <c r="J5" s="274"/>
      <c r="K5" s="273"/>
      <c r="L5" s="273" t="s">
        <v>189</v>
      </c>
      <c r="M5" s="291"/>
      <c r="N5" s="291"/>
      <c r="O5" s="291"/>
      <c r="P5" s="291"/>
      <c r="Q5" s="291"/>
      <c r="R5" s="291"/>
    </row>
    <row r="6" spans="2:18" ht="11.25" customHeight="1" x14ac:dyDescent="0.15">
      <c r="B6" s="265"/>
      <c r="C6" s="265"/>
      <c r="D6" s="264"/>
      <c r="E6" s="287" t="s">
        <v>188</v>
      </c>
      <c r="F6" s="287" t="s">
        <v>187</v>
      </c>
      <c r="G6" s="290" t="s">
        <v>186</v>
      </c>
      <c r="H6" s="286" t="s">
        <v>185</v>
      </c>
      <c r="I6" s="266"/>
      <c r="J6" s="266"/>
      <c r="K6" s="263"/>
      <c r="L6" s="253" t="s">
        <v>184</v>
      </c>
      <c r="M6" s="266"/>
      <c r="N6" s="266"/>
      <c r="O6" s="263"/>
      <c r="P6" s="253" t="s">
        <v>163</v>
      </c>
      <c r="Q6" s="266"/>
      <c r="R6" s="266"/>
    </row>
    <row r="7" spans="2:18" ht="11.25" customHeight="1" x14ac:dyDescent="0.15">
      <c r="B7" s="265"/>
      <c r="C7" s="265"/>
      <c r="D7" s="264"/>
      <c r="E7" s="289"/>
      <c r="F7" s="289"/>
      <c r="G7" s="288"/>
      <c r="H7" s="287" t="s">
        <v>183</v>
      </c>
      <c r="I7" s="286" t="s">
        <v>182</v>
      </c>
      <c r="J7" s="266"/>
      <c r="K7" s="263"/>
      <c r="L7" s="261" t="s">
        <v>158</v>
      </c>
      <c r="M7" s="261" t="s">
        <v>160</v>
      </c>
      <c r="N7" s="253" t="s">
        <v>159</v>
      </c>
      <c r="O7" s="263"/>
      <c r="P7" s="261" t="s">
        <v>158</v>
      </c>
      <c r="Q7" s="261" t="s">
        <v>156</v>
      </c>
      <c r="R7" s="260" t="s">
        <v>155</v>
      </c>
    </row>
    <row r="8" spans="2:18" ht="11.25" customHeight="1" x14ac:dyDescent="0.15">
      <c r="B8" s="258"/>
      <c r="C8" s="258"/>
      <c r="D8" s="257"/>
      <c r="E8" s="284"/>
      <c r="F8" s="284"/>
      <c r="G8" s="285"/>
      <c r="H8" s="284"/>
      <c r="I8" s="283" t="s">
        <v>181</v>
      </c>
      <c r="J8" s="283" t="s">
        <v>180</v>
      </c>
      <c r="K8" s="282" t="s">
        <v>179</v>
      </c>
      <c r="L8" s="255"/>
      <c r="M8" s="255"/>
      <c r="N8" s="256" t="s">
        <v>153</v>
      </c>
      <c r="O8" s="256" t="s">
        <v>152</v>
      </c>
      <c r="P8" s="255"/>
      <c r="Q8" s="255"/>
      <c r="R8" s="254"/>
    </row>
    <row r="9" spans="2:18" ht="3" customHeight="1" x14ac:dyDescent="0.15">
      <c r="D9" s="252"/>
    </row>
    <row r="10" spans="2:18" s="237" customFormat="1" ht="11.25" customHeight="1" x14ac:dyDescent="0.15">
      <c r="B10" s="180" t="s">
        <v>95</v>
      </c>
      <c r="C10" s="179">
        <v>26</v>
      </c>
      <c r="D10" s="251" t="s">
        <v>151</v>
      </c>
      <c r="E10" s="240">
        <v>96369</v>
      </c>
      <c r="F10" s="240">
        <v>95239</v>
      </c>
      <c r="G10" s="240">
        <v>1130</v>
      </c>
      <c r="H10" s="240">
        <v>9482</v>
      </c>
      <c r="I10" s="240">
        <v>54504</v>
      </c>
      <c r="J10" s="240">
        <v>16127</v>
      </c>
      <c r="K10" s="240">
        <v>16256</v>
      </c>
      <c r="L10" s="240">
        <v>73204666</v>
      </c>
      <c r="M10" s="240">
        <v>1195563</v>
      </c>
      <c r="N10" s="240">
        <v>68872914</v>
      </c>
      <c r="O10" s="240">
        <v>3136189</v>
      </c>
      <c r="P10" s="240">
        <v>914807</v>
      </c>
      <c r="Q10" s="240">
        <v>228850</v>
      </c>
      <c r="R10" s="240">
        <v>685957</v>
      </c>
    </row>
    <row r="11" spans="2:18" s="237" customFormat="1" ht="11.25" customHeight="1" x14ac:dyDescent="0.15">
      <c r="B11" s="180"/>
      <c r="C11" s="179">
        <v>27</v>
      </c>
      <c r="D11" s="251"/>
      <c r="E11" s="240">
        <v>102183</v>
      </c>
      <c r="F11" s="240">
        <v>101289</v>
      </c>
      <c r="G11" s="240">
        <v>894</v>
      </c>
      <c r="H11" s="240">
        <v>9758</v>
      </c>
      <c r="I11" s="240">
        <v>57954</v>
      </c>
      <c r="J11" s="240">
        <v>17541</v>
      </c>
      <c r="K11" s="240">
        <v>16930</v>
      </c>
      <c r="L11" s="240">
        <v>79307988</v>
      </c>
      <c r="M11" s="240">
        <v>1240045</v>
      </c>
      <c r="N11" s="240">
        <v>74678506</v>
      </c>
      <c r="O11" s="240">
        <v>3389437</v>
      </c>
      <c r="P11" s="240">
        <v>948940</v>
      </c>
      <c r="Q11" s="240">
        <v>227150</v>
      </c>
      <c r="R11" s="240">
        <v>721790</v>
      </c>
    </row>
    <row r="12" spans="2:18" s="237" customFormat="1" ht="11.25" customHeight="1" x14ac:dyDescent="0.15">
      <c r="B12" s="180"/>
      <c r="C12" s="179">
        <v>28</v>
      </c>
      <c r="D12" s="250"/>
      <c r="E12" s="240">
        <v>108867</v>
      </c>
      <c r="F12" s="240">
        <v>108217</v>
      </c>
      <c r="G12" s="240">
        <v>650</v>
      </c>
      <c r="H12" s="240">
        <v>10400</v>
      </c>
      <c r="I12" s="240">
        <v>62143</v>
      </c>
      <c r="J12" s="240">
        <v>18814</v>
      </c>
      <c r="K12" s="240">
        <v>17510</v>
      </c>
      <c r="L12" s="240">
        <v>82930709</v>
      </c>
      <c r="M12" s="240">
        <v>1191801</v>
      </c>
      <c r="N12" s="240">
        <v>78064654</v>
      </c>
      <c r="O12" s="240">
        <v>3674254</v>
      </c>
      <c r="P12" s="240">
        <v>988716</v>
      </c>
      <c r="Q12" s="240">
        <v>241525</v>
      </c>
      <c r="R12" s="240">
        <v>747191</v>
      </c>
    </row>
    <row r="13" spans="2:18" s="237" customFormat="1" ht="11.25" customHeight="1" x14ac:dyDescent="0.15">
      <c r="B13" s="180"/>
      <c r="C13" s="179">
        <v>29</v>
      </c>
      <c r="D13" s="250"/>
      <c r="E13" s="240">
        <v>114688</v>
      </c>
      <c r="F13" s="240">
        <v>114167</v>
      </c>
      <c r="G13" s="240">
        <v>521</v>
      </c>
      <c r="H13" s="240">
        <v>10867</v>
      </c>
      <c r="I13" s="240">
        <v>65453</v>
      </c>
      <c r="J13" s="240">
        <v>20317</v>
      </c>
      <c r="K13" s="240">
        <v>18051</v>
      </c>
      <c r="L13" s="240">
        <v>89283634</v>
      </c>
      <c r="M13" s="240">
        <v>1201898</v>
      </c>
      <c r="N13" s="240">
        <v>84110730</v>
      </c>
      <c r="O13" s="240">
        <v>3971006</v>
      </c>
      <c r="P13" s="240">
        <v>1093427</v>
      </c>
      <c r="Q13" s="240">
        <v>260750</v>
      </c>
      <c r="R13" s="240">
        <v>832677</v>
      </c>
    </row>
    <row r="14" spans="2:18" s="244" customFormat="1" ht="11.25" customHeight="1" x14ac:dyDescent="0.15">
      <c r="B14" s="281"/>
      <c r="C14" s="175">
        <v>30</v>
      </c>
      <c r="D14" s="247"/>
      <c r="E14" s="246">
        <v>121360</v>
      </c>
      <c r="F14" s="246">
        <v>120901</v>
      </c>
      <c r="G14" s="246">
        <v>459</v>
      </c>
      <c r="H14" s="246">
        <v>11521</v>
      </c>
      <c r="I14" s="246">
        <v>68974</v>
      </c>
      <c r="J14" s="246">
        <v>22094</v>
      </c>
      <c r="K14" s="246">
        <v>18771</v>
      </c>
      <c r="L14" s="246">
        <v>93810562</v>
      </c>
      <c r="M14" s="246">
        <v>1160629</v>
      </c>
      <c r="N14" s="246">
        <v>88352143</v>
      </c>
      <c r="O14" s="246">
        <v>4297790</v>
      </c>
      <c r="P14" s="246">
        <v>1171616</v>
      </c>
      <c r="Q14" s="246">
        <v>270250</v>
      </c>
      <c r="R14" s="246">
        <v>901366</v>
      </c>
    </row>
    <row r="15" spans="2:18" s="237" customFormat="1" ht="11.25" customHeight="1" x14ac:dyDescent="0.15">
      <c r="C15" s="280" t="s">
        <v>178</v>
      </c>
      <c r="D15" s="279"/>
      <c r="E15" s="240">
        <v>23344</v>
      </c>
      <c r="F15" s="240">
        <v>23242</v>
      </c>
      <c r="G15" s="240">
        <v>102</v>
      </c>
      <c r="H15" s="240">
        <v>2306</v>
      </c>
      <c r="I15" s="240">
        <v>12789</v>
      </c>
      <c r="J15" s="240">
        <v>4331</v>
      </c>
      <c r="K15" s="240">
        <v>3918</v>
      </c>
      <c r="L15" s="240">
        <v>19453103</v>
      </c>
      <c r="M15" s="240">
        <v>221743</v>
      </c>
      <c r="N15" s="240">
        <v>18402574</v>
      </c>
      <c r="O15" s="240">
        <v>828786</v>
      </c>
      <c r="P15" s="240">
        <v>271213</v>
      </c>
      <c r="Q15" s="240">
        <v>58100</v>
      </c>
      <c r="R15" s="240">
        <v>213113</v>
      </c>
    </row>
    <row r="16" spans="2:18" s="237" customFormat="1" ht="11.25" customHeight="1" x14ac:dyDescent="0.15">
      <c r="C16" s="280" t="s">
        <v>177</v>
      </c>
      <c r="D16" s="279"/>
      <c r="E16" s="240">
        <v>23972</v>
      </c>
      <c r="F16" s="240">
        <v>23895</v>
      </c>
      <c r="G16" s="240">
        <v>77</v>
      </c>
      <c r="H16" s="240">
        <v>2287</v>
      </c>
      <c r="I16" s="240">
        <v>13535</v>
      </c>
      <c r="J16" s="240">
        <v>4495</v>
      </c>
      <c r="K16" s="240">
        <v>3655</v>
      </c>
      <c r="L16" s="240">
        <v>18526155</v>
      </c>
      <c r="M16" s="240">
        <v>262433</v>
      </c>
      <c r="N16" s="240">
        <v>17405709</v>
      </c>
      <c r="O16" s="240">
        <v>858013</v>
      </c>
      <c r="P16" s="240">
        <v>238224</v>
      </c>
      <c r="Q16" s="240">
        <v>55650</v>
      </c>
      <c r="R16" s="240">
        <v>182574</v>
      </c>
    </row>
    <row r="17" spans="2:18" s="237" customFormat="1" ht="11.25" customHeight="1" x14ac:dyDescent="0.15">
      <c r="C17" s="280" t="s">
        <v>176</v>
      </c>
      <c r="D17" s="279"/>
      <c r="E17" s="240">
        <v>20053</v>
      </c>
      <c r="F17" s="240">
        <v>19990</v>
      </c>
      <c r="G17" s="240">
        <v>63</v>
      </c>
      <c r="H17" s="240">
        <v>2131</v>
      </c>
      <c r="I17" s="240">
        <v>11400</v>
      </c>
      <c r="J17" s="240">
        <v>3411</v>
      </c>
      <c r="K17" s="240">
        <v>3111</v>
      </c>
      <c r="L17" s="240">
        <v>15171553</v>
      </c>
      <c r="M17" s="240">
        <v>209766</v>
      </c>
      <c r="N17" s="240">
        <v>14222494</v>
      </c>
      <c r="O17" s="240">
        <v>739293</v>
      </c>
      <c r="P17" s="240">
        <v>192877</v>
      </c>
      <c r="Q17" s="240">
        <v>43750</v>
      </c>
      <c r="R17" s="240">
        <v>149127</v>
      </c>
    </row>
    <row r="18" spans="2:18" s="237" customFormat="1" ht="11.25" customHeight="1" x14ac:dyDescent="0.15">
      <c r="C18" s="280" t="s">
        <v>175</v>
      </c>
      <c r="D18" s="279"/>
      <c r="E18" s="240">
        <v>22897</v>
      </c>
      <c r="F18" s="240">
        <v>22843</v>
      </c>
      <c r="G18" s="240">
        <v>54</v>
      </c>
      <c r="H18" s="240">
        <v>2254</v>
      </c>
      <c r="I18" s="240">
        <v>12885</v>
      </c>
      <c r="J18" s="240">
        <v>4145</v>
      </c>
      <c r="K18" s="240">
        <v>3613</v>
      </c>
      <c r="L18" s="240">
        <v>16997912</v>
      </c>
      <c r="M18" s="240">
        <v>186416</v>
      </c>
      <c r="N18" s="240">
        <v>16046761</v>
      </c>
      <c r="O18" s="240">
        <v>764735</v>
      </c>
      <c r="P18" s="240">
        <v>194825</v>
      </c>
      <c r="Q18" s="240">
        <v>50500</v>
      </c>
      <c r="R18" s="240">
        <v>144325</v>
      </c>
    </row>
    <row r="19" spans="2:18" s="237" customFormat="1" ht="11.25" customHeight="1" x14ac:dyDescent="0.15">
      <c r="C19" s="280" t="s">
        <v>174</v>
      </c>
      <c r="D19" s="279"/>
      <c r="E19" s="240">
        <v>13039</v>
      </c>
      <c r="F19" s="240">
        <v>12961</v>
      </c>
      <c r="G19" s="240">
        <v>78</v>
      </c>
      <c r="H19" s="240">
        <v>941</v>
      </c>
      <c r="I19" s="240">
        <v>7653</v>
      </c>
      <c r="J19" s="240">
        <v>2401</v>
      </c>
      <c r="K19" s="240">
        <v>2044</v>
      </c>
      <c r="L19" s="240">
        <v>10141589</v>
      </c>
      <c r="M19" s="240">
        <v>99057</v>
      </c>
      <c r="N19" s="240">
        <v>9610029</v>
      </c>
      <c r="O19" s="240">
        <v>432503</v>
      </c>
      <c r="P19" s="240">
        <v>123459</v>
      </c>
      <c r="Q19" s="240">
        <v>29550</v>
      </c>
      <c r="R19" s="240">
        <v>93909</v>
      </c>
    </row>
    <row r="20" spans="2:18" s="237" customFormat="1" ht="11.25" customHeight="1" x14ac:dyDescent="0.15">
      <c r="C20" s="280" t="s">
        <v>173</v>
      </c>
      <c r="D20" s="279"/>
      <c r="E20" s="240">
        <v>18055</v>
      </c>
      <c r="F20" s="240">
        <v>17970</v>
      </c>
      <c r="G20" s="240">
        <v>85</v>
      </c>
      <c r="H20" s="240">
        <v>1602</v>
      </c>
      <c r="I20" s="240">
        <v>10712</v>
      </c>
      <c r="J20" s="240">
        <v>3311</v>
      </c>
      <c r="K20" s="240">
        <v>2430</v>
      </c>
      <c r="L20" s="240">
        <v>13520250</v>
      </c>
      <c r="M20" s="240">
        <v>181214</v>
      </c>
      <c r="N20" s="240">
        <v>12664576</v>
      </c>
      <c r="O20" s="240">
        <v>674460</v>
      </c>
      <c r="P20" s="240">
        <v>151017</v>
      </c>
      <c r="Q20" s="240">
        <v>32700</v>
      </c>
      <c r="R20" s="240">
        <v>118317</v>
      </c>
    </row>
    <row r="21" spans="2:18" ht="3" customHeight="1" thickBot="1" x14ac:dyDescent="0.2">
      <c r="B21" s="236"/>
      <c r="C21" s="236"/>
      <c r="D21" s="235"/>
      <c r="E21" s="234"/>
      <c r="F21" s="234"/>
      <c r="G21" s="233"/>
      <c r="H21" s="233"/>
      <c r="I21" s="233"/>
      <c r="J21" s="234"/>
      <c r="K21" s="234"/>
      <c r="L21" s="233"/>
      <c r="M21" s="233"/>
      <c r="N21" s="233"/>
      <c r="O21" s="233"/>
      <c r="P21" s="233"/>
      <c r="Q21" s="233"/>
      <c r="R21" s="233"/>
    </row>
    <row r="22" spans="2:18" ht="3" customHeight="1" x14ac:dyDescent="0.15"/>
    <row r="23" spans="2:18" ht="11.25" customHeight="1" x14ac:dyDescent="0.15">
      <c r="B23" s="116" t="s">
        <v>172</v>
      </c>
      <c r="L23" s="232"/>
      <c r="P23" s="232"/>
    </row>
    <row r="24" spans="2:18" x14ac:dyDescent="0.15">
      <c r="L24" s="232"/>
      <c r="N24" s="232"/>
      <c r="P24" s="232"/>
    </row>
  </sheetData>
  <mergeCells count="23">
    <mergeCell ref="L5:R5"/>
    <mergeCell ref="P6:R6"/>
    <mergeCell ref="N7:O7"/>
    <mergeCell ref="R7:R8"/>
    <mergeCell ref="Q7:Q8"/>
    <mergeCell ref="L6:O6"/>
    <mergeCell ref="P7:P8"/>
    <mergeCell ref="C16:D16"/>
    <mergeCell ref="C17:D17"/>
    <mergeCell ref="C18:D18"/>
    <mergeCell ref="C19:D19"/>
    <mergeCell ref="M7:M8"/>
    <mergeCell ref="L7:L8"/>
    <mergeCell ref="H6:K6"/>
    <mergeCell ref="I7:K7"/>
    <mergeCell ref="C20:D20"/>
    <mergeCell ref="B5:D8"/>
    <mergeCell ref="E5:K5"/>
    <mergeCell ref="H7:H8"/>
    <mergeCell ref="E6:E8"/>
    <mergeCell ref="F6:F8"/>
    <mergeCell ref="G6:G8"/>
    <mergeCell ref="C15:D1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8C619-9125-41EB-8E22-F7F0C490E5E3}">
  <dimension ref="B1:N22"/>
  <sheetViews>
    <sheetView showGridLines="0" zoomScaleNormal="100" zoomScaleSheetLayoutView="100" workbookViewId="0">
      <selection activeCell="A2" sqref="A2"/>
    </sheetView>
  </sheetViews>
  <sheetFormatPr defaultRowHeight="11.25" x14ac:dyDescent="0.15"/>
  <cols>
    <col min="1" max="1" width="9.33203125" style="118"/>
    <col min="2" max="2" width="5.83203125" style="118" customWidth="1"/>
    <col min="3" max="3" width="4" style="118" customWidth="1"/>
    <col min="4" max="4" width="10.83203125" style="118" customWidth="1"/>
    <col min="5" max="7" width="30.33203125" style="118" customWidth="1"/>
    <col min="8" max="9" width="28" style="118" customWidth="1"/>
    <col min="10" max="11" width="27.83203125" style="118" customWidth="1"/>
    <col min="12" max="16384" width="9.33203125" style="118"/>
  </cols>
  <sheetData>
    <row r="1" spans="2:14" ht="14.25" x14ac:dyDescent="0.15">
      <c r="B1" s="154" t="s">
        <v>36</v>
      </c>
    </row>
    <row r="3" spans="2:14" ht="14.25" x14ac:dyDescent="0.15">
      <c r="B3" s="154" t="s">
        <v>257</v>
      </c>
    </row>
    <row r="4" spans="2:14" ht="12" thickBot="1" x14ac:dyDescent="0.2">
      <c r="J4" s="388"/>
      <c r="K4" s="387"/>
    </row>
    <row r="5" spans="2:14" ht="11.25" customHeight="1" x14ac:dyDescent="0.15">
      <c r="B5" s="277" t="s">
        <v>67</v>
      </c>
      <c r="C5" s="276"/>
      <c r="D5" s="275"/>
      <c r="E5" s="272"/>
      <c r="F5" s="271" t="s">
        <v>256</v>
      </c>
      <c r="G5" s="271"/>
      <c r="H5" s="386"/>
      <c r="I5" s="273" t="s">
        <v>255</v>
      </c>
      <c r="J5" s="291"/>
      <c r="K5" s="291"/>
      <c r="L5" s="385"/>
    </row>
    <row r="6" spans="2:14" ht="11.25" customHeight="1" x14ac:dyDescent="0.15">
      <c r="B6" s="258"/>
      <c r="C6" s="258"/>
      <c r="D6" s="257"/>
      <c r="E6" s="256" t="s">
        <v>251</v>
      </c>
      <c r="F6" s="256" t="s">
        <v>254</v>
      </c>
      <c r="G6" s="256" t="s">
        <v>253</v>
      </c>
      <c r="H6" s="368" t="s">
        <v>252</v>
      </c>
      <c r="I6" s="256" t="s">
        <v>251</v>
      </c>
      <c r="J6" s="256" t="s">
        <v>250</v>
      </c>
      <c r="K6" s="368" t="s">
        <v>249</v>
      </c>
      <c r="L6" s="385"/>
    </row>
    <row r="7" spans="2:14" ht="3" customHeight="1" x14ac:dyDescent="0.15">
      <c r="D7" s="384"/>
    </row>
    <row r="8" spans="2:14" s="237" customFormat="1" ht="11.25" customHeight="1" x14ac:dyDescent="0.15">
      <c r="B8" s="180" t="s">
        <v>95</v>
      </c>
      <c r="C8" s="179">
        <v>26</v>
      </c>
      <c r="D8" s="251" t="s">
        <v>151</v>
      </c>
      <c r="E8" s="167">
        <v>210636</v>
      </c>
      <c r="F8" s="167">
        <v>125932</v>
      </c>
      <c r="G8" s="167">
        <v>2169</v>
      </c>
      <c r="H8" s="167">
        <v>82535</v>
      </c>
      <c r="I8" s="167">
        <v>39674</v>
      </c>
      <c r="J8" s="167">
        <v>9341</v>
      </c>
      <c r="K8" s="167">
        <v>30333</v>
      </c>
    </row>
    <row r="9" spans="2:14" s="237" customFormat="1" ht="11.25" customHeight="1" x14ac:dyDescent="0.15">
      <c r="B9" s="180"/>
      <c r="C9" s="179">
        <v>27</v>
      </c>
      <c r="D9" s="251"/>
      <c r="E9" s="167">
        <v>205167</v>
      </c>
      <c r="F9" s="167">
        <v>122027</v>
      </c>
      <c r="G9" s="167">
        <v>1987</v>
      </c>
      <c r="H9" s="167">
        <v>81153</v>
      </c>
      <c r="I9" s="167">
        <v>38930</v>
      </c>
      <c r="J9" s="167">
        <v>9566</v>
      </c>
      <c r="K9" s="167">
        <v>29364</v>
      </c>
    </row>
    <row r="10" spans="2:14" s="237" customFormat="1" ht="11.25" customHeight="1" x14ac:dyDescent="0.15">
      <c r="B10" s="180"/>
      <c r="C10" s="179">
        <v>28</v>
      </c>
      <c r="D10" s="250"/>
      <c r="E10" s="167">
        <v>195249</v>
      </c>
      <c r="F10" s="167">
        <v>114459</v>
      </c>
      <c r="G10" s="167">
        <v>1840</v>
      </c>
      <c r="H10" s="167">
        <v>78950</v>
      </c>
      <c r="I10" s="167">
        <v>40090</v>
      </c>
      <c r="J10" s="167">
        <v>9726</v>
      </c>
      <c r="K10" s="167">
        <v>30364</v>
      </c>
    </row>
    <row r="11" spans="2:14" s="237" customFormat="1" ht="11.25" customHeight="1" x14ac:dyDescent="0.15">
      <c r="B11" s="180"/>
      <c r="C11" s="179">
        <v>29</v>
      </c>
      <c r="D11" s="250"/>
      <c r="E11" s="167">
        <v>189416</v>
      </c>
      <c r="F11" s="167">
        <v>110356</v>
      </c>
      <c r="G11" s="167">
        <v>1693</v>
      </c>
      <c r="H11" s="167">
        <v>77367</v>
      </c>
      <c r="I11" s="167">
        <v>40828</v>
      </c>
      <c r="J11" s="167">
        <v>9904</v>
      </c>
      <c r="K11" s="167">
        <v>30924</v>
      </c>
    </row>
    <row r="12" spans="2:14" s="244" customFormat="1" ht="11.25" customHeight="1" x14ac:dyDescent="0.15">
      <c r="B12" s="248"/>
      <c r="C12" s="175">
        <v>30</v>
      </c>
      <c r="D12" s="247"/>
      <c r="E12" s="383">
        <v>186058</v>
      </c>
      <c r="F12" s="383">
        <v>108784</v>
      </c>
      <c r="G12" s="383">
        <v>1669</v>
      </c>
      <c r="H12" s="383">
        <v>75605</v>
      </c>
      <c r="I12" s="383">
        <v>41932</v>
      </c>
      <c r="J12" s="383">
        <v>10116</v>
      </c>
      <c r="K12" s="383">
        <v>31816</v>
      </c>
    </row>
    <row r="13" spans="2:14" s="237" customFormat="1" ht="11.25" customHeight="1" x14ac:dyDescent="0.15">
      <c r="C13" s="378" t="s">
        <v>240</v>
      </c>
      <c r="D13" s="377"/>
      <c r="E13" s="382">
        <v>40101</v>
      </c>
      <c r="F13" s="381">
        <v>24705</v>
      </c>
      <c r="G13" s="381">
        <v>312</v>
      </c>
      <c r="H13" s="381">
        <v>15084</v>
      </c>
      <c r="I13" s="237">
        <v>9056</v>
      </c>
      <c r="J13" s="380">
        <v>2444</v>
      </c>
      <c r="K13" s="380">
        <v>6612</v>
      </c>
      <c r="N13" s="379"/>
    </row>
    <row r="14" spans="2:14" s="237" customFormat="1" ht="11.25" customHeight="1" x14ac:dyDescent="0.15">
      <c r="C14" s="378" t="s">
        <v>239</v>
      </c>
      <c r="D14" s="377"/>
      <c r="E14" s="382">
        <v>33156</v>
      </c>
      <c r="F14" s="381">
        <v>19421</v>
      </c>
      <c r="G14" s="381">
        <v>304</v>
      </c>
      <c r="H14" s="381">
        <v>13431</v>
      </c>
      <c r="I14" s="237">
        <v>7226</v>
      </c>
      <c r="J14" s="380">
        <v>1667</v>
      </c>
      <c r="K14" s="380">
        <v>5559</v>
      </c>
      <c r="N14" s="379"/>
    </row>
    <row r="15" spans="2:14" s="237" customFormat="1" ht="11.25" customHeight="1" x14ac:dyDescent="0.15">
      <c r="C15" s="378" t="s">
        <v>238</v>
      </c>
      <c r="D15" s="377"/>
      <c r="E15" s="382">
        <v>30204</v>
      </c>
      <c r="F15" s="381">
        <v>17556</v>
      </c>
      <c r="G15" s="381">
        <v>274</v>
      </c>
      <c r="H15" s="381">
        <v>12374</v>
      </c>
      <c r="I15" s="237">
        <v>6549</v>
      </c>
      <c r="J15" s="380">
        <v>1519</v>
      </c>
      <c r="K15" s="380">
        <v>5030</v>
      </c>
      <c r="N15" s="379"/>
    </row>
    <row r="16" spans="2:14" s="237" customFormat="1" ht="11.25" customHeight="1" x14ac:dyDescent="0.15">
      <c r="C16" s="378" t="s">
        <v>237</v>
      </c>
      <c r="D16" s="377"/>
      <c r="E16" s="382">
        <v>28886</v>
      </c>
      <c r="F16" s="381">
        <v>18888</v>
      </c>
      <c r="G16" s="381">
        <v>247</v>
      </c>
      <c r="H16" s="381">
        <v>9751</v>
      </c>
      <c r="I16" s="237">
        <v>7394</v>
      </c>
      <c r="J16" s="380">
        <v>2157</v>
      </c>
      <c r="K16" s="380">
        <v>5237</v>
      </c>
      <c r="N16" s="379"/>
    </row>
    <row r="17" spans="2:14" s="237" customFormat="1" ht="11.25" customHeight="1" x14ac:dyDescent="0.15">
      <c r="C17" s="378" t="s">
        <v>236</v>
      </c>
      <c r="D17" s="377"/>
      <c r="E17" s="382">
        <v>25996</v>
      </c>
      <c r="F17" s="381">
        <v>13849</v>
      </c>
      <c r="G17" s="381">
        <v>242</v>
      </c>
      <c r="H17" s="381">
        <v>11905</v>
      </c>
      <c r="I17" s="237">
        <v>5865</v>
      </c>
      <c r="J17" s="380">
        <v>1359</v>
      </c>
      <c r="K17" s="380">
        <v>4506</v>
      </c>
      <c r="N17" s="379"/>
    </row>
    <row r="18" spans="2:14" s="237" customFormat="1" ht="11.25" customHeight="1" x14ac:dyDescent="0.15">
      <c r="C18" s="378" t="s">
        <v>235</v>
      </c>
      <c r="D18" s="377"/>
      <c r="E18" s="382">
        <v>27714</v>
      </c>
      <c r="F18" s="381">
        <v>14365</v>
      </c>
      <c r="G18" s="381">
        <v>289</v>
      </c>
      <c r="H18" s="381">
        <v>13060</v>
      </c>
      <c r="I18" s="237">
        <v>5842</v>
      </c>
      <c r="J18" s="380">
        <v>970</v>
      </c>
      <c r="K18" s="380">
        <v>4872</v>
      </c>
      <c r="N18" s="379"/>
    </row>
    <row r="19" spans="2:14" s="237" customFormat="1" ht="11.25" customHeight="1" x14ac:dyDescent="0.15">
      <c r="C19" s="378" t="s">
        <v>248</v>
      </c>
      <c r="D19" s="377"/>
      <c r="E19" s="376">
        <v>1</v>
      </c>
      <c r="F19" s="376" t="s">
        <v>110</v>
      </c>
      <c r="G19" s="376">
        <v>1</v>
      </c>
      <c r="H19" s="376" t="s">
        <v>110</v>
      </c>
      <c r="I19" s="376" t="s">
        <v>110</v>
      </c>
      <c r="J19" s="376" t="s">
        <v>110</v>
      </c>
      <c r="K19" s="376" t="s">
        <v>110</v>
      </c>
    </row>
    <row r="20" spans="2:14" ht="3" customHeight="1" thickBot="1" x14ac:dyDescent="0.2">
      <c r="B20" s="236"/>
      <c r="C20" s="236"/>
      <c r="D20" s="375"/>
      <c r="E20" s="373"/>
      <c r="F20" s="374"/>
      <c r="G20" s="372"/>
      <c r="H20" s="373"/>
      <c r="I20" s="372"/>
      <c r="J20" s="372"/>
      <c r="K20" s="372"/>
    </row>
    <row r="21" spans="2:14" ht="3" customHeight="1" x14ac:dyDescent="0.15"/>
    <row r="22" spans="2:14" ht="11.25" customHeight="1" x14ac:dyDescent="0.15">
      <c r="B22" s="118" t="s">
        <v>234</v>
      </c>
    </row>
  </sheetData>
  <mergeCells count="10">
    <mergeCell ref="C19:D19"/>
    <mergeCell ref="C17:D17"/>
    <mergeCell ref="J4:K4"/>
    <mergeCell ref="C18:D18"/>
    <mergeCell ref="C14:D14"/>
    <mergeCell ref="C15:D15"/>
    <mergeCell ref="I5:K5"/>
    <mergeCell ref="B5:D6"/>
    <mergeCell ref="C13:D13"/>
    <mergeCell ref="C16:D1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BF1DA-B8A6-4CF0-BCC7-C38D8F3A7302}">
  <dimension ref="B1:Y41"/>
  <sheetViews>
    <sheetView showGridLines="0" zoomScaleNormal="100" zoomScaleSheetLayoutView="85" workbookViewId="0">
      <selection activeCell="A2" sqref="A2"/>
    </sheetView>
  </sheetViews>
  <sheetFormatPr defaultRowHeight="11.25" x14ac:dyDescent="0.15"/>
  <cols>
    <col min="1" max="1" width="4" style="118" customWidth="1"/>
    <col min="2" max="2" width="5.6640625" style="118" customWidth="1"/>
    <col min="3" max="3" width="3.83203125" style="118" customWidth="1"/>
    <col min="4" max="4" width="6.33203125" style="118" customWidth="1"/>
    <col min="5" max="5" width="10.1640625" style="118" customWidth="1"/>
    <col min="6" max="6" width="9.6640625" style="118" customWidth="1"/>
    <col min="7" max="7" width="10.1640625" style="118" customWidth="1"/>
    <col min="8" max="8" width="9.1640625" style="118" customWidth="1"/>
    <col min="9" max="9" width="10" style="118" customWidth="1"/>
    <col min="10" max="13" width="9.1640625" style="118" customWidth="1"/>
    <col min="14" max="14" width="10" style="118" customWidth="1"/>
    <col min="15" max="15" width="14.33203125" style="118" customWidth="1"/>
    <col min="16" max="16" width="11.83203125" style="118" customWidth="1"/>
    <col min="17" max="17" width="13.83203125" style="118" customWidth="1"/>
    <col min="18" max="18" width="9" style="118" customWidth="1"/>
    <col min="19" max="19" width="13" style="118" customWidth="1"/>
    <col min="20" max="22" width="7" style="118" customWidth="1"/>
    <col min="23" max="23" width="8.5" style="118" customWidth="1"/>
    <col min="24" max="24" width="12.1640625" style="118" customWidth="1"/>
    <col min="25" max="25" width="8" style="118" customWidth="1"/>
    <col min="26" max="16384" width="9.33203125" style="118"/>
  </cols>
  <sheetData>
    <row r="1" spans="2:25" ht="14.25" x14ac:dyDescent="0.15">
      <c r="B1" s="154" t="s">
        <v>36</v>
      </c>
    </row>
    <row r="3" spans="2:25" ht="14.25" x14ac:dyDescent="0.15">
      <c r="B3" s="154" t="s">
        <v>287</v>
      </c>
    </row>
    <row r="4" spans="2:25" ht="12.75" customHeight="1" thickBot="1" x14ac:dyDescent="0.2">
      <c r="D4" s="371"/>
      <c r="X4" s="415" t="s">
        <v>231</v>
      </c>
      <c r="Y4" s="265"/>
    </row>
    <row r="5" spans="2:25" ht="14.25" customHeight="1" x14ac:dyDescent="0.15">
      <c r="B5" s="277" t="s">
        <v>67</v>
      </c>
      <c r="C5" s="276"/>
      <c r="D5" s="275"/>
      <c r="E5" s="274" t="s">
        <v>286</v>
      </c>
      <c r="F5" s="274"/>
      <c r="G5" s="274"/>
      <c r="H5" s="274"/>
      <c r="I5" s="274"/>
      <c r="J5" s="274"/>
      <c r="K5" s="274"/>
      <c r="L5" s="274"/>
      <c r="M5" s="274"/>
      <c r="N5" s="274"/>
      <c r="O5" s="370" t="s">
        <v>285</v>
      </c>
      <c r="P5" s="274"/>
      <c r="Q5" s="274"/>
      <c r="R5" s="274"/>
      <c r="S5" s="274"/>
      <c r="T5" s="274"/>
      <c r="U5" s="274"/>
      <c r="V5" s="274"/>
      <c r="W5" s="274"/>
      <c r="X5" s="274"/>
      <c r="Y5" s="414" t="s">
        <v>284</v>
      </c>
    </row>
    <row r="6" spans="2:25" ht="14.25" customHeight="1" x14ac:dyDescent="0.15">
      <c r="B6" s="258"/>
      <c r="C6" s="258"/>
      <c r="D6" s="257"/>
      <c r="E6" s="369" t="s">
        <v>283</v>
      </c>
      <c r="F6" s="256" t="s">
        <v>279</v>
      </c>
      <c r="G6" s="256" t="s">
        <v>278</v>
      </c>
      <c r="H6" s="256" t="s">
        <v>277</v>
      </c>
      <c r="I6" s="256" t="s">
        <v>242</v>
      </c>
      <c r="J6" s="256" t="s">
        <v>276</v>
      </c>
      <c r="K6" s="256" t="s">
        <v>282</v>
      </c>
      <c r="L6" s="256" t="s">
        <v>274</v>
      </c>
      <c r="M6" s="256" t="s">
        <v>281</v>
      </c>
      <c r="N6" s="256" t="s">
        <v>241</v>
      </c>
      <c r="O6" s="369" t="s">
        <v>280</v>
      </c>
      <c r="P6" s="256" t="s">
        <v>279</v>
      </c>
      <c r="Q6" s="256" t="s">
        <v>278</v>
      </c>
      <c r="R6" s="256" t="s">
        <v>277</v>
      </c>
      <c r="S6" s="256" t="s">
        <v>242</v>
      </c>
      <c r="T6" s="256" t="s">
        <v>276</v>
      </c>
      <c r="U6" s="256" t="s">
        <v>275</v>
      </c>
      <c r="V6" s="256" t="s">
        <v>274</v>
      </c>
      <c r="W6" s="256" t="s">
        <v>273</v>
      </c>
      <c r="X6" s="256" t="s">
        <v>241</v>
      </c>
      <c r="Y6" s="253"/>
    </row>
    <row r="7" spans="2:25" ht="3" customHeight="1" x14ac:dyDescent="0.15">
      <c r="D7" s="252"/>
    </row>
    <row r="8" spans="2:25" s="237" customFormat="1" ht="13.5" customHeight="1" x14ac:dyDescent="0.15">
      <c r="B8" s="366" t="s">
        <v>95</v>
      </c>
      <c r="C8" s="134">
        <v>26</v>
      </c>
      <c r="D8" s="367" t="s">
        <v>151</v>
      </c>
      <c r="E8" s="124">
        <v>216197</v>
      </c>
      <c r="F8" s="124">
        <v>7453</v>
      </c>
      <c r="G8" s="124">
        <v>201878</v>
      </c>
      <c r="H8" s="124">
        <v>157</v>
      </c>
      <c r="I8" s="124">
        <v>4988</v>
      </c>
      <c r="J8" s="406" t="s">
        <v>55</v>
      </c>
      <c r="K8" s="406" t="s">
        <v>55</v>
      </c>
      <c r="L8" s="124">
        <v>1</v>
      </c>
      <c r="M8" s="124">
        <v>88</v>
      </c>
      <c r="N8" s="135">
        <v>1632</v>
      </c>
      <c r="O8" s="135">
        <v>141018413</v>
      </c>
      <c r="P8" s="135">
        <v>2704706</v>
      </c>
      <c r="Q8" s="135">
        <v>132637111</v>
      </c>
      <c r="R8" s="135">
        <v>136592</v>
      </c>
      <c r="S8" s="135">
        <v>4230095</v>
      </c>
      <c r="T8" s="406" t="s">
        <v>55</v>
      </c>
      <c r="U8" s="406" t="s">
        <v>55</v>
      </c>
      <c r="V8" s="135">
        <v>773</v>
      </c>
      <c r="W8" s="135">
        <v>38398</v>
      </c>
      <c r="X8" s="135">
        <v>1270738</v>
      </c>
      <c r="Y8" s="135">
        <v>23156</v>
      </c>
    </row>
    <row r="9" spans="2:25" s="237" customFormat="1" ht="13.5" customHeight="1" x14ac:dyDescent="0.15">
      <c r="B9" s="366"/>
      <c r="C9" s="134">
        <v>27</v>
      </c>
      <c r="D9" s="367"/>
      <c r="E9" s="124">
        <v>223348</v>
      </c>
      <c r="F9" s="124">
        <v>6547</v>
      </c>
      <c r="G9" s="124">
        <v>209763</v>
      </c>
      <c r="H9" s="124">
        <v>140</v>
      </c>
      <c r="I9" s="124">
        <v>5202</v>
      </c>
      <c r="J9" s="406" t="s">
        <v>55</v>
      </c>
      <c r="K9" s="406" t="s">
        <v>55</v>
      </c>
      <c r="L9" s="124">
        <v>1</v>
      </c>
      <c r="M9" s="124">
        <v>77</v>
      </c>
      <c r="N9" s="135">
        <v>1618</v>
      </c>
      <c r="O9" s="135">
        <v>147671145</v>
      </c>
      <c r="P9" s="135">
        <v>2397112</v>
      </c>
      <c r="Q9" s="135">
        <v>139400976</v>
      </c>
      <c r="R9" s="135">
        <v>123644</v>
      </c>
      <c r="S9" s="135">
        <v>4443435</v>
      </c>
      <c r="T9" s="406" t="s">
        <v>55</v>
      </c>
      <c r="U9" s="406" t="s">
        <v>55</v>
      </c>
      <c r="V9" s="135">
        <v>780</v>
      </c>
      <c r="W9" s="135">
        <v>33614</v>
      </c>
      <c r="X9" s="135">
        <v>1271584</v>
      </c>
      <c r="Y9" s="135">
        <v>20805</v>
      </c>
    </row>
    <row r="10" spans="2:25" s="237" customFormat="1" ht="13.5" customHeight="1" x14ac:dyDescent="0.15">
      <c r="B10" s="366"/>
      <c r="C10" s="134">
        <v>28</v>
      </c>
      <c r="D10" s="133"/>
      <c r="E10" s="124">
        <v>235104</v>
      </c>
      <c r="F10" s="124">
        <v>5715</v>
      </c>
      <c r="G10" s="124">
        <v>215977</v>
      </c>
      <c r="H10" s="124">
        <v>127</v>
      </c>
      <c r="I10" s="124">
        <v>11532</v>
      </c>
      <c r="J10" s="406" t="s">
        <v>55</v>
      </c>
      <c r="K10" s="406" t="s">
        <v>55</v>
      </c>
      <c r="L10" s="124">
        <v>1</v>
      </c>
      <c r="M10" s="124">
        <v>56</v>
      </c>
      <c r="N10" s="135">
        <v>1696</v>
      </c>
      <c r="O10" s="135">
        <v>157417899</v>
      </c>
      <c r="P10" s="135">
        <v>2099099</v>
      </c>
      <c r="Q10" s="135">
        <v>143818953</v>
      </c>
      <c r="R10" s="135">
        <v>111945</v>
      </c>
      <c r="S10" s="135">
        <v>10023327</v>
      </c>
      <c r="T10" s="406" t="s">
        <v>55</v>
      </c>
      <c r="U10" s="406" t="s">
        <v>55</v>
      </c>
      <c r="V10" s="135">
        <v>781</v>
      </c>
      <c r="W10" s="135">
        <v>24354</v>
      </c>
      <c r="X10" s="135">
        <v>1339444</v>
      </c>
      <c r="Y10" s="135">
        <v>25873</v>
      </c>
    </row>
    <row r="11" spans="2:25" s="237" customFormat="1" ht="13.5" customHeight="1" x14ac:dyDescent="0.15">
      <c r="B11" s="366"/>
      <c r="C11" s="134">
        <v>29</v>
      </c>
      <c r="D11" s="133"/>
      <c r="E11" s="124">
        <v>243751</v>
      </c>
      <c r="F11" s="124">
        <v>4908</v>
      </c>
      <c r="G11" s="124">
        <v>225042</v>
      </c>
      <c r="H11" s="124">
        <v>113</v>
      </c>
      <c r="I11" s="124">
        <v>11991</v>
      </c>
      <c r="J11" s="406" t="s">
        <v>55</v>
      </c>
      <c r="K11" s="406" t="s">
        <v>55</v>
      </c>
      <c r="L11" s="124" t="s">
        <v>55</v>
      </c>
      <c r="M11" s="124">
        <v>47</v>
      </c>
      <c r="N11" s="135">
        <v>1650</v>
      </c>
      <c r="O11" s="135">
        <v>161994583</v>
      </c>
      <c r="P11" s="135">
        <v>1807275</v>
      </c>
      <c r="Q11" s="135">
        <v>148367587</v>
      </c>
      <c r="R11" s="135">
        <v>99166</v>
      </c>
      <c r="S11" s="135">
        <v>10391570</v>
      </c>
      <c r="T11" s="406" t="s">
        <v>55</v>
      </c>
      <c r="U11" s="406" t="s">
        <v>55</v>
      </c>
      <c r="V11" s="124" t="s">
        <v>55</v>
      </c>
      <c r="W11" s="135">
        <v>20696</v>
      </c>
      <c r="X11" s="135">
        <v>1308289</v>
      </c>
      <c r="Y11" s="124" t="s">
        <v>272</v>
      </c>
    </row>
    <row r="12" spans="2:25" s="244" customFormat="1" ht="13.5" customHeight="1" x14ac:dyDescent="0.15">
      <c r="B12" s="365"/>
      <c r="C12" s="130">
        <v>30</v>
      </c>
      <c r="D12" s="129"/>
      <c r="E12" s="413">
        <v>248257</v>
      </c>
      <c r="F12" s="412">
        <v>4187</v>
      </c>
      <c r="G12" s="412">
        <v>229824</v>
      </c>
      <c r="H12" s="412">
        <v>105</v>
      </c>
      <c r="I12" s="412">
        <v>12492</v>
      </c>
      <c r="J12" s="406" t="s">
        <v>55</v>
      </c>
      <c r="K12" s="406" t="s">
        <v>55</v>
      </c>
      <c r="L12" s="406" t="s">
        <v>55</v>
      </c>
      <c r="M12" s="412">
        <v>45</v>
      </c>
      <c r="N12" s="412">
        <v>1604</v>
      </c>
      <c r="O12" s="412">
        <v>165210239</v>
      </c>
      <c r="P12" s="412">
        <v>1552313</v>
      </c>
      <c r="Q12" s="412">
        <v>151473758</v>
      </c>
      <c r="R12" s="412">
        <v>91568</v>
      </c>
      <c r="S12" s="412">
        <v>10801832</v>
      </c>
      <c r="T12" s="406" t="s">
        <v>55</v>
      </c>
      <c r="U12" s="406" t="s">
        <v>55</v>
      </c>
      <c r="V12" s="406" t="s">
        <v>55</v>
      </c>
      <c r="W12" s="412">
        <v>19454</v>
      </c>
      <c r="X12" s="412">
        <v>1271314</v>
      </c>
      <c r="Y12" s="406" t="s">
        <v>272</v>
      </c>
    </row>
    <row r="13" spans="2:25" s="237" customFormat="1" ht="13.5" customHeight="1" x14ac:dyDescent="0.15">
      <c r="B13" s="126" t="s">
        <v>204</v>
      </c>
      <c r="C13" s="126"/>
      <c r="D13" s="125"/>
      <c r="E13" s="407">
        <v>46643</v>
      </c>
      <c r="F13" s="405">
        <v>1123</v>
      </c>
      <c r="G13" s="405">
        <v>42465</v>
      </c>
      <c r="H13" s="405">
        <v>22</v>
      </c>
      <c r="I13" s="405">
        <v>2679</v>
      </c>
      <c r="J13" s="406" t="s">
        <v>55</v>
      </c>
      <c r="K13" s="406" t="s">
        <v>55</v>
      </c>
      <c r="L13" s="406" t="s">
        <v>55</v>
      </c>
      <c r="M13" s="405">
        <v>13</v>
      </c>
      <c r="N13" s="405">
        <v>341</v>
      </c>
      <c r="O13" s="405">
        <v>30510591</v>
      </c>
      <c r="P13" s="405">
        <v>434500</v>
      </c>
      <c r="Q13" s="405">
        <v>27467061</v>
      </c>
      <c r="R13" s="405">
        <v>19093</v>
      </c>
      <c r="S13" s="405">
        <v>2312161</v>
      </c>
      <c r="T13" s="406" t="s">
        <v>55</v>
      </c>
      <c r="U13" s="406" t="s">
        <v>55</v>
      </c>
      <c r="V13" s="406" t="s">
        <v>55</v>
      </c>
      <c r="W13" s="410">
        <v>5666</v>
      </c>
      <c r="X13" s="409">
        <v>272110</v>
      </c>
      <c r="Y13" s="408" t="s">
        <v>272</v>
      </c>
    </row>
    <row r="14" spans="2:25" s="237" customFormat="1" ht="13.5" customHeight="1" x14ac:dyDescent="0.15">
      <c r="B14" s="126" t="s">
        <v>239</v>
      </c>
      <c r="C14" s="126"/>
      <c r="D14" s="125"/>
      <c r="E14" s="407">
        <v>48425</v>
      </c>
      <c r="F14" s="405">
        <v>816</v>
      </c>
      <c r="G14" s="405">
        <v>45064</v>
      </c>
      <c r="H14" s="405">
        <v>26</v>
      </c>
      <c r="I14" s="405">
        <v>2223</v>
      </c>
      <c r="J14" s="406" t="s">
        <v>55</v>
      </c>
      <c r="K14" s="406" t="s">
        <v>55</v>
      </c>
      <c r="L14" s="406" t="s">
        <v>55</v>
      </c>
      <c r="M14" s="405">
        <v>8</v>
      </c>
      <c r="N14" s="405">
        <v>288</v>
      </c>
      <c r="O14" s="405">
        <v>32338579</v>
      </c>
      <c r="P14" s="405">
        <v>297266</v>
      </c>
      <c r="Q14" s="405">
        <v>29876547</v>
      </c>
      <c r="R14" s="405">
        <v>22989</v>
      </c>
      <c r="S14" s="405">
        <v>1908252</v>
      </c>
      <c r="T14" s="406" t="s">
        <v>55</v>
      </c>
      <c r="U14" s="406" t="s">
        <v>55</v>
      </c>
      <c r="V14" s="406" t="s">
        <v>55</v>
      </c>
      <c r="W14" s="410">
        <v>3439</v>
      </c>
      <c r="X14" s="409">
        <v>230087</v>
      </c>
      <c r="Y14" s="408" t="s">
        <v>272</v>
      </c>
    </row>
    <row r="15" spans="2:25" s="237" customFormat="1" ht="13.5" customHeight="1" x14ac:dyDescent="0.15">
      <c r="B15" s="126" t="s">
        <v>238</v>
      </c>
      <c r="C15" s="126"/>
      <c r="D15" s="125"/>
      <c r="E15" s="407">
        <v>40920</v>
      </c>
      <c r="F15" s="405">
        <v>677</v>
      </c>
      <c r="G15" s="405">
        <v>38069</v>
      </c>
      <c r="H15" s="405">
        <v>16</v>
      </c>
      <c r="I15" s="405">
        <v>1921</v>
      </c>
      <c r="J15" s="406" t="s">
        <v>55</v>
      </c>
      <c r="K15" s="406" t="s">
        <v>55</v>
      </c>
      <c r="L15" s="406" t="s">
        <v>55</v>
      </c>
      <c r="M15" s="405">
        <v>6</v>
      </c>
      <c r="N15" s="405">
        <v>231</v>
      </c>
      <c r="O15" s="405">
        <v>27363764</v>
      </c>
      <c r="P15" s="405">
        <v>252418</v>
      </c>
      <c r="Q15" s="405">
        <v>25256278</v>
      </c>
      <c r="R15" s="405">
        <v>13638</v>
      </c>
      <c r="S15" s="405">
        <v>1657820</v>
      </c>
      <c r="T15" s="406" t="s">
        <v>55</v>
      </c>
      <c r="U15" s="406" t="s">
        <v>55</v>
      </c>
      <c r="V15" s="406" t="s">
        <v>55</v>
      </c>
      <c r="W15" s="410">
        <v>2579</v>
      </c>
      <c r="X15" s="409">
        <v>181031</v>
      </c>
      <c r="Y15" s="408" t="s">
        <v>272</v>
      </c>
    </row>
    <row r="16" spans="2:25" s="237" customFormat="1" ht="13.5" customHeight="1" x14ac:dyDescent="0.15">
      <c r="B16" s="126" t="s">
        <v>237</v>
      </c>
      <c r="C16" s="126"/>
      <c r="D16" s="125"/>
      <c r="E16" s="407">
        <v>44253</v>
      </c>
      <c r="F16" s="405">
        <v>724</v>
      </c>
      <c r="G16" s="405">
        <v>41075</v>
      </c>
      <c r="H16" s="405">
        <v>17</v>
      </c>
      <c r="I16" s="405">
        <v>2191</v>
      </c>
      <c r="J16" s="406" t="s">
        <v>55</v>
      </c>
      <c r="K16" s="406" t="s">
        <v>55</v>
      </c>
      <c r="L16" s="406" t="s">
        <v>55</v>
      </c>
      <c r="M16" s="405">
        <v>11</v>
      </c>
      <c r="N16" s="405">
        <v>235</v>
      </c>
      <c r="O16" s="405">
        <v>28974091</v>
      </c>
      <c r="P16" s="405">
        <v>262864</v>
      </c>
      <c r="Q16" s="405">
        <v>26610185</v>
      </c>
      <c r="R16" s="405">
        <v>14612</v>
      </c>
      <c r="S16" s="405">
        <v>1897497</v>
      </c>
      <c r="T16" s="406" t="s">
        <v>55</v>
      </c>
      <c r="U16" s="406" t="s">
        <v>55</v>
      </c>
      <c r="V16" s="406" t="s">
        <v>55</v>
      </c>
      <c r="W16" s="410">
        <v>4680</v>
      </c>
      <c r="X16" s="409">
        <v>184253</v>
      </c>
      <c r="Y16" s="408" t="s">
        <v>272</v>
      </c>
    </row>
    <row r="17" spans="2:25" s="237" customFormat="1" ht="13.5" customHeight="1" x14ac:dyDescent="0.15">
      <c r="B17" s="126" t="s">
        <v>236</v>
      </c>
      <c r="C17" s="126"/>
      <c r="D17" s="125"/>
      <c r="E17" s="407">
        <v>28899</v>
      </c>
      <c r="F17" s="405">
        <v>497</v>
      </c>
      <c r="G17" s="405">
        <v>26297</v>
      </c>
      <c r="H17" s="405">
        <v>10</v>
      </c>
      <c r="I17" s="405">
        <v>1812</v>
      </c>
      <c r="J17" s="406" t="s">
        <v>55</v>
      </c>
      <c r="K17" s="406" t="s">
        <v>55</v>
      </c>
      <c r="L17" s="411" t="s">
        <v>55</v>
      </c>
      <c r="M17" s="405">
        <v>5</v>
      </c>
      <c r="N17" s="405">
        <v>278</v>
      </c>
      <c r="O17" s="405">
        <v>19481217</v>
      </c>
      <c r="P17" s="405">
        <v>180506</v>
      </c>
      <c r="Q17" s="405">
        <v>17473862</v>
      </c>
      <c r="R17" s="405">
        <v>8767</v>
      </c>
      <c r="S17" s="405">
        <v>1597130</v>
      </c>
      <c r="T17" s="406" t="s">
        <v>55</v>
      </c>
      <c r="U17" s="406" t="s">
        <v>55</v>
      </c>
      <c r="V17" s="411" t="s">
        <v>55</v>
      </c>
      <c r="W17" s="410">
        <v>2216</v>
      </c>
      <c r="X17" s="409">
        <v>218736</v>
      </c>
      <c r="Y17" s="408" t="s">
        <v>272</v>
      </c>
    </row>
    <row r="18" spans="2:25" s="237" customFormat="1" ht="13.5" customHeight="1" x14ac:dyDescent="0.15">
      <c r="B18" s="126" t="s">
        <v>235</v>
      </c>
      <c r="C18" s="126"/>
      <c r="D18" s="125"/>
      <c r="E18" s="407">
        <v>39117</v>
      </c>
      <c r="F18" s="405">
        <v>350</v>
      </c>
      <c r="G18" s="405">
        <v>36854</v>
      </c>
      <c r="H18" s="405">
        <v>14</v>
      </c>
      <c r="I18" s="405">
        <v>1666</v>
      </c>
      <c r="J18" s="406" t="s">
        <v>55</v>
      </c>
      <c r="K18" s="406" t="s">
        <v>55</v>
      </c>
      <c r="L18" s="406" t="s">
        <v>55</v>
      </c>
      <c r="M18" s="405">
        <v>2</v>
      </c>
      <c r="N18" s="405">
        <v>231</v>
      </c>
      <c r="O18" s="405">
        <v>26541996</v>
      </c>
      <c r="P18" s="405">
        <v>124759</v>
      </c>
      <c r="Q18" s="405">
        <v>24789825</v>
      </c>
      <c r="R18" s="405">
        <v>12469</v>
      </c>
      <c r="S18" s="405">
        <v>1428972</v>
      </c>
      <c r="T18" s="406" t="s">
        <v>55</v>
      </c>
      <c r="U18" s="406" t="s">
        <v>55</v>
      </c>
      <c r="V18" s="406" t="s">
        <v>55</v>
      </c>
      <c r="W18" s="405">
        <v>874</v>
      </c>
      <c r="X18" s="404">
        <v>185097</v>
      </c>
      <c r="Y18" s="403" t="s">
        <v>272</v>
      </c>
    </row>
    <row r="19" spans="2:25" ht="5.25" customHeight="1" thickBot="1" x14ac:dyDescent="0.2">
      <c r="B19" s="236"/>
      <c r="C19" s="236"/>
      <c r="D19" s="360"/>
      <c r="E19" s="401"/>
      <c r="F19" s="401"/>
      <c r="G19" s="401"/>
      <c r="H19" s="401"/>
      <c r="I19" s="401"/>
      <c r="J19" s="402"/>
      <c r="K19" s="402"/>
      <c r="L19" s="402"/>
      <c r="M19" s="401"/>
      <c r="N19" s="401"/>
      <c r="O19" s="401"/>
      <c r="P19" s="401"/>
      <c r="Q19" s="401"/>
      <c r="R19" s="401"/>
      <c r="S19" s="401"/>
      <c r="T19" s="402"/>
      <c r="U19" s="402"/>
      <c r="V19" s="402"/>
      <c r="W19" s="401"/>
      <c r="X19" s="400"/>
      <c r="Y19" s="400"/>
    </row>
    <row r="20" spans="2:25" ht="3" customHeight="1" x14ac:dyDescent="0.15">
      <c r="D20" s="358"/>
      <c r="E20" s="399"/>
      <c r="F20" s="399"/>
      <c r="G20" s="399"/>
      <c r="H20" s="399"/>
      <c r="I20" s="399"/>
      <c r="J20" s="399"/>
      <c r="K20" s="399"/>
      <c r="L20" s="399"/>
      <c r="M20" s="399"/>
      <c r="N20" s="398"/>
      <c r="O20" s="398"/>
      <c r="P20" s="398"/>
      <c r="Q20" s="398"/>
      <c r="R20" s="398"/>
      <c r="S20" s="398"/>
      <c r="T20" s="398"/>
      <c r="U20" s="399"/>
      <c r="V20" s="399"/>
      <c r="W20" s="398"/>
      <c r="X20" s="398"/>
      <c r="Y20" s="398"/>
    </row>
    <row r="21" spans="2:25" ht="12.75" customHeight="1" x14ac:dyDescent="0.15">
      <c r="B21" s="118" t="s">
        <v>234</v>
      </c>
    </row>
    <row r="22" spans="2:25" ht="12.75" customHeight="1" x14ac:dyDescent="0.15">
      <c r="D22" s="278" t="s">
        <v>81</v>
      </c>
      <c r="E22" s="118" t="s">
        <v>233</v>
      </c>
    </row>
    <row r="34" spans="14:16" x14ac:dyDescent="0.15">
      <c r="P34" s="240"/>
    </row>
    <row r="35" spans="14:16" x14ac:dyDescent="0.15">
      <c r="N35" s="240"/>
      <c r="O35" s="240"/>
      <c r="P35" s="240"/>
    </row>
    <row r="36" spans="14:16" x14ac:dyDescent="0.15">
      <c r="N36" s="240"/>
      <c r="O36" s="240"/>
      <c r="P36" s="240"/>
    </row>
    <row r="37" spans="14:16" x14ac:dyDescent="0.15">
      <c r="N37" s="240"/>
      <c r="O37" s="240"/>
      <c r="P37" s="240"/>
    </row>
    <row r="38" spans="14:16" x14ac:dyDescent="0.15">
      <c r="N38" s="240"/>
      <c r="O38" s="240"/>
      <c r="P38" s="240"/>
    </row>
    <row r="39" spans="14:16" x14ac:dyDescent="0.15">
      <c r="N39" s="240"/>
      <c r="O39" s="240"/>
      <c r="P39" s="240"/>
    </row>
    <row r="40" spans="14:16" x14ac:dyDescent="0.15">
      <c r="N40" s="240"/>
      <c r="O40" s="240"/>
      <c r="P40" s="240"/>
    </row>
    <row r="41" spans="14:16" x14ac:dyDescent="0.15">
      <c r="P41" s="240"/>
    </row>
  </sheetData>
  <mergeCells count="11">
    <mergeCell ref="X4:Y4"/>
    <mergeCell ref="E5:N5"/>
    <mergeCell ref="O5:X5"/>
    <mergeCell ref="Y5:Y6"/>
    <mergeCell ref="B5:D6"/>
    <mergeCell ref="B13:D13"/>
    <mergeCell ref="B18:D18"/>
    <mergeCell ref="B17:D17"/>
    <mergeCell ref="B16:D16"/>
    <mergeCell ref="B15:D15"/>
    <mergeCell ref="B14:D14"/>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BAD0D-1FB1-44A1-9E66-69E0813F23FD}">
  <dimension ref="B1:L23"/>
  <sheetViews>
    <sheetView showGridLines="0" zoomScaleNormal="100" zoomScaleSheetLayoutView="85" workbookViewId="0">
      <selection activeCell="A2" sqref="A2"/>
    </sheetView>
  </sheetViews>
  <sheetFormatPr defaultRowHeight="11.25" x14ac:dyDescent="0.15"/>
  <cols>
    <col min="1" max="1" width="2.5" style="116" customWidth="1"/>
    <col min="2" max="2" width="8.6640625" style="116" customWidth="1"/>
    <col min="3" max="3" width="3.83203125" style="116" customWidth="1"/>
    <col min="4" max="4" width="8.6640625" style="116" customWidth="1"/>
    <col min="5" max="7" width="22.6640625" style="116" customWidth="1"/>
    <col min="8" max="8" width="22.5" style="116" customWidth="1"/>
    <col min="9" max="9" width="28" style="116" customWidth="1"/>
    <col min="10" max="10" width="27.83203125" style="116" customWidth="1"/>
    <col min="11" max="11" width="28" style="116" customWidth="1"/>
    <col min="12" max="12" width="27.83203125" style="116" customWidth="1"/>
    <col min="13" max="16384" width="9.33203125" style="116"/>
  </cols>
  <sheetData>
    <row r="1" spans="2:12" ht="14.25" x14ac:dyDescent="0.15">
      <c r="B1" s="154" t="s">
        <v>36</v>
      </c>
    </row>
    <row r="3" spans="2:12" ht="14.25" x14ac:dyDescent="0.15">
      <c r="B3" s="154" t="s">
        <v>247</v>
      </c>
    </row>
    <row r="4" spans="2:12" s="118" customFormat="1" ht="12.75" customHeight="1" thickBot="1" x14ac:dyDescent="0.2">
      <c r="D4" s="371"/>
      <c r="L4" s="278" t="s">
        <v>246</v>
      </c>
    </row>
    <row r="5" spans="2:12" s="118" customFormat="1" ht="14.25" customHeight="1" x14ac:dyDescent="0.15">
      <c r="B5" s="277" t="s">
        <v>67</v>
      </c>
      <c r="C5" s="276"/>
      <c r="D5" s="275"/>
      <c r="E5" s="370" t="s">
        <v>245</v>
      </c>
      <c r="F5" s="274"/>
      <c r="G5" s="274"/>
      <c r="H5" s="273"/>
      <c r="I5" s="273" t="s">
        <v>244</v>
      </c>
      <c r="J5" s="291"/>
      <c r="K5" s="291"/>
      <c r="L5" s="291"/>
    </row>
    <row r="6" spans="2:12" s="118" customFormat="1" ht="14.25" customHeight="1" x14ac:dyDescent="0.15">
      <c r="B6" s="258"/>
      <c r="C6" s="258"/>
      <c r="D6" s="257"/>
      <c r="E6" s="369" t="s">
        <v>73</v>
      </c>
      <c r="F6" s="256" t="s">
        <v>243</v>
      </c>
      <c r="G6" s="256" t="s">
        <v>242</v>
      </c>
      <c r="H6" s="368" t="s">
        <v>241</v>
      </c>
      <c r="I6" s="256" t="s">
        <v>73</v>
      </c>
      <c r="J6" s="256" t="s">
        <v>243</v>
      </c>
      <c r="K6" s="256" t="s">
        <v>242</v>
      </c>
      <c r="L6" s="368" t="s">
        <v>241</v>
      </c>
    </row>
    <row r="7" spans="2:12" s="118" customFormat="1" ht="3" customHeight="1" x14ac:dyDescent="0.15">
      <c r="D7" s="252"/>
    </row>
    <row r="8" spans="2:12" s="237" customFormat="1" ht="12.75" customHeight="1" x14ac:dyDescent="0.15">
      <c r="B8" s="366" t="s">
        <v>95</v>
      </c>
      <c r="C8" s="134">
        <v>26</v>
      </c>
      <c r="D8" s="367" t="s">
        <v>151</v>
      </c>
      <c r="E8" s="132">
        <v>5700</v>
      </c>
      <c r="F8" s="132">
        <v>6</v>
      </c>
      <c r="G8" s="132">
        <v>5694</v>
      </c>
      <c r="H8" s="361" t="s">
        <v>55</v>
      </c>
      <c r="I8" s="132">
        <v>5009891</v>
      </c>
      <c r="J8" s="132">
        <v>15904</v>
      </c>
      <c r="K8" s="132">
        <v>4993987</v>
      </c>
      <c r="L8" s="361" t="s">
        <v>55</v>
      </c>
    </row>
    <row r="9" spans="2:12" s="237" customFormat="1" ht="12.75" customHeight="1" x14ac:dyDescent="0.15">
      <c r="B9" s="366"/>
      <c r="C9" s="134">
        <v>27</v>
      </c>
      <c r="D9" s="367"/>
      <c r="E9" s="132">
        <v>5869</v>
      </c>
      <c r="F9" s="132">
        <v>4</v>
      </c>
      <c r="G9" s="132">
        <v>5865</v>
      </c>
      <c r="H9" s="361" t="s">
        <v>55</v>
      </c>
      <c r="I9" s="132">
        <v>5191107</v>
      </c>
      <c r="J9" s="132">
        <v>10065</v>
      </c>
      <c r="K9" s="132">
        <v>5181042</v>
      </c>
      <c r="L9" s="361" t="s">
        <v>55</v>
      </c>
    </row>
    <row r="10" spans="2:12" s="237" customFormat="1" ht="12.75" customHeight="1" x14ac:dyDescent="0.15">
      <c r="B10" s="366"/>
      <c r="C10" s="134">
        <v>28</v>
      </c>
      <c r="D10" s="133"/>
      <c r="E10" s="132">
        <v>6092</v>
      </c>
      <c r="F10" s="132">
        <v>4</v>
      </c>
      <c r="G10" s="132">
        <v>6088</v>
      </c>
      <c r="H10" s="361" t="s">
        <v>55</v>
      </c>
      <c r="I10" s="132">
        <v>5376546</v>
      </c>
      <c r="J10" s="132">
        <v>6868</v>
      </c>
      <c r="K10" s="132">
        <v>5369678</v>
      </c>
      <c r="L10" s="361" t="s">
        <v>55</v>
      </c>
    </row>
    <row r="11" spans="2:12" s="237" customFormat="1" ht="12.75" customHeight="1" x14ac:dyDescent="0.15">
      <c r="B11" s="366"/>
      <c r="C11" s="134">
        <v>29</v>
      </c>
      <c r="D11" s="133"/>
      <c r="E11" s="132">
        <v>6281</v>
      </c>
      <c r="F11" s="132">
        <v>4</v>
      </c>
      <c r="G11" s="132">
        <v>6277</v>
      </c>
      <c r="H11" s="361" t="s">
        <v>55</v>
      </c>
      <c r="I11" s="132">
        <v>5522438</v>
      </c>
      <c r="J11" s="132">
        <v>3330</v>
      </c>
      <c r="K11" s="132">
        <v>5519108</v>
      </c>
      <c r="L11" s="361" t="s">
        <v>55</v>
      </c>
    </row>
    <row r="12" spans="2:12" s="127" customFormat="1" ht="12.75" customHeight="1" x14ac:dyDescent="0.15">
      <c r="B12" s="365"/>
      <c r="C12" s="130">
        <v>30</v>
      </c>
      <c r="D12" s="129"/>
      <c r="E12" s="364">
        <v>6523</v>
      </c>
      <c r="F12" s="364">
        <v>2</v>
      </c>
      <c r="G12" s="364">
        <v>6521</v>
      </c>
      <c r="H12" s="361" t="s">
        <v>55</v>
      </c>
      <c r="I12" s="364">
        <v>5724728</v>
      </c>
      <c r="J12" s="363" t="s">
        <v>55</v>
      </c>
      <c r="K12" s="364">
        <v>5724728</v>
      </c>
      <c r="L12" s="363" t="s">
        <v>55</v>
      </c>
    </row>
    <row r="13" spans="2:12" s="237" customFormat="1" ht="12.75" customHeight="1" x14ac:dyDescent="0.15">
      <c r="B13" s="126" t="s">
        <v>240</v>
      </c>
      <c r="C13" s="126"/>
      <c r="D13" s="125"/>
      <c r="E13" s="362">
        <v>1355</v>
      </c>
      <c r="F13" s="361" t="s">
        <v>55</v>
      </c>
      <c r="G13" s="132">
        <v>1355</v>
      </c>
      <c r="H13" s="361" t="s">
        <v>55</v>
      </c>
      <c r="I13" s="132">
        <v>1183507</v>
      </c>
      <c r="J13" s="361" t="s">
        <v>55</v>
      </c>
      <c r="K13" s="132">
        <v>1183507</v>
      </c>
      <c r="L13" s="361" t="s">
        <v>55</v>
      </c>
    </row>
    <row r="14" spans="2:12" s="237" customFormat="1" ht="12.75" customHeight="1" x14ac:dyDescent="0.15">
      <c r="B14" s="126" t="s">
        <v>239</v>
      </c>
      <c r="C14" s="126"/>
      <c r="D14" s="125"/>
      <c r="E14" s="362">
        <v>1122</v>
      </c>
      <c r="F14" s="132">
        <v>1</v>
      </c>
      <c r="G14" s="132">
        <v>1121</v>
      </c>
      <c r="H14" s="361" t="s">
        <v>55</v>
      </c>
      <c r="I14" s="132">
        <v>978494</v>
      </c>
      <c r="J14" s="361" t="s">
        <v>55</v>
      </c>
      <c r="K14" s="132">
        <v>978494</v>
      </c>
      <c r="L14" s="361" t="s">
        <v>55</v>
      </c>
    </row>
    <row r="15" spans="2:12" s="237" customFormat="1" ht="12.75" customHeight="1" x14ac:dyDescent="0.15">
      <c r="B15" s="126" t="s">
        <v>238</v>
      </c>
      <c r="C15" s="126"/>
      <c r="D15" s="125"/>
      <c r="E15" s="361">
        <v>950</v>
      </c>
      <c r="F15" s="132">
        <v>1</v>
      </c>
      <c r="G15" s="132">
        <v>949</v>
      </c>
      <c r="H15" s="361" t="s">
        <v>55</v>
      </c>
      <c r="I15" s="132">
        <v>825495</v>
      </c>
      <c r="J15" s="361" t="s">
        <v>55</v>
      </c>
      <c r="K15" s="132">
        <v>825495</v>
      </c>
      <c r="L15" s="361" t="s">
        <v>55</v>
      </c>
    </row>
    <row r="16" spans="2:12" s="237" customFormat="1" ht="12.75" customHeight="1" x14ac:dyDescent="0.15">
      <c r="B16" s="126" t="s">
        <v>237</v>
      </c>
      <c r="C16" s="126"/>
      <c r="D16" s="125"/>
      <c r="E16" s="361">
        <v>1237</v>
      </c>
      <c r="F16" s="361" t="s">
        <v>55</v>
      </c>
      <c r="G16" s="132">
        <v>1237</v>
      </c>
      <c r="H16" s="361" t="s">
        <v>55</v>
      </c>
      <c r="I16" s="132">
        <v>1085673</v>
      </c>
      <c r="J16" s="361" t="s">
        <v>55</v>
      </c>
      <c r="K16" s="132">
        <v>1085673</v>
      </c>
      <c r="L16" s="361" t="s">
        <v>55</v>
      </c>
    </row>
    <row r="17" spans="2:12" s="237" customFormat="1" ht="12.75" customHeight="1" x14ac:dyDescent="0.15">
      <c r="B17" s="126" t="s">
        <v>236</v>
      </c>
      <c r="C17" s="126"/>
      <c r="D17" s="125"/>
      <c r="E17" s="361">
        <v>1061</v>
      </c>
      <c r="F17" s="361" t="s">
        <v>55</v>
      </c>
      <c r="G17" s="132">
        <v>1061</v>
      </c>
      <c r="H17" s="361" t="s">
        <v>55</v>
      </c>
      <c r="I17" s="132">
        <v>952580</v>
      </c>
      <c r="J17" s="361" t="s">
        <v>55</v>
      </c>
      <c r="K17" s="132">
        <v>952580</v>
      </c>
      <c r="L17" s="361" t="s">
        <v>55</v>
      </c>
    </row>
    <row r="18" spans="2:12" s="237" customFormat="1" ht="12.75" customHeight="1" x14ac:dyDescent="0.15">
      <c r="B18" s="126" t="s">
        <v>235</v>
      </c>
      <c r="C18" s="126"/>
      <c r="D18" s="125"/>
      <c r="E18" s="361">
        <v>798</v>
      </c>
      <c r="F18" s="361" t="s">
        <v>55</v>
      </c>
      <c r="G18" s="132">
        <v>798</v>
      </c>
      <c r="H18" s="361" t="s">
        <v>55</v>
      </c>
      <c r="I18" s="132">
        <v>698979</v>
      </c>
      <c r="J18" s="361" t="s">
        <v>55</v>
      </c>
      <c r="K18" s="132">
        <v>698979</v>
      </c>
      <c r="L18" s="361" t="s">
        <v>55</v>
      </c>
    </row>
    <row r="19" spans="2:12" s="118" customFormat="1" ht="4.5" customHeight="1" thickBot="1" x14ac:dyDescent="0.2">
      <c r="B19" s="236"/>
      <c r="C19" s="236"/>
      <c r="D19" s="360"/>
      <c r="E19" s="120"/>
      <c r="F19" s="120"/>
      <c r="G19" s="120"/>
      <c r="H19" s="359"/>
      <c r="I19" s="120"/>
      <c r="J19" s="120"/>
      <c r="K19" s="120"/>
      <c r="L19" s="359"/>
    </row>
    <row r="20" spans="2:12" s="118" customFormat="1" ht="3" customHeight="1" x14ac:dyDescent="0.15">
      <c r="D20" s="358"/>
    </row>
    <row r="21" spans="2:12" s="118" customFormat="1" ht="12.75" customHeight="1" x14ac:dyDescent="0.15">
      <c r="B21" s="118" t="s">
        <v>234</v>
      </c>
    </row>
    <row r="22" spans="2:12" s="118" customFormat="1" ht="12.75" customHeight="1" x14ac:dyDescent="0.15">
      <c r="D22" s="278" t="s">
        <v>81</v>
      </c>
      <c r="E22" s="118" t="s">
        <v>233</v>
      </c>
    </row>
    <row r="23" spans="2:12" s="118" customFormat="1" x14ac:dyDescent="0.15"/>
  </sheetData>
  <mergeCells count="9">
    <mergeCell ref="B16:D16"/>
    <mergeCell ref="B18:D18"/>
    <mergeCell ref="B17:D17"/>
    <mergeCell ref="E5:H5"/>
    <mergeCell ref="I5:L5"/>
    <mergeCell ref="B5:D6"/>
    <mergeCell ref="B13:D13"/>
    <mergeCell ref="B14:D14"/>
    <mergeCell ref="B15:D1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137</vt:lpstr>
      <vt:lpstr>138-1</vt:lpstr>
      <vt:lpstr>138-2</vt:lpstr>
      <vt:lpstr>138-3</vt:lpstr>
      <vt:lpstr>139</vt:lpstr>
      <vt:lpstr>140</vt:lpstr>
      <vt:lpstr>141</vt:lpstr>
      <vt:lpstr>142</vt:lpstr>
      <vt:lpstr>143</vt:lpstr>
      <vt:lpstr>144</vt:lpstr>
      <vt:lpstr>145</vt:lpstr>
      <vt:lpstr>146</vt:lpstr>
      <vt:lpstr>147</vt:lpstr>
      <vt:lpstr>148</vt:lpstr>
      <vt:lpstr>149</vt:lpstr>
      <vt:lpstr>150-1</vt:lpstr>
      <vt:lpstr>150-2</vt:lpstr>
      <vt:lpstr>151-1</vt:lpstr>
      <vt:lpstr>151-2</vt:lpstr>
      <vt:lpstr>'137'!Print_Area</vt:lpstr>
      <vt:lpstr>'138-1'!Print_Area</vt:lpstr>
      <vt:lpstr>'138-2'!Print_Area</vt:lpstr>
      <vt:lpstr>'138-3'!Print_Area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'150-1'!Print_Area</vt:lpstr>
      <vt:lpstr>'150-2'!Print_Area</vt:lpstr>
      <vt:lpstr>'151-1'!Print_Area</vt:lpstr>
      <vt:lpstr>'151-2'!Print_Area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幸一</dc:creator>
  <cp:lastModifiedBy>佐藤　豪</cp:lastModifiedBy>
  <cp:lastPrinted>2013-10-02T02:08:54Z</cp:lastPrinted>
  <dcterms:created xsi:type="dcterms:W3CDTF">2003-11-13T01:27:46Z</dcterms:created>
  <dcterms:modified xsi:type="dcterms:W3CDTF">2020-06-02T06:01:21Z</dcterms:modified>
</cp:coreProperties>
</file>