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M:\20 統計室\08解析係\00 千葉市統計書、ポケットデータ\R2   千葉市統計書、ポケットデータ\01_R2　統計書\06_HP用データ\"/>
    </mc:Choice>
  </mc:AlternateContent>
  <xr:revisionPtr revIDLastSave="0" documentId="13_ncr:1_{F6349369-B09D-47B1-A47F-A95F2BBE376A}" xr6:coauthVersionLast="36" xr6:coauthVersionMax="36" xr10:uidLastSave="{00000000-0000-0000-0000-000000000000}"/>
  <bookViews>
    <workbookView xWindow="15" yWindow="165" windowWidth="16335" windowHeight="7140" tabRatio="680" xr2:uid="{00000000-000D-0000-FFFF-FFFF00000000}"/>
  </bookViews>
  <sheets>
    <sheet name="137" sheetId="21" r:id="rId1"/>
    <sheet name="138-1" sheetId="22" r:id="rId2"/>
    <sheet name="138-2" sheetId="23" r:id="rId3"/>
    <sheet name="138-3" sheetId="24" r:id="rId4"/>
    <sheet name="139" sheetId="25" r:id="rId5"/>
    <sheet name="140" sheetId="32" r:id="rId6"/>
    <sheet name="141" sheetId="35" r:id="rId7"/>
    <sheet name="142" sheetId="34" r:id="rId8"/>
    <sheet name="143" sheetId="31" r:id="rId9"/>
    <sheet name="144" sheetId="36" r:id="rId10"/>
    <sheet name="145" sheetId="37" r:id="rId11"/>
    <sheet name="146" sheetId="39" r:id="rId12"/>
    <sheet name="147" sheetId="33" r:id="rId13"/>
    <sheet name="148" sheetId="38" r:id="rId14"/>
    <sheet name="149" sheetId="26" r:id="rId15"/>
    <sheet name="150-1" sheetId="29" r:id="rId16"/>
    <sheet name="150-2" sheetId="30" r:id="rId17"/>
    <sheet name="151-1" sheetId="27" r:id="rId18"/>
    <sheet name="151-2" sheetId="28" r:id="rId19"/>
  </sheets>
  <definedNames>
    <definedName name="_xlnm.Print_Area" localSheetId="0">'137'!$B$1:$V$58</definedName>
    <definedName name="_xlnm.Print_Area" localSheetId="1">'138-1'!$B$1:$S$28</definedName>
    <definedName name="_xlnm.Print_Area" localSheetId="2">'138-2'!$B$1:$W$25</definedName>
    <definedName name="_xlnm.Print_Area" localSheetId="3">'138-3'!$B$1:$M$27</definedName>
    <definedName name="_xlnm.Print_Area" localSheetId="4">'139'!$B$1:$S$29</definedName>
    <definedName name="_xlnm.Print_Area" localSheetId="5">'140'!$B$1:$R$23</definedName>
    <definedName name="_xlnm.Print_Area" localSheetId="6">'141'!$B$1:$K$22</definedName>
    <definedName name="_xlnm.Print_Area" localSheetId="7">'142'!$B$1:$Y$22</definedName>
    <definedName name="_xlnm.Print_Area" localSheetId="8">'143'!$B$1:$L$22</definedName>
    <definedName name="_xlnm.Print_Area" localSheetId="9">'144'!$B$1:$N$15</definedName>
    <definedName name="_xlnm.Print_Area" localSheetId="10">'145'!$B$1:$M$15</definedName>
    <definedName name="_xlnm.Print_Area" localSheetId="11">'146'!$B$1:$AX$17</definedName>
    <definedName name="_xlnm.Print_Area" localSheetId="12">'147'!$B$1:$I$46</definedName>
    <definedName name="_xlnm.Print_Area" localSheetId="13">'148'!$B$1:$M$17</definedName>
    <definedName name="_xlnm.Print_Area" localSheetId="14">'149'!$B$1:$Q$17</definedName>
    <definedName name="_xlnm.Print_Area" localSheetId="15">'150-1'!$B$1:$H$18</definedName>
    <definedName name="_xlnm.Print_Area" localSheetId="16">'150-2'!$B$1:$H$17</definedName>
    <definedName name="_xlnm.Print_Area" localSheetId="17">'151-1'!$B$1:$Q$23</definedName>
    <definedName name="_xlnm.Print_Area" localSheetId="18">'151-2'!$B$1:$P$25</definedName>
  </definedNames>
  <calcPr calcId="191029"/>
</workbook>
</file>

<file path=xl/calcChain.xml><?xml version="1.0" encoding="utf-8"?>
<calcChain xmlns="http://schemas.openxmlformats.org/spreadsheetml/2006/main">
  <c r="R14" i="28" l="1"/>
  <c r="R15" i="28"/>
  <c r="R16" i="28"/>
  <c r="R17" i="28"/>
  <c r="R18" i="28"/>
  <c r="R19" i="28"/>
  <c r="R20" i="28"/>
  <c r="O24" i="27"/>
  <c r="Q24" i="27"/>
</calcChain>
</file>

<file path=xl/sharedStrings.xml><?xml version="1.0" encoding="utf-8"?>
<sst xmlns="http://schemas.openxmlformats.org/spreadsheetml/2006/main" count="1018" uniqueCount="423">
  <si>
    <t>x</t>
  </si>
  <si>
    <t>年・月</t>
  </si>
  <si>
    <t>10</t>
  </si>
  <si>
    <t>11</t>
  </si>
  <si>
    <t>12</t>
  </si>
  <si>
    <t>男</t>
    <rPh sb="0" eb="1">
      <t>オトコ</t>
    </rPh>
    <phoneticPr fontId="3"/>
  </si>
  <si>
    <t>女</t>
    <rPh sb="0" eb="1">
      <t>オンナ</t>
    </rPh>
    <phoneticPr fontId="3"/>
  </si>
  <si>
    <t>数</t>
  </si>
  <si>
    <t>（単位 円）</t>
    <phoneticPr fontId="3"/>
  </si>
  <si>
    <t>総</t>
    <phoneticPr fontId="3"/>
  </si>
  <si>
    <t>教育、学習
支援業</t>
    <rPh sb="0" eb="2">
      <t>キョウイク</t>
    </rPh>
    <rPh sb="3" eb="5">
      <t>ガクシュウ</t>
    </rPh>
    <rPh sb="6" eb="8">
      <t>シエン</t>
    </rPh>
    <rPh sb="8" eb="9">
      <t>ギョウ</t>
    </rPh>
    <phoneticPr fontId="3"/>
  </si>
  <si>
    <t>医療、福祉</t>
    <rPh sb="0" eb="2">
      <t>イリョウ</t>
    </rPh>
    <rPh sb="3" eb="5">
      <t>フクシ</t>
    </rPh>
    <phoneticPr fontId="3"/>
  </si>
  <si>
    <t>　　資　料　　千葉県統計課　　</t>
    <rPh sb="7" eb="10">
      <t>チバケン</t>
    </rPh>
    <phoneticPr fontId="3"/>
  </si>
  <si>
    <t>　　本表は、厚生労働省所管の毎月勤労統計調査による千葉県の数値である。</t>
    <rPh sb="2" eb="3">
      <t>ホン</t>
    </rPh>
    <rPh sb="3" eb="4">
      <t>ヒョウ</t>
    </rPh>
    <rPh sb="6" eb="8">
      <t>コウセイ</t>
    </rPh>
    <rPh sb="8" eb="11">
      <t>ロウドウショウ</t>
    </rPh>
    <rPh sb="11" eb="13">
      <t>ショカン</t>
    </rPh>
    <rPh sb="14" eb="16">
      <t>マイツキ</t>
    </rPh>
    <rPh sb="16" eb="18">
      <t>キンロウ</t>
    </rPh>
    <rPh sb="18" eb="20">
      <t>トウケイ</t>
    </rPh>
    <rPh sb="20" eb="22">
      <t>チョウサ</t>
    </rPh>
    <rPh sb="25" eb="28">
      <t>チバケン</t>
    </rPh>
    <rPh sb="29" eb="31">
      <t>スウチ</t>
    </rPh>
    <phoneticPr fontId="3"/>
  </si>
  <si>
    <t>不動産業、
物品賃貸業</t>
    <rPh sb="0" eb="3">
      <t>フドウサン</t>
    </rPh>
    <rPh sb="6" eb="8">
      <t>ブッピン</t>
    </rPh>
    <rPh sb="8" eb="11">
      <t>チンタイギョウ</t>
    </rPh>
    <phoneticPr fontId="3"/>
  </si>
  <si>
    <t>区　　分</t>
    <rPh sb="0" eb="1">
      <t>ク</t>
    </rPh>
    <rPh sb="3" eb="4">
      <t>ブン</t>
    </rPh>
    <phoneticPr fontId="3"/>
  </si>
  <si>
    <t>１月</t>
    <phoneticPr fontId="3"/>
  </si>
  <si>
    <t>２</t>
    <phoneticPr fontId="3"/>
  </si>
  <si>
    <t>３</t>
    <phoneticPr fontId="3"/>
  </si>
  <si>
    <t>４</t>
    <phoneticPr fontId="3"/>
  </si>
  <si>
    <t>５</t>
    <phoneticPr fontId="3"/>
  </si>
  <si>
    <t>６</t>
    <phoneticPr fontId="3"/>
  </si>
  <si>
    <t>７</t>
    <phoneticPr fontId="3"/>
  </si>
  <si>
    <t>８</t>
    <phoneticPr fontId="3"/>
  </si>
  <si>
    <t>９</t>
    <phoneticPr fontId="3"/>
  </si>
  <si>
    <t>　１月</t>
    <phoneticPr fontId="3"/>
  </si>
  <si>
    <t>ⅩⅡ　 労　働　・　社　会　保　障</t>
    <rPh sb="4" eb="5">
      <t>ロウ</t>
    </rPh>
    <rPh sb="6" eb="7">
      <t>ハタラキ</t>
    </rPh>
    <rPh sb="10" eb="11">
      <t>シャ</t>
    </rPh>
    <rPh sb="12" eb="13">
      <t>カイ</t>
    </rPh>
    <rPh sb="14" eb="15">
      <t>ホ</t>
    </rPh>
    <rPh sb="16" eb="17">
      <t>サワ</t>
    </rPh>
    <phoneticPr fontId="3"/>
  </si>
  <si>
    <t>137  産　業　別　常　用　労　働　者　平　均　月　(年)　間　現　金　給　与　総　額 (事業所規模30人以上）</t>
    <rPh sb="5" eb="6">
      <t>サン</t>
    </rPh>
    <rPh sb="7" eb="8">
      <t>ギョウ</t>
    </rPh>
    <rPh sb="9" eb="10">
      <t>ベツ</t>
    </rPh>
    <rPh sb="11" eb="12">
      <t>ツネ</t>
    </rPh>
    <rPh sb="13" eb="14">
      <t>ヨウ</t>
    </rPh>
    <rPh sb="15" eb="16">
      <t>ロウ</t>
    </rPh>
    <rPh sb="17" eb="18">
      <t>ハタラキ</t>
    </rPh>
    <rPh sb="19" eb="20">
      <t>シャ</t>
    </rPh>
    <rPh sb="21" eb="22">
      <t>ヒラ</t>
    </rPh>
    <rPh sb="23" eb="24">
      <t>タモツ</t>
    </rPh>
    <rPh sb="25" eb="26">
      <t>ツキ</t>
    </rPh>
    <rPh sb="28" eb="29">
      <t>ネン</t>
    </rPh>
    <rPh sb="31" eb="32">
      <t>カン</t>
    </rPh>
    <rPh sb="33" eb="34">
      <t>ウツツ</t>
    </rPh>
    <rPh sb="35" eb="36">
      <t>カネ</t>
    </rPh>
    <rPh sb="37" eb="38">
      <t>キュウ</t>
    </rPh>
    <rPh sb="39" eb="40">
      <t>アタエ</t>
    </rPh>
    <rPh sb="41" eb="42">
      <t>フサ</t>
    </rPh>
    <rPh sb="43" eb="44">
      <t>ガク</t>
    </rPh>
    <rPh sb="46" eb="49">
      <t>ジギョウショ</t>
    </rPh>
    <rPh sb="49" eb="51">
      <t>キボ</t>
    </rPh>
    <rPh sb="53" eb="54">
      <t>ニン</t>
    </rPh>
    <rPh sb="54" eb="56">
      <t>イジョウ</t>
    </rPh>
    <phoneticPr fontId="3"/>
  </si>
  <si>
    <t>全産業</t>
    <phoneticPr fontId="3"/>
  </si>
  <si>
    <t>建設業</t>
    <phoneticPr fontId="3"/>
  </si>
  <si>
    <t>製造業</t>
    <phoneticPr fontId="3"/>
  </si>
  <si>
    <t>電気・ガス
・熱供給
・水道業</t>
    <phoneticPr fontId="3"/>
  </si>
  <si>
    <t>運輸業、
郵便業</t>
    <rPh sb="0" eb="2">
      <t>ウンユ</t>
    </rPh>
    <rPh sb="2" eb="3">
      <t>ギョウ</t>
    </rPh>
    <rPh sb="5" eb="7">
      <t>ユウビン</t>
    </rPh>
    <rPh sb="7" eb="8">
      <t>ギョウ</t>
    </rPh>
    <phoneticPr fontId="3"/>
  </si>
  <si>
    <t>卸売業、
小売業</t>
    <rPh sb="0" eb="3">
      <t>オロシウリギョウ</t>
    </rPh>
    <rPh sb="5" eb="8">
      <t>コウリギョウ</t>
    </rPh>
    <phoneticPr fontId="3"/>
  </si>
  <si>
    <t>金融・
保険業</t>
    <rPh sb="0" eb="2">
      <t>キンユウ</t>
    </rPh>
    <rPh sb="4" eb="6">
      <t>ホケン</t>
    </rPh>
    <phoneticPr fontId="3"/>
  </si>
  <si>
    <t>学術研究、
専門・技術
サービス業</t>
    <rPh sb="0" eb="2">
      <t>ガクジュツ</t>
    </rPh>
    <rPh sb="2" eb="4">
      <t>ケンキュウ</t>
    </rPh>
    <rPh sb="6" eb="8">
      <t>センモン</t>
    </rPh>
    <rPh sb="9" eb="11">
      <t>ギジュツ</t>
    </rPh>
    <rPh sb="16" eb="17">
      <t>ギョウ</t>
    </rPh>
    <phoneticPr fontId="3"/>
  </si>
  <si>
    <t>宿泊業、
飲食サー
ビス業</t>
    <rPh sb="0" eb="2">
      <t>シュクハク</t>
    </rPh>
    <rPh sb="2" eb="3">
      <t>ギョウ</t>
    </rPh>
    <rPh sb="5" eb="7">
      <t>インショク</t>
    </rPh>
    <rPh sb="12" eb="13">
      <t>ギョウ</t>
    </rPh>
    <phoneticPr fontId="3"/>
  </si>
  <si>
    <t>生活関連
サービス業
、娯楽業</t>
    <rPh sb="0" eb="2">
      <t>セイカツ</t>
    </rPh>
    <rPh sb="2" eb="4">
      <t>カンレン</t>
    </rPh>
    <rPh sb="9" eb="10">
      <t>ギョウ</t>
    </rPh>
    <rPh sb="12" eb="15">
      <t>ゴラクギョウ</t>
    </rPh>
    <phoneticPr fontId="3"/>
  </si>
  <si>
    <t>複合サー
ビス事業</t>
    <rPh sb="0" eb="2">
      <t>フクゴウ</t>
    </rPh>
    <rPh sb="7" eb="8">
      <t>ジ</t>
    </rPh>
    <rPh sb="8" eb="9">
      <t>ギョウ</t>
    </rPh>
    <phoneticPr fontId="3"/>
  </si>
  <si>
    <t>サービス業
(他に分類され
ないもの)</t>
    <rPh sb="4" eb="5">
      <t>ギョウ</t>
    </rPh>
    <rPh sb="7" eb="8">
      <t>タ</t>
    </rPh>
    <rPh sb="9" eb="11">
      <t>ブンルイ</t>
    </rPh>
    <phoneticPr fontId="3"/>
  </si>
  <si>
    <t>情報
通信業</t>
    <rPh sb="0" eb="2">
      <t>ジョウホウ</t>
    </rPh>
    <phoneticPr fontId="3"/>
  </si>
  <si>
    <t>鉱業、
採石業、
砂利採取業</t>
    <rPh sb="0" eb="2">
      <t>コウギョウ</t>
    </rPh>
    <rPh sb="4" eb="5">
      <t>サイ</t>
    </rPh>
    <rPh sb="5" eb="6">
      <t>イシ</t>
    </rPh>
    <rPh sb="6" eb="7">
      <t>ギョウ</t>
    </rPh>
    <rPh sb="9" eb="10">
      <t>スナ</t>
    </rPh>
    <rPh sb="10" eb="11">
      <t>リ</t>
    </rPh>
    <rPh sb="11" eb="13">
      <t>サイシュ</t>
    </rPh>
    <rPh sb="13" eb="14">
      <t>ギョウ</t>
    </rPh>
    <phoneticPr fontId="3"/>
  </si>
  <si>
    <t>　　資　料　　幼保運営課</t>
    <rPh sb="7" eb="8">
      <t>ヨウ</t>
    </rPh>
    <rPh sb="8" eb="9">
      <t>ホ</t>
    </rPh>
    <rPh sb="9" eb="11">
      <t>ウンエイ</t>
    </rPh>
    <phoneticPr fontId="3"/>
  </si>
  <si>
    <t>（私　立）</t>
  </si>
  <si>
    <t>－</t>
  </si>
  <si>
    <t>（公　立）</t>
  </si>
  <si>
    <t>年度</t>
    <rPh sb="0" eb="2">
      <t>ネンド</t>
    </rPh>
    <phoneticPr fontId="3"/>
  </si>
  <si>
    <t>平成</t>
  </si>
  <si>
    <t>在園者数</t>
    <rPh sb="0" eb="2">
      <t>ザイエン</t>
    </rPh>
    <rPh sb="2" eb="3">
      <t>シャ</t>
    </rPh>
    <rPh sb="3" eb="4">
      <t>スウ</t>
    </rPh>
    <phoneticPr fontId="9"/>
  </si>
  <si>
    <t>定員</t>
    <rPh sb="0" eb="2">
      <t>テイイン</t>
    </rPh>
    <phoneticPr fontId="9"/>
  </si>
  <si>
    <t>園数</t>
    <rPh sb="0" eb="1">
      <t>エン</t>
    </rPh>
    <rPh sb="1" eb="2">
      <t>スウ</t>
    </rPh>
    <phoneticPr fontId="9"/>
  </si>
  <si>
    <t>地方裁量型</t>
    <rPh sb="0" eb="2">
      <t>チホウ</t>
    </rPh>
    <rPh sb="2" eb="5">
      <t>サイリョウガタ</t>
    </rPh>
    <phoneticPr fontId="9"/>
  </si>
  <si>
    <t>保育所型</t>
    <rPh sb="0" eb="2">
      <t>ホイク</t>
    </rPh>
    <rPh sb="2" eb="3">
      <t>ショ</t>
    </rPh>
    <rPh sb="3" eb="4">
      <t>ガタ</t>
    </rPh>
    <phoneticPr fontId="9"/>
  </si>
  <si>
    <t>幼稚園型</t>
    <rPh sb="0" eb="3">
      <t>ヨウチエン</t>
    </rPh>
    <rPh sb="3" eb="4">
      <t>ガタ</t>
    </rPh>
    <phoneticPr fontId="3"/>
  </si>
  <si>
    <t>幼保連携型</t>
    <rPh sb="0" eb="1">
      <t>ヨウ</t>
    </rPh>
    <rPh sb="1" eb="2">
      <t>ホ</t>
    </rPh>
    <rPh sb="2" eb="4">
      <t>レンケイ</t>
    </rPh>
    <rPh sb="4" eb="5">
      <t>ガタ</t>
    </rPh>
    <phoneticPr fontId="3"/>
  </si>
  <si>
    <t>認 定
こども
園総数</t>
    <rPh sb="0" eb="1">
      <t>シノブ</t>
    </rPh>
    <rPh sb="2" eb="3">
      <t>テイ</t>
    </rPh>
    <rPh sb="8" eb="9">
      <t>エン</t>
    </rPh>
    <rPh sb="9" eb="10">
      <t>ソウ</t>
    </rPh>
    <rPh sb="10" eb="11">
      <t>スウ</t>
    </rPh>
    <phoneticPr fontId="9"/>
  </si>
  <si>
    <t>区　分</t>
    <rPh sb="0" eb="1">
      <t>ク</t>
    </rPh>
    <rPh sb="2" eb="3">
      <t>ブン</t>
    </rPh>
    <phoneticPr fontId="3"/>
  </si>
  <si>
    <t>149  認 定 こ ど も 園 の　概　況･･････(各年度４月１日現在)</t>
    <rPh sb="5" eb="6">
      <t>シノブ</t>
    </rPh>
    <rPh sb="7" eb="8">
      <t>サダ</t>
    </rPh>
    <rPh sb="15" eb="16">
      <t>エン</t>
    </rPh>
    <rPh sb="19" eb="20">
      <t>オオムネ</t>
    </rPh>
    <rPh sb="21" eb="22">
      <t>キョウ</t>
    </rPh>
    <rPh sb="29" eb="31">
      <t>カクネン</t>
    </rPh>
    <rPh sb="31" eb="32">
      <t>ド</t>
    </rPh>
    <rPh sb="33" eb="34">
      <t>ガツ</t>
    </rPh>
    <rPh sb="35" eb="36">
      <t>ニチ</t>
    </rPh>
    <rPh sb="36" eb="38">
      <t>ゲンザイ</t>
    </rPh>
    <phoneticPr fontId="3"/>
  </si>
  <si>
    <r>
      <t>　　資　料　　幼保</t>
    </r>
    <r>
      <rPr>
        <sz val="9"/>
        <rFont val="ＭＳ 明朝"/>
        <family val="1"/>
        <charset val="128"/>
      </rPr>
      <t>運営課</t>
    </r>
    <rPh sb="7" eb="8">
      <t>ヨウ</t>
    </rPh>
    <rPh sb="8" eb="9">
      <t>ホ</t>
    </rPh>
    <rPh sb="9" eb="11">
      <t>ウンエイ</t>
    </rPh>
    <phoneticPr fontId="3"/>
  </si>
  <si>
    <t>４歳以上児</t>
  </si>
  <si>
    <t>３ 歳 児</t>
    <phoneticPr fontId="3"/>
  </si>
  <si>
    <t>３歳未満児</t>
  </si>
  <si>
    <t>計</t>
  </si>
  <si>
    <t>３歳以上児</t>
  </si>
  <si>
    <t>待　　機
乳幼児数</t>
    <rPh sb="0" eb="1">
      <t>マツ</t>
    </rPh>
    <rPh sb="3" eb="4">
      <t>キ</t>
    </rPh>
    <rPh sb="5" eb="8">
      <t>ニュウヨウジ</t>
    </rPh>
    <rPh sb="8" eb="9">
      <t>スウ</t>
    </rPh>
    <phoneticPr fontId="3"/>
  </si>
  <si>
    <t>乳 幼 児 入 所 人 員</t>
    <phoneticPr fontId="3"/>
  </si>
  <si>
    <t>乳 幼 児 定 員 数</t>
    <phoneticPr fontId="3"/>
  </si>
  <si>
    <t>保育所数</t>
  </si>
  <si>
    <t>148  保　育　所 （園） の　概　況･･････(各年度４月１日現在)</t>
    <rPh sb="5" eb="6">
      <t>ホ</t>
    </rPh>
    <rPh sb="7" eb="8">
      <t>イク</t>
    </rPh>
    <rPh sb="9" eb="10">
      <t>ジョ</t>
    </rPh>
    <rPh sb="12" eb="13">
      <t>エン</t>
    </rPh>
    <rPh sb="17" eb="18">
      <t>オオムネ</t>
    </rPh>
    <rPh sb="19" eb="20">
      <t>キョウ</t>
    </rPh>
    <rPh sb="27" eb="29">
      <t>カクネン</t>
    </rPh>
    <rPh sb="29" eb="30">
      <t>ド</t>
    </rPh>
    <rPh sb="31" eb="32">
      <t>ガツ</t>
    </rPh>
    <rPh sb="33" eb="34">
      <t>ニチ</t>
    </rPh>
    <rPh sb="34" eb="36">
      <t>ゲンザイ</t>
    </rPh>
    <phoneticPr fontId="3"/>
  </si>
  <si>
    <t>新規学卒・日雇を除き、パートタイマーを含む、常用・臨時・季節の合計。</t>
    <phoneticPr fontId="3"/>
  </si>
  <si>
    <t>（注）</t>
    <phoneticPr fontId="3"/>
  </si>
  <si>
    <t>　　資　料　　千葉労働局</t>
    <rPh sb="9" eb="11">
      <t>ロウドウ</t>
    </rPh>
    <rPh sb="11" eb="12">
      <t>キョク</t>
    </rPh>
    <phoneticPr fontId="3"/>
  </si>
  <si>
    <t>　３</t>
    <phoneticPr fontId="3"/>
  </si>
  <si>
    <t>　２</t>
    <phoneticPr fontId="3"/>
  </si>
  <si>
    <t>年１</t>
    <rPh sb="0" eb="1">
      <t>ネン</t>
    </rPh>
    <phoneticPr fontId="3"/>
  </si>
  <si>
    <t xml:space="preserve">  12</t>
    <phoneticPr fontId="3"/>
  </si>
  <si>
    <t xml:space="preserve">  11</t>
    <phoneticPr fontId="3"/>
  </si>
  <si>
    <t xml:space="preserve">  10</t>
    <phoneticPr fontId="3"/>
  </si>
  <si>
    <t>　９</t>
    <phoneticPr fontId="3"/>
  </si>
  <si>
    <t>　８</t>
    <phoneticPr fontId="3"/>
  </si>
  <si>
    <t>　７</t>
    <phoneticPr fontId="3"/>
  </si>
  <si>
    <t>　６</t>
    <phoneticPr fontId="3"/>
  </si>
  <si>
    <t>　５</t>
    <phoneticPr fontId="3"/>
  </si>
  <si>
    <t xml:space="preserve">  ４月</t>
    <phoneticPr fontId="3"/>
  </si>
  <si>
    <t>平成</t>
    <rPh sb="0" eb="2">
      <t>ヘイセイ</t>
    </rPh>
    <phoneticPr fontId="3"/>
  </si>
  <si>
    <t>うちパート</t>
    <phoneticPr fontId="3"/>
  </si>
  <si>
    <r>
      <t>就職率（％）
(D)</t>
    </r>
    <r>
      <rPr>
        <sz val="9"/>
        <rFont val="ＭＳ 明朝"/>
        <family val="1"/>
        <charset val="128"/>
      </rPr>
      <t>/(A)×100</t>
    </r>
    <rPh sb="0" eb="2">
      <t>シュウショク</t>
    </rPh>
    <rPh sb="2" eb="3">
      <t>リツ</t>
    </rPh>
    <phoneticPr fontId="3"/>
  </si>
  <si>
    <t>就職件数（Ｄ）</t>
    <rPh sb="0" eb="2">
      <t>シュウショク</t>
    </rPh>
    <rPh sb="2" eb="4">
      <t>ケンスウ</t>
    </rPh>
    <phoneticPr fontId="3"/>
  </si>
  <si>
    <t>紹介件数</t>
    <rPh sb="0" eb="2">
      <t>ショウカイ</t>
    </rPh>
    <rPh sb="2" eb="4">
      <t>ケンスウ</t>
    </rPh>
    <phoneticPr fontId="3"/>
  </si>
  <si>
    <t>有効求人倍率(B)/(C)</t>
    <rPh sb="0" eb="2">
      <t>ユウコウ</t>
    </rPh>
    <rPh sb="2" eb="4">
      <t>キュウジン</t>
    </rPh>
    <rPh sb="4" eb="6">
      <t>バイリツ</t>
    </rPh>
    <phoneticPr fontId="3"/>
  </si>
  <si>
    <t>有効求職者数（Ｃ）</t>
    <rPh sb="0" eb="2">
      <t>ユウコウ</t>
    </rPh>
    <rPh sb="2" eb="4">
      <t>キュウショク</t>
    </rPh>
    <rPh sb="4" eb="5">
      <t>シャ</t>
    </rPh>
    <rPh sb="5" eb="6">
      <t>スウ</t>
    </rPh>
    <phoneticPr fontId="3"/>
  </si>
  <si>
    <t>有効求人数（Ｂ）</t>
    <rPh sb="0" eb="2">
      <t>ユウコウ</t>
    </rPh>
    <rPh sb="2" eb="5">
      <t>キュウジンスウ</t>
    </rPh>
    <phoneticPr fontId="3"/>
  </si>
  <si>
    <t>新規求職者数（Ａ）</t>
    <rPh sb="0" eb="2">
      <t>シンキ</t>
    </rPh>
    <rPh sb="2" eb="4">
      <t>キュウショク</t>
    </rPh>
    <rPh sb="4" eb="5">
      <t>シャ</t>
    </rPh>
    <rPh sb="5" eb="6">
      <t>スウ</t>
    </rPh>
    <phoneticPr fontId="3"/>
  </si>
  <si>
    <t>新規求人数</t>
    <rPh sb="0" eb="2">
      <t>シンキ</t>
    </rPh>
    <rPh sb="2" eb="5">
      <t>キュウジンスウ</t>
    </rPh>
    <phoneticPr fontId="3"/>
  </si>
  <si>
    <t>年度　・　月</t>
    <rPh sb="1" eb="2">
      <t>ド</t>
    </rPh>
    <phoneticPr fontId="3"/>
  </si>
  <si>
    <t>（1)　一般紹介</t>
    <rPh sb="4" eb="6">
      <t>イッパン</t>
    </rPh>
    <rPh sb="6" eb="8">
      <t>ショウカイ</t>
    </rPh>
    <phoneticPr fontId="3"/>
  </si>
  <si>
    <r>
      <t>　本表は、千葉公共職業安定所及び千葉南公共職業安定所所管区域（市原市、東金市、四街道市、八街市、山武市、大網白里市及び</t>
    </r>
    <r>
      <rPr>
        <sz val="9"/>
        <rFont val="ＭＳ 明朝"/>
        <family val="1"/>
        <charset val="128"/>
      </rPr>
      <t>芝山町を除く山武郡を含む。）の数値である。</t>
    </r>
    <rPh sb="1" eb="2">
      <t>ホン</t>
    </rPh>
    <rPh sb="14" eb="15">
      <t>オヨ</t>
    </rPh>
    <rPh sb="16" eb="18">
      <t>チバ</t>
    </rPh>
    <rPh sb="18" eb="19">
      <t>ミナミ</t>
    </rPh>
    <rPh sb="19" eb="21">
      <t>コウキョウ</t>
    </rPh>
    <rPh sb="21" eb="23">
      <t>ショクギョウ</t>
    </rPh>
    <rPh sb="23" eb="25">
      <t>アンテイ</t>
    </rPh>
    <rPh sb="25" eb="26">
      <t>ショ</t>
    </rPh>
    <rPh sb="48" eb="50">
      <t>サンブ</t>
    </rPh>
    <rPh sb="50" eb="51">
      <t>シ</t>
    </rPh>
    <rPh sb="52" eb="56">
      <t>オオアミシラサト</t>
    </rPh>
    <rPh sb="56" eb="57">
      <t>シ</t>
    </rPh>
    <rPh sb="59" eb="61">
      <t>シバヤマ</t>
    </rPh>
    <rPh sb="61" eb="62">
      <t>マチ</t>
    </rPh>
    <rPh sb="69" eb="70">
      <t>フク</t>
    </rPh>
    <phoneticPr fontId="3"/>
  </si>
  <si>
    <t>138  職業紹介状況</t>
    <rPh sb="5" eb="6">
      <t>ショク</t>
    </rPh>
    <rPh sb="6" eb="7">
      <t>ギョウ</t>
    </rPh>
    <rPh sb="7" eb="8">
      <t>タスク</t>
    </rPh>
    <rPh sb="8" eb="9">
      <t>スケ</t>
    </rPh>
    <rPh sb="9" eb="11">
      <t>ジョウキョウ</t>
    </rPh>
    <phoneticPr fontId="3"/>
  </si>
  <si>
    <t xml:space="preserve">  ３</t>
    <phoneticPr fontId="3"/>
  </si>
  <si>
    <t>－</t>
    <phoneticPr fontId="3"/>
  </si>
  <si>
    <t xml:space="preserve">  ２</t>
    <phoneticPr fontId="3"/>
  </si>
  <si>
    <t xml:space="preserve">  ９</t>
    <phoneticPr fontId="3"/>
  </si>
  <si>
    <t xml:space="preserve">  ８</t>
    <phoneticPr fontId="3"/>
  </si>
  <si>
    <t xml:space="preserve">  ７</t>
    <phoneticPr fontId="3"/>
  </si>
  <si>
    <t xml:space="preserve">  ６</t>
    <phoneticPr fontId="3"/>
  </si>
  <si>
    <t xml:space="preserve">  ５</t>
    <phoneticPr fontId="3"/>
  </si>
  <si>
    <t>公務・
その他</t>
    <rPh sb="6" eb="7">
      <t>タ</t>
    </rPh>
    <phoneticPr fontId="3"/>
  </si>
  <si>
    <t>サービス業
（他に分類さ
れないもの）</t>
    <rPh sb="7" eb="8">
      <t>タ</t>
    </rPh>
    <rPh sb="9" eb="11">
      <t>ブンルイ</t>
    </rPh>
    <phoneticPr fontId="3"/>
  </si>
  <si>
    <t>複合サー
ビス事業</t>
    <rPh sb="0" eb="2">
      <t>フクゴウ</t>
    </rPh>
    <rPh sb="7" eb="9">
      <t>ジギョウ</t>
    </rPh>
    <phoneticPr fontId="3"/>
  </si>
  <si>
    <r>
      <t>医療</t>
    </r>
    <r>
      <rPr>
        <sz val="9"/>
        <rFont val="ＭＳ 明朝"/>
        <family val="1"/>
        <charset val="128"/>
      </rPr>
      <t>，福祉</t>
    </r>
    <rPh sb="0" eb="2">
      <t>イリョウ</t>
    </rPh>
    <rPh sb="3" eb="5">
      <t>フクシ</t>
    </rPh>
    <phoneticPr fontId="3"/>
  </si>
  <si>
    <r>
      <t>教育</t>
    </r>
    <r>
      <rPr>
        <sz val="9"/>
        <rFont val="ＭＳ 明朝"/>
        <family val="1"/>
        <charset val="128"/>
      </rPr>
      <t>，学習
支援業</t>
    </r>
    <rPh sb="0" eb="2">
      <t>キョウイク</t>
    </rPh>
    <rPh sb="3" eb="5">
      <t>ガクシュウ</t>
    </rPh>
    <rPh sb="6" eb="8">
      <t>シエン</t>
    </rPh>
    <rPh sb="8" eb="9">
      <t>ギョウ</t>
    </rPh>
    <phoneticPr fontId="3"/>
  </si>
  <si>
    <t>生活関連
サービス業
，娯楽業</t>
    <rPh sb="0" eb="2">
      <t>セイカツ</t>
    </rPh>
    <rPh sb="2" eb="4">
      <t>カンレン</t>
    </rPh>
    <rPh sb="9" eb="10">
      <t>ギョウ</t>
    </rPh>
    <rPh sb="12" eb="15">
      <t>ゴラクギョウ</t>
    </rPh>
    <phoneticPr fontId="3"/>
  </si>
  <si>
    <t>宿泊業，
飲食サー
ビス業</t>
    <rPh sb="0" eb="2">
      <t>シュクハク</t>
    </rPh>
    <rPh sb="2" eb="3">
      <t>ギョウ</t>
    </rPh>
    <rPh sb="5" eb="7">
      <t>インショク</t>
    </rPh>
    <rPh sb="12" eb="13">
      <t>ギョウ</t>
    </rPh>
    <phoneticPr fontId="3"/>
  </si>
  <si>
    <t>学術研究，
専門・技術
サービス業</t>
    <rPh sb="0" eb="2">
      <t>ガクジュツ</t>
    </rPh>
    <rPh sb="2" eb="4">
      <t>ケンキュウ</t>
    </rPh>
    <rPh sb="6" eb="8">
      <t>センモン</t>
    </rPh>
    <rPh sb="9" eb="11">
      <t>ギジュツ</t>
    </rPh>
    <rPh sb="16" eb="17">
      <t>ギョウ</t>
    </rPh>
    <phoneticPr fontId="3"/>
  </si>
  <si>
    <r>
      <t>不動産業</t>
    </r>
    <r>
      <rPr>
        <sz val="9"/>
        <rFont val="ＭＳ 明朝"/>
        <family val="1"/>
        <charset val="128"/>
      </rPr>
      <t>，
物品賃貸業</t>
    </r>
    <rPh sb="6" eb="8">
      <t>ブッピン</t>
    </rPh>
    <rPh sb="8" eb="11">
      <t>チンタイギョウ</t>
    </rPh>
    <phoneticPr fontId="3"/>
  </si>
  <si>
    <r>
      <t>金融</t>
    </r>
    <r>
      <rPr>
        <sz val="9"/>
        <rFont val="ＭＳ 明朝"/>
        <family val="1"/>
        <charset val="128"/>
      </rPr>
      <t>業，
保険業</t>
    </r>
    <rPh sb="2" eb="3">
      <t>ギョウ</t>
    </rPh>
    <phoneticPr fontId="3"/>
  </si>
  <si>
    <r>
      <t>卸売</t>
    </r>
    <r>
      <rPr>
        <sz val="9"/>
        <rFont val="ＭＳ 明朝"/>
        <family val="1"/>
        <charset val="128"/>
      </rPr>
      <t>業，
小売業</t>
    </r>
    <rPh sb="2" eb="3">
      <t>ギョウ</t>
    </rPh>
    <phoneticPr fontId="3"/>
  </si>
  <si>
    <r>
      <t>運輸業</t>
    </r>
    <r>
      <rPr>
        <sz val="9"/>
        <rFont val="ＭＳ 明朝"/>
        <family val="1"/>
        <charset val="128"/>
      </rPr>
      <t>，
郵便業</t>
    </r>
    <rPh sb="5" eb="7">
      <t>ユウビン</t>
    </rPh>
    <rPh sb="7" eb="8">
      <t>ギョウ</t>
    </rPh>
    <phoneticPr fontId="3"/>
  </si>
  <si>
    <t>電気・ガス
・熱供給
・水道業</t>
    <rPh sb="7" eb="8">
      <t>ネツ</t>
    </rPh>
    <rPh sb="8" eb="10">
      <t>キョウキュウ</t>
    </rPh>
    <phoneticPr fontId="3"/>
  </si>
  <si>
    <r>
      <t>鉱業</t>
    </r>
    <r>
      <rPr>
        <sz val="9"/>
        <rFont val="ＭＳ 明朝"/>
        <family val="1"/>
        <charset val="128"/>
      </rPr>
      <t>，
採石業，
砂利採取業</t>
    </r>
    <rPh sb="4" eb="6">
      <t>サイセキ</t>
    </rPh>
    <rPh sb="6" eb="7">
      <t>ギョウ</t>
    </rPh>
    <rPh sb="9" eb="11">
      <t>ジャリ</t>
    </rPh>
    <rPh sb="11" eb="13">
      <t>サイシュ</t>
    </rPh>
    <rPh sb="13" eb="14">
      <t>ギョウ</t>
    </rPh>
    <phoneticPr fontId="3"/>
  </si>
  <si>
    <r>
      <t>農</t>
    </r>
    <r>
      <rPr>
        <sz val="9"/>
        <rFont val="ＭＳ 明朝"/>
        <family val="1"/>
        <charset val="128"/>
      </rPr>
      <t>，林
，漁業</t>
    </r>
    <rPh sb="5" eb="7">
      <t>ギョギョウ</t>
    </rPh>
    <phoneticPr fontId="3"/>
  </si>
  <si>
    <t>総数</t>
    <phoneticPr fontId="3"/>
  </si>
  <si>
    <t>（2)　産業別新規求人数</t>
    <rPh sb="4" eb="6">
      <t>サンギョウ</t>
    </rPh>
    <rPh sb="6" eb="7">
      <t>ベツ</t>
    </rPh>
    <rPh sb="7" eb="9">
      <t>シンキ</t>
    </rPh>
    <rPh sb="9" eb="12">
      <t>キュウジンスウ</t>
    </rPh>
    <phoneticPr fontId="3"/>
  </si>
  <si>
    <t>保険金給付総額(千円)</t>
    <phoneticPr fontId="3"/>
  </si>
  <si>
    <t>受給実人員</t>
    <phoneticPr fontId="3"/>
  </si>
  <si>
    <t>受給実人員</t>
    <rPh sb="0" eb="2">
      <t>ジュキュウ</t>
    </rPh>
    <rPh sb="2" eb="3">
      <t>ジツ</t>
    </rPh>
    <rPh sb="3" eb="5">
      <t>ジンイン</t>
    </rPh>
    <phoneticPr fontId="3"/>
  </si>
  <si>
    <t>初回受給者数</t>
    <phoneticPr fontId="3"/>
  </si>
  <si>
    <t>受給資格決定件数</t>
    <phoneticPr fontId="3"/>
  </si>
  <si>
    <t>資格喪失者数</t>
    <rPh sb="0" eb="2">
      <t>シカク</t>
    </rPh>
    <rPh sb="2" eb="4">
      <t>ソウシツ</t>
    </rPh>
    <rPh sb="4" eb="5">
      <t>シャ</t>
    </rPh>
    <rPh sb="5" eb="6">
      <t>スウ</t>
    </rPh>
    <phoneticPr fontId="3"/>
  </si>
  <si>
    <t>資格取得者数</t>
    <rPh sb="0" eb="2">
      <t>シカク</t>
    </rPh>
    <rPh sb="2" eb="4">
      <t>シュトク</t>
    </rPh>
    <rPh sb="4" eb="5">
      <t>シャ</t>
    </rPh>
    <rPh sb="5" eb="6">
      <t>スウ</t>
    </rPh>
    <phoneticPr fontId="3"/>
  </si>
  <si>
    <t>年度末（月末）現在数</t>
    <rPh sb="0" eb="3">
      <t>ネンドマツ</t>
    </rPh>
    <rPh sb="4" eb="6">
      <t>ゲツマツ</t>
    </rPh>
    <rPh sb="7" eb="9">
      <t>ゲンザイ</t>
    </rPh>
    <rPh sb="9" eb="10">
      <t>スウ</t>
    </rPh>
    <phoneticPr fontId="3"/>
  </si>
  <si>
    <t>日雇</t>
    <rPh sb="0" eb="2">
      <t>ヒヤト</t>
    </rPh>
    <phoneticPr fontId="3"/>
  </si>
  <si>
    <t>　　　　一　　　　　　　　　　般</t>
    <phoneticPr fontId="3"/>
  </si>
  <si>
    <t>被保険者数</t>
    <rPh sb="0" eb="4">
      <t>ヒホケンシャ</t>
    </rPh>
    <rPh sb="4" eb="5">
      <t>スウ</t>
    </rPh>
    <phoneticPr fontId="3"/>
  </si>
  <si>
    <t>給　　　　　　付</t>
    <phoneticPr fontId="3"/>
  </si>
  <si>
    <t>適用</t>
    <rPh sb="0" eb="2">
      <t>テキヨウ</t>
    </rPh>
    <phoneticPr fontId="3"/>
  </si>
  <si>
    <t>（3)　雇用保険適用・給付状況</t>
    <rPh sb="4" eb="6">
      <t>コヨウ</t>
    </rPh>
    <rPh sb="6" eb="8">
      <t>ホケン</t>
    </rPh>
    <rPh sb="8" eb="10">
      <t>テキヨウ</t>
    </rPh>
    <rPh sb="11" eb="13">
      <t>キュウフ</t>
    </rPh>
    <rPh sb="13" eb="15">
      <t>ジョウキョウ</t>
    </rPh>
    <phoneticPr fontId="3"/>
  </si>
  <si>
    <r>
      <t>　　資　料　　</t>
    </r>
    <r>
      <rPr>
        <sz val="9"/>
        <rFont val="ＭＳ 明朝"/>
        <family val="1"/>
        <charset val="128"/>
      </rPr>
      <t>健康保険課</t>
    </r>
    <rPh sb="7" eb="9">
      <t>ケンコウ</t>
    </rPh>
    <rPh sb="9" eb="11">
      <t>ホケン</t>
    </rPh>
    <rPh sb="11" eb="12">
      <t>カ</t>
    </rPh>
    <phoneticPr fontId="3"/>
  </si>
  <si>
    <t>年１</t>
    <phoneticPr fontId="3"/>
  </si>
  <si>
    <t>年度</t>
  </si>
  <si>
    <t>歯科診療</t>
    <phoneticPr fontId="3"/>
  </si>
  <si>
    <t>一般診療</t>
    <phoneticPr fontId="3"/>
  </si>
  <si>
    <t>高額介護合算
療養費</t>
    <rPh sb="0" eb="2">
      <t>コウガク</t>
    </rPh>
    <rPh sb="2" eb="4">
      <t>カイゴ</t>
    </rPh>
    <rPh sb="4" eb="6">
      <t>ガッサン</t>
    </rPh>
    <rPh sb="7" eb="10">
      <t>リョウヨウヒ</t>
    </rPh>
    <phoneticPr fontId="3"/>
  </si>
  <si>
    <t>高額療養費</t>
    <phoneticPr fontId="3"/>
  </si>
  <si>
    <t>葬 祭 費</t>
    <phoneticPr fontId="3"/>
  </si>
  <si>
    <t>出産育児
一 時 金</t>
    <phoneticPr fontId="3"/>
  </si>
  <si>
    <t>総　　額</t>
    <phoneticPr fontId="3"/>
  </si>
  <si>
    <t>療　養　の　給　付</t>
    <phoneticPr fontId="3"/>
  </si>
  <si>
    <t>療 養 費</t>
    <phoneticPr fontId="3"/>
  </si>
  <si>
    <t>人　　員</t>
    <phoneticPr fontId="3"/>
  </si>
  <si>
    <t>世　　帯</t>
    <phoneticPr fontId="3"/>
  </si>
  <si>
    <t>その他の保険給付費</t>
    <phoneticPr fontId="3"/>
  </si>
  <si>
    <t>　　療  　 養 　  諸 　  費</t>
    <phoneticPr fontId="3"/>
  </si>
  <si>
    <t>被保険者資格喪失者数</t>
  </si>
  <si>
    <t>被保険者資格取得者数</t>
  </si>
  <si>
    <t>被　保　険　者　数</t>
  </si>
  <si>
    <t>　　　　　保     険     給     付     の　　状　　況</t>
    <phoneticPr fontId="3"/>
  </si>
  <si>
    <t xml:space="preserve"> 加  　入　　状　　況</t>
    <rPh sb="8" eb="9">
      <t>ジョウ</t>
    </rPh>
    <rPh sb="11" eb="12">
      <t>キョウ</t>
    </rPh>
    <phoneticPr fontId="3"/>
  </si>
  <si>
    <t>（単位　千円）</t>
  </si>
  <si>
    <t>139  国　民　健　康　保　険　加　入　・　給　付　状　況</t>
    <rPh sb="5" eb="6">
      <t>コク</t>
    </rPh>
    <rPh sb="7" eb="8">
      <t>ミン</t>
    </rPh>
    <rPh sb="9" eb="10">
      <t>ケン</t>
    </rPh>
    <rPh sb="11" eb="12">
      <t>ヤスシ</t>
    </rPh>
    <rPh sb="13" eb="14">
      <t>ホ</t>
    </rPh>
    <rPh sb="15" eb="16">
      <t>ケン</t>
    </rPh>
    <rPh sb="17" eb="18">
      <t>カ</t>
    </rPh>
    <rPh sb="19" eb="20">
      <t>イリ</t>
    </rPh>
    <rPh sb="23" eb="24">
      <t>キュウ</t>
    </rPh>
    <rPh sb="25" eb="26">
      <t>ヅケ</t>
    </rPh>
    <rPh sb="27" eb="28">
      <t>ジョウ</t>
    </rPh>
    <rPh sb="29" eb="30">
      <t>キョウ</t>
    </rPh>
    <phoneticPr fontId="3"/>
  </si>
  <si>
    <t>　　資　料　　健康保険課(集計：千葉県後期高齢者医療広域連合)</t>
    <rPh sb="7" eb="9">
      <t>ケンコウ</t>
    </rPh>
    <rPh sb="9" eb="11">
      <t>ホケン</t>
    </rPh>
    <rPh sb="11" eb="12">
      <t>カ</t>
    </rPh>
    <rPh sb="13" eb="15">
      <t>シュウケイ</t>
    </rPh>
    <rPh sb="16" eb="19">
      <t>チバケン</t>
    </rPh>
    <rPh sb="19" eb="21">
      <t>コウキ</t>
    </rPh>
    <rPh sb="21" eb="24">
      <t>コウレイシャ</t>
    </rPh>
    <rPh sb="24" eb="26">
      <t>イリョウ</t>
    </rPh>
    <rPh sb="26" eb="28">
      <t>コウイキ</t>
    </rPh>
    <rPh sb="28" eb="30">
      <t>レンゴウ</t>
    </rPh>
    <phoneticPr fontId="3"/>
  </si>
  <si>
    <t>美浜区</t>
    <rPh sb="0" eb="3">
      <t>ミハマク</t>
    </rPh>
    <phoneticPr fontId="3"/>
  </si>
  <si>
    <t>緑区</t>
    <rPh sb="0" eb="2">
      <t>ミドリク</t>
    </rPh>
    <phoneticPr fontId="3"/>
  </si>
  <si>
    <t>若葉区</t>
    <rPh sb="0" eb="3">
      <t>ワカバク</t>
    </rPh>
    <phoneticPr fontId="3"/>
  </si>
  <si>
    <t>稲毛区</t>
    <rPh sb="0" eb="3">
      <t>イナゲク</t>
    </rPh>
    <phoneticPr fontId="3"/>
  </si>
  <si>
    <t>花見川区</t>
    <rPh sb="0" eb="4">
      <t>ハナミガワク</t>
    </rPh>
    <phoneticPr fontId="3"/>
  </si>
  <si>
    <t>中央区</t>
    <rPh sb="0" eb="3">
      <t>チュウオウク</t>
    </rPh>
    <phoneticPr fontId="3"/>
  </si>
  <si>
    <t>低所得Ⅰ</t>
    <rPh sb="0" eb="3">
      <t>テイショトク</t>
    </rPh>
    <phoneticPr fontId="3"/>
  </si>
  <si>
    <t>低所得Ⅱ</t>
    <rPh sb="0" eb="3">
      <t>テイショトク</t>
    </rPh>
    <phoneticPr fontId="3"/>
  </si>
  <si>
    <t>一　般</t>
    <rPh sb="0" eb="1">
      <t>イチ</t>
    </rPh>
    <rPh sb="2" eb="3">
      <t>ハン</t>
    </rPh>
    <phoneticPr fontId="3"/>
  </si>
  <si>
    <t>１　　　割</t>
    <rPh sb="4" eb="5">
      <t>ワリ</t>
    </rPh>
    <phoneticPr fontId="3"/>
  </si>
  <si>
    <t>３　割</t>
    <rPh sb="2" eb="3">
      <t>ワリ</t>
    </rPh>
    <phoneticPr fontId="3"/>
  </si>
  <si>
    <t>療   養   諸   費</t>
    <phoneticPr fontId="3"/>
  </si>
  <si>
    <t>負担区分別（再掲）</t>
    <rPh sb="0" eb="2">
      <t>フタン</t>
    </rPh>
    <rPh sb="2" eb="4">
      <t>クブン</t>
    </rPh>
    <rPh sb="4" eb="5">
      <t>ベツ</t>
    </rPh>
    <rPh sb="6" eb="8">
      <t>サイケイ</t>
    </rPh>
    <phoneticPr fontId="3"/>
  </si>
  <si>
    <t>65～74歳
（障害
認定者）</t>
    <rPh sb="5" eb="6">
      <t>サイ</t>
    </rPh>
    <rPh sb="8" eb="10">
      <t>ショウガイ</t>
    </rPh>
    <rPh sb="11" eb="14">
      <t>ニンテイシャ</t>
    </rPh>
    <phoneticPr fontId="3"/>
  </si>
  <si>
    <t>75歳以上</t>
    <rPh sb="2" eb="5">
      <t>サイイジョウ</t>
    </rPh>
    <phoneticPr fontId="3"/>
  </si>
  <si>
    <t>総　数</t>
    <rPh sb="0" eb="1">
      <t>ソウ</t>
    </rPh>
    <rPh sb="2" eb="3">
      <t>スウ</t>
    </rPh>
    <phoneticPr fontId="3"/>
  </si>
  <si>
    <t>保     険     給     付     額</t>
    <phoneticPr fontId="3"/>
  </si>
  <si>
    <t>被　　保　　険　　者　　数</t>
    <phoneticPr fontId="3"/>
  </si>
  <si>
    <t>140  後期高齢者医療制度加入・給付状況</t>
    <rPh sb="5" eb="7">
      <t>コウキ</t>
    </rPh>
    <rPh sb="7" eb="10">
      <t>コウレイシャ</t>
    </rPh>
    <rPh sb="10" eb="12">
      <t>イリョウ</t>
    </rPh>
    <rPh sb="12" eb="14">
      <t>セイド</t>
    </rPh>
    <rPh sb="14" eb="16">
      <t>カニュウ</t>
    </rPh>
    <rPh sb="17" eb="19">
      <t>キュウフ</t>
    </rPh>
    <rPh sb="19" eb="21">
      <t>ジョウキョウ</t>
    </rPh>
    <phoneticPr fontId="3"/>
  </si>
  <si>
    <t>2)</t>
    <phoneticPr fontId="3"/>
  </si>
  <si>
    <t>進学準備給付金は平成30年度より制度開始。</t>
    <phoneticPr fontId="3"/>
  </si>
  <si>
    <t>3)</t>
    <phoneticPr fontId="3"/>
  </si>
  <si>
    <t>保護世帯、保護人員は月平均、扶助別人員は延数である。</t>
    <phoneticPr fontId="3"/>
  </si>
  <si>
    <t>（注） 1)</t>
    <phoneticPr fontId="3"/>
  </si>
  <si>
    <t>　　資　料　　保 護 課</t>
    <rPh sb="7" eb="8">
      <t>タモツ</t>
    </rPh>
    <rPh sb="9" eb="10">
      <t>マモル</t>
    </rPh>
    <rPh sb="11" eb="12">
      <t>カ</t>
    </rPh>
    <phoneticPr fontId="3"/>
  </si>
  <si>
    <t>美   浜   区</t>
    <phoneticPr fontId="3"/>
  </si>
  <si>
    <t>緑        区</t>
    <phoneticPr fontId="3"/>
  </si>
  <si>
    <t>若   葉   区</t>
    <phoneticPr fontId="3"/>
  </si>
  <si>
    <t>稲   毛   区</t>
    <phoneticPr fontId="3"/>
  </si>
  <si>
    <t>花 見  川 区</t>
    <phoneticPr fontId="3"/>
  </si>
  <si>
    <t>中   央   区</t>
    <phoneticPr fontId="3"/>
  </si>
  <si>
    <t>葬祭扶助</t>
  </si>
  <si>
    <t>生業扶助</t>
  </si>
  <si>
    <t>出産扶助</t>
  </si>
  <si>
    <t>医療扶助</t>
  </si>
  <si>
    <t>介護扶助</t>
  </si>
  <si>
    <t>教育扶助</t>
  </si>
  <si>
    <t>住宅扶助</t>
  </si>
  <si>
    <t>生活扶助</t>
  </si>
  <si>
    <t>進学準備
給付金</t>
    <rPh sb="0" eb="2">
      <t>シンガク</t>
    </rPh>
    <rPh sb="2" eb="4">
      <t>ジュンビ</t>
    </rPh>
    <rPh sb="5" eb="8">
      <t>キュウフキン</t>
    </rPh>
    <phoneticPr fontId="3"/>
  </si>
  <si>
    <t>施設事務費
件数</t>
    <rPh sb="6" eb="8">
      <t>ケンスウ</t>
    </rPh>
    <phoneticPr fontId="3"/>
  </si>
  <si>
    <t>就労自立給付
件数</t>
    <rPh sb="0" eb="2">
      <t>シュウロウ</t>
    </rPh>
    <rPh sb="2" eb="4">
      <t>ジリツ</t>
    </rPh>
    <rPh sb="4" eb="6">
      <t>キュウフ</t>
    </rPh>
    <rPh sb="7" eb="9">
      <t>ケンスウ</t>
    </rPh>
    <phoneticPr fontId="3"/>
  </si>
  <si>
    <t>　      別　　　　　　人　　　　　　員</t>
    <phoneticPr fontId="3"/>
  </si>
  <si>
    <t>　　　　　扶　　　　　助</t>
    <phoneticPr fontId="3"/>
  </si>
  <si>
    <t>　</t>
    <phoneticPr fontId="3"/>
  </si>
  <si>
    <t>保護人員</t>
    <phoneticPr fontId="3"/>
  </si>
  <si>
    <t>保護世帯</t>
    <phoneticPr fontId="3"/>
  </si>
  <si>
    <t>(1)　保 護 世 帯 数 及 び 扶 助 別 人 員</t>
    <rPh sb="14" eb="15">
      <t>オヨ</t>
    </rPh>
    <phoneticPr fontId="3"/>
  </si>
  <si>
    <t>151  生　活　保　護</t>
    <rPh sb="5" eb="6">
      <t>ショウ</t>
    </rPh>
    <rPh sb="7" eb="8">
      <t>カツ</t>
    </rPh>
    <rPh sb="9" eb="10">
      <t>ホ</t>
    </rPh>
    <rPh sb="11" eb="12">
      <t>ユズル</t>
    </rPh>
    <phoneticPr fontId="3"/>
  </si>
  <si>
    <t>医療扶助欄には、各区の支出のほか一括して支払基金へ支出している金額が含まれているた
め、総額と内訳の合計とが一致しない。</t>
    <phoneticPr fontId="3"/>
  </si>
  <si>
    <t>進学準備給付金は平成30年度より制度開始。</t>
    <rPh sb="13" eb="14">
      <t>ド</t>
    </rPh>
    <rPh sb="16" eb="18">
      <t>セイド</t>
    </rPh>
    <rPh sb="18" eb="20">
      <t>カイシ</t>
    </rPh>
    <phoneticPr fontId="3"/>
  </si>
  <si>
    <t>介護扶助欄には、各区の支出のほか一括して国保団体連合会へ支出している金額が含まれて
いるため、総額と内訳の合計とが一致しない。</t>
    <phoneticPr fontId="3"/>
  </si>
  <si>
    <t>施設事務費</t>
    <phoneticPr fontId="3"/>
  </si>
  <si>
    <t>就労自立
給付金</t>
    <rPh sb="0" eb="2">
      <t>シュウロウ</t>
    </rPh>
    <rPh sb="2" eb="4">
      <t>ジリツ</t>
    </rPh>
    <rPh sb="5" eb="8">
      <t>キュウフキン</t>
    </rPh>
    <phoneticPr fontId="3"/>
  </si>
  <si>
    <t>　　　　保　　　　　　　　護　　　　　　　　費</t>
    <phoneticPr fontId="3"/>
  </si>
  <si>
    <t>　　　　　扶　　　　　　　　助　　　　　　　　別</t>
    <phoneticPr fontId="3"/>
  </si>
  <si>
    <t>総　　額</t>
  </si>
  <si>
    <t>（単位　千円）</t>
    <phoneticPr fontId="3"/>
  </si>
  <si>
    <t>(2)　扶　助　別　保　護　費</t>
    <phoneticPr fontId="3"/>
  </si>
  <si>
    <t>各区の計と総数とは一致しない場合がある。</t>
    <phoneticPr fontId="3"/>
  </si>
  <si>
    <t>　　資　料　　健康保険課</t>
    <rPh sb="7" eb="12">
      <t>ケンコウホケンカ</t>
    </rPh>
    <phoneticPr fontId="3"/>
  </si>
  <si>
    <t>美   浜   区</t>
  </si>
  <si>
    <t>緑      　区</t>
  </si>
  <si>
    <t>若   葉   区</t>
  </si>
  <si>
    <t>稲   毛   区</t>
  </si>
  <si>
    <t>花 見  川 区</t>
  </si>
  <si>
    <t>中   央   区</t>
  </si>
  <si>
    <t>遺族基礎</t>
  </si>
  <si>
    <t>障害基礎</t>
  </si>
  <si>
    <t>老　　齢</t>
  </si>
  <si>
    <t>年　金　支　給　額　　</t>
    <phoneticPr fontId="3"/>
  </si>
  <si>
    <t>受 給 権 者 数</t>
    <phoneticPr fontId="3"/>
  </si>
  <si>
    <t>（単位  千円）</t>
  </si>
  <si>
    <t>143  福　祉　年　金　給　付　状　況</t>
    <rPh sb="5" eb="6">
      <t>フク</t>
    </rPh>
    <rPh sb="7" eb="8">
      <t>シ</t>
    </rPh>
    <rPh sb="9" eb="10">
      <t>ネン</t>
    </rPh>
    <rPh sb="11" eb="12">
      <t>キン</t>
    </rPh>
    <rPh sb="13" eb="14">
      <t>キュウ</t>
    </rPh>
    <rPh sb="15" eb="16">
      <t>ヅケ</t>
    </rPh>
    <rPh sb="17" eb="18">
      <t>ジョウ</t>
    </rPh>
    <rPh sb="19" eb="20">
      <t>キョウ</t>
    </rPh>
    <phoneticPr fontId="3"/>
  </si>
  <si>
    <t>そ 　の　 他</t>
    <rPh sb="6" eb="7">
      <t>タ</t>
    </rPh>
    <phoneticPr fontId="3"/>
  </si>
  <si>
    <t>申請免除</t>
  </si>
  <si>
    <t>法定免除</t>
  </si>
  <si>
    <t>総　　数</t>
  </si>
  <si>
    <t>第 ３ 号</t>
  </si>
  <si>
    <t>任意加入数</t>
  </si>
  <si>
    <t>強制加入数</t>
  </si>
  <si>
    <t>保 険 料 免 除 者 数</t>
    <phoneticPr fontId="3"/>
  </si>
  <si>
    <t>　　　現 存 被 保 険 者 数</t>
    <phoneticPr fontId="3"/>
  </si>
  <si>
    <t>141  国　民　年　金　適　用　状　況　(拠　出　制）</t>
    <rPh sb="5" eb="6">
      <t>コク</t>
    </rPh>
    <rPh sb="7" eb="8">
      <t>ミン</t>
    </rPh>
    <rPh sb="9" eb="10">
      <t>トシ</t>
    </rPh>
    <rPh sb="11" eb="12">
      <t>キン</t>
    </rPh>
    <rPh sb="13" eb="14">
      <t>テキ</t>
    </rPh>
    <rPh sb="15" eb="16">
      <t>ヨウ</t>
    </rPh>
    <rPh sb="17" eb="18">
      <t>ジョウ</t>
    </rPh>
    <rPh sb="19" eb="20">
      <t>キョウ</t>
    </rPh>
    <rPh sb="22" eb="23">
      <t>キョ</t>
    </rPh>
    <rPh sb="24" eb="25">
      <t>デ</t>
    </rPh>
    <rPh sb="26" eb="27">
      <t>セイ</t>
    </rPh>
    <phoneticPr fontId="3"/>
  </si>
  <si>
    <t>介護保険管理課</t>
    <rPh sb="0" eb="2">
      <t>カイゴ</t>
    </rPh>
    <rPh sb="2" eb="4">
      <t>ホケン</t>
    </rPh>
    <rPh sb="4" eb="6">
      <t>カンリ</t>
    </rPh>
    <rPh sb="6" eb="7">
      <t>カ</t>
    </rPh>
    <phoneticPr fontId="3"/>
  </si>
  <si>
    <t>　　資　料</t>
    <phoneticPr fontId="3"/>
  </si>
  <si>
    <t>年</t>
    <phoneticPr fontId="3"/>
  </si>
  <si>
    <t>介護老人
保健施設</t>
    <rPh sb="0" eb="2">
      <t>カイゴ</t>
    </rPh>
    <rPh sb="2" eb="4">
      <t>ロウジン</t>
    </rPh>
    <rPh sb="5" eb="7">
      <t>ホケン</t>
    </rPh>
    <rPh sb="7" eb="9">
      <t>シセツ</t>
    </rPh>
    <phoneticPr fontId="3"/>
  </si>
  <si>
    <t>介護老人
福祉施設</t>
    <rPh sb="0" eb="2">
      <t>カイゴ</t>
    </rPh>
    <rPh sb="2" eb="4">
      <t>ロウジン</t>
    </rPh>
    <rPh sb="5" eb="7">
      <t>フクシ</t>
    </rPh>
    <rPh sb="7" eb="9">
      <t>シセツ</t>
    </rPh>
    <phoneticPr fontId="3"/>
  </si>
  <si>
    <t>居宅介護支援</t>
    <rPh sb="0" eb="2">
      <t>キョタク</t>
    </rPh>
    <rPh sb="2" eb="4">
      <t>カイゴ</t>
    </rPh>
    <rPh sb="4" eb="6">
      <t>シエン</t>
    </rPh>
    <phoneticPr fontId="3"/>
  </si>
  <si>
    <t>福祉用具貸与</t>
    <rPh sb="0" eb="2">
      <t>フクシ</t>
    </rPh>
    <rPh sb="2" eb="4">
      <t>ヨウグ</t>
    </rPh>
    <rPh sb="4" eb="6">
      <t>タイヨ</t>
    </rPh>
    <phoneticPr fontId="3"/>
  </si>
  <si>
    <t>特定施設入居者
生活介護</t>
    <rPh sb="0" eb="2">
      <t>トクテイ</t>
    </rPh>
    <rPh sb="2" eb="4">
      <t>シセツ</t>
    </rPh>
    <rPh sb="4" eb="7">
      <t>ニュウキョシャ</t>
    </rPh>
    <rPh sb="8" eb="10">
      <t>セイカツ</t>
    </rPh>
    <rPh sb="10" eb="12">
      <t>カイゴ</t>
    </rPh>
    <phoneticPr fontId="3"/>
  </si>
  <si>
    <t>通所介護</t>
    <rPh sb="0" eb="2">
      <t>ツウショ</t>
    </rPh>
    <rPh sb="2" eb="4">
      <t>カイゴ</t>
    </rPh>
    <phoneticPr fontId="3"/>
  </si>
  <si>
    <t>訪問看護</t>
    <rPh sb="0" eb="2">
      <t>ホウモン</t>
    </rPh>
    <rPh sb="2" eb="4">
      <t>カンゴ</t>
    </rPh>
    <phoneticPr fontId="3"/>
  </si>
  <si>
    <t>訪問入浴介護</t>
    <rPh sb="0" eb="2">
      <t>ホウモン</t>
    </rPh>
    <rPh sb="2" eb="4">
      <t>ニュウヨク</t>
    </rPh>
    <rPh sb="4" eb="6">
      <t>カイゴ</t>
    </rPh>
    <phoneticPr fontId="3"/>
  </si>
  <si>
    <t>訪問介護</t>
    <rPh sb="0" eb="2">
      <t>ホウモン</t>
    </rPh>
    <rPh sb="2" eb="4">
      <t>カイゴ</t>
    </rPh>
    <phoneticPr fontId="3"/>
  </si>
  <si>
    <t>　本表は、独自集計結果（概数）である。また、介護予防サービスの利用者は含んでいない。</t>
    <rPh sb="1" eb="2">
      <t>ホン</t>
    </rPh>
    <rPh sb="2" eb="3">
      <t>ピョウ</t>
    </rPh>
    <rPh sb="5" eb="7">
      <t>ドクジ</t>
    </rPh>
    <rPh sb="7" eb="9">
      <t>シュウケイ</t>
    </rPh>
    <rPh sb="9" eb="11">
      <t>ケッカ</t>
    </rPh>
    <rPh sb="12" eb="14">
      <t>ガイスウ</t>
    </rPh>
    <rPh sb="22" eb="24">
      <t>カイゴ</t>
    </rPh>
    <rPh sb="24" eb="26">
      <t>ヨボウ</t>
    </rPh>
    <rPh sb="31" eb="34">
      <t>リヨウシャ</t>
    </rPh>
    <rPh sb="35" eb="36">
      <t>フク</t>
    </rPh>
    <phoneticPr fontId="3"/>
  </si>
  <si>
    <t>145  介護サービス施設の在所者数及び居宅サービス利用者数……（各年10月１日現在）</t>
    <rPh sb="5" eb="7">
      <t>カイゴ</t>
    </rPh>
    <rPh sb="11" eb="13">
      <t>シセツ</t>
    </rPh>
    <rPh sb="14" eb="16">
      <t>ザイショ</t>
    </rPh>
    <rPh sb="16" eb="17">
      <t>シャ</t>
    </rPh>
    <rPh sb="17" eb="18">
      <t>スウ</t>
    </rPh>
    <rPh sb="18" eb="19">
      <t>オヨ</t>
    </rPh>
    <rPh sb="20" eb="22">
      <t>キョタク</t>
    </rPh>
    <rPh sb="26" eb="29">
      <t>リヨウシャ</t>
    </rPh>
    <rPh sb="29" eb="30">
      <t>スウ</t>
    </rPh>
    <rPh sb="33" eb="34">
      <t>カク</t>
    </rPh>
    <rPh sb="34" eb="35">
      <t>ネン</t>
    </rPh>
    <rPh sb="37" eb="38">
      <t>ガツ</t>
    </rPh>
    <rPh sb="39" eb="40">
      <t>ニチ</t>
    </rPh>
    <rPh sb="40" eb="42">
      <t>ゲンザイ</t>
    </rPh>
    <phoneticPr fontId="3"/>
  </si>
  <si>
    <t>…</t>
  </si>
  <si>
    <t>寡　婦</t>
  </si>
  <si>
    <t>遺　児</t>
    <phoneticPr fontId="3"/>
  </si>
  <si>
    <t>準母子</t>
  </si>
  <si>
    <t>母　子</t>
    <phoneticPr fontId="3"/>
  </si>
  <si>
    <t>障　害</t>
    <phoneticPr fontId="3"/>
  </si>
  <si>
    <t>老齢基礎</t>
  </si>
  <si>
    <t>老　齢</t>
    <phoneticPr fontId="3"/>
  </si>
  <si>
    <t>総　額</t>
    <phoneticPr fontId="3"/>
  </si>
  <si>
    <t>寡　婦</t>
    <phoneticPr fontId="3"/>
  </si>
  <si>
    <t>準 母 子</t>
  </si>
  <si>
    <t>総　数</t>
    <phoneticPr fontId="3"/>
  </si>
  <si>
    <t>死亡
一時金</t>
    <phoneticPr fontId="3"/>
  </si>
  <si>
    <t>年　　　金　　　支　　　給　　　額</t>
    <phoneticPr fontId="3"/>
  </si>
  <si>
    <t>受　　　給　　　権　　　者　　　数</t>
    <phoneticPr fontId="3"/>
  </si>
  <si>
    <t>142  国　民　年　金　給　付　状　況（拠　出　制）</t>
    <rPh sb="5" eb="6">
      <t>コク</t>
    </rPh>
    <rPh sb="7" eb="8">
      <t>ミン</t>
    </rPh>
    <rPh sb="9" eb="10">
      <t>トシ</t>
    </rPh>
    <rPh sb="11" eb="12">
      <t>キン</t>
    </rPh>
    <rPh sb="13" eb="14">
      <t>キュウ</t>
    </rPh>
    <rPh sb="15" eb="16">
      <t>ヅケ</t>
    </rPh>
    <rPh sb="17" eb="18">
      <t>ジョウ</t>
    </rPh>
    <rPh sb="19" eb="20">
      <t>キョウ</t>
    </rPh>
    <rPh sb="21" eb="22">
      <t>キョ</t>
    </rPh>
    <rPh sb="23" eb="24">
      <t>デ</t>
    </rPh>
    <rPh sb="25" eb="26">
      <t>セイ</t>
    </rPh>
    <phoneticPr fontId="3"/>
  </si>
  <si>
    <t>　　資　料　 介護保険管理課</t>
    <rPh sb="7" eb="9">
      <t>カイゴ</t>
    </rPh>
    <rPh sb="9" eb="11">
      <t>ホケン</t>
    </rPh>
    <rPh sb="11" eb="13">
      <t>カンリ</t>
    </rPh>
    <rPh sb="13" eb="14">
      <t>カ</t>
    </rPh>
    <phoneticPr fontId="3"/>
  </si>
  <si>
    <t>年度末</t>
    <rPh sb="2" eb="3">
      <t>マツ</t>
    </rPh>
    <phoneticPr fontId="3"/>
  </si>
  <si>
    <t>第２号被保険者</t>
    <rPh sb="0" eb="1">
      <t>ダイ</t>
    </rPh>
    <rPh sb="2" eb="3">
      <t>ゴウ</t>
    </rPh>
    <rPh sb="3" eb="7">
      <t>ヒホケンシャ</t>
    </rPh>
    <phoneticPr fontId="3"/>
  </si>
  <si>
    <t>第１号被保険者</t>
    <rPh sb="0" eb="1">
      <t>ダイ</t>
    </rPh>
    <rPh sb="2" eb="3">
      <t>ゴウ</t>
    </rPh>
    <rPh sb="3" eb="7">
      <t>ヒホケンシャ</t>
    </rPh>
    <phoneticPr fontId="3"/>
  </si>
  <si>
    <t>要介護５</t>
    <rPh sb="0" eb="3">
      <t>ヨウカイゴ</t>
    </rPh>
    <phoneticPr fontId="3"/>
  </si>
  <si>
    <t>要介護４</t>
    <rPh sb="0" eb="3">
      <t>ヨウカイゴ</t>
    </rPh>
    <phoneticPr fontId="3"/>
  </si>
  <si>
    <t>要介護３</t>
    <rPh sb="0" eb="3">
      <t>ヨウカイゴ</t>
    </rPh>
    <phoneticPr fontId="3"/>
  </si>
  <si>
    <t>要介護２</t>
    <rPh sb="0" eb="3">
      <t>ヨウカイゴ</t>
    </rPh>
    <phoneticPr fontId="3"/>
  </si>
  <si>
    <t>要介護１</t>
    <rPh sb="0" eb="3">
      <t>ヨウカイゴ</t>
    </rPh>
    <phoneticPr fontId="3"/>
  </si>
  <si>
    <t>要支援２</t>
    <rPh sb="0" eb="3">
      <t>ヨウシエン</t>
    </rPh>
    <phoneticPr fontId="3"/>
  </si>
  <si>
    <t>要支援１</t>
    <rPh sb="0" eb="3">
      <t>ヨウシエン</t>
    </rPh>
    <phoneticPr fontId="3"/>
  </si>
  <si>
    <t>総　　数</t>
    <rPh sb="0" eb="1">
      <t>ソウ</t>
    </rPh>
    <rPh sb="3" eb="4">
      <t>スウ</t>
    </rPh>
    <phoneticPr fontId="3"/>
  </si>
  <si>
    <t>　本表は、厚生労働省所管の介護保険事業状況報告によるものである。</t>
    <rPh sb="1" eb="2">
      <t>ホン</t>
    </rPh>
    <rPh sb="2" eb="3">
      <t>ピョウ</t>
    </rPh>
    <rPh sb="5" eb="7">
      <t>コウセイ</t>
    </rPh>
    <rPh sb="7" eb="10">
      <t>ロウドウショウ</t>
    </rPh>
    <rPh sb="10" eb="12">
      <t>ショカン</t>
    </rPh>
    <rPh sb="13" eb="15">
      <t>カイゴ</t>
    </rPh>
    <rPh sb="15" eb="17">
      <t>ホケン</t>
    </rPh>
    <rPh sb="17" eb="19">
      <t>ジギョウ</t>
    </rPh>
    <rPh sb="19" eb="21">
      <t>ジョウキョウ</t>
    </rPh>
    <rPh sb="21" eb="23">
      <t>ホウコク</t>
    </rPh>
    <phoneticPr fontId="3"/>
  </si>
  <si>
    <t>144  介護保険事業による要介護（要支援）認定者数</t>
    <rPh sb="5" eb="7">
      <t>カイゴ</t>
    </rPh>
    <rPh sb="7" eb="9">
      <t>ホケン</t>
    </rPh>
    <rPh sb="9" eb="11">
      <t>ジギョウ</t>
    </rPh>
    <rPh sb="14" eb="17">
      <t>ヨウカイゴ</t>
    </rPh>
    <rPh sb="18" eb="21">
      <t>ヨウシエン</t>
    </rPh>
    <rPh sb="22" eb="25">
      <t>ニンテイシャ</t>
    </rPh>
    <rPh sb="25" eb="26">
      <t>スウ</t>
    </rPh>
    <phoneticPr fontId="3"/>
  </si>
  <si>
    <t>　　資　料　　介護保険管理課</t>
    <rPh sb="7" eb="9">
      <t>カイゴ</t>
    </rPh>
    <rPh sb="9" eb="11">
      <t>ホケン</t>
    </rPh>
    <rPh sb="11" eb="13">
      <t>カンリ</t>
    </rPh>
    <rPh sb="13" eb="14">
      <t>カ</t>
    </rPh>
    <phoneticPr fontId="3"/>
  </si>
  <si>
    <t>年度</t>
    <rPh sb="1" eb="2">
      <t>ド</t>
    </rPh>
    <phoneticPr fontId="3"/>
  </si>
  <si>
    <t>金　額</t>
    <rPh sb="0" eb="1">
      <t>キン</t>
    </rPh>
    <rPh sb="2" eb="3">
      <t>ガク</t>
    </rPh>
    <phoneticPr fontId="3"/>
  </si>
  <si>
    <t>件　数</t>
    <rPh sb="0" eb="1">
      <t>ケン</t>
    </rPh>
    <rPh sb="2" eb="3">
      <t>スウ</t>
    </rPh>
    <phoneticPr fontId="3"/>
  </si>
  <si>
    <t>介護医療院</t>
    <rPh sb="0" eb="2">
      <t>カイゴ</t>
    </rPh>
    <rPh sb="2" eb="4">
      <t>イリョウ</t>
    </rPh>
    <rPh sb="4" eb="5">
      <t>イン</t>
    </rPh>
    <phoneticPr fontId="3"/>
  </si>
  <si>
    <t>介護療養型医療施設</t>
    <rPh sb="0" eb="2">
      <t>カイゴ</t>
    </rPh>
    <rPh sb="2" eb="5">
      <t>リョウヨウガタ</t>
    </rPh>
    <rPh sb="5" eb="7">
      <t>イリョウ</t>
    </rPh>
    <rPh sb="7" eb="9">
      <t>シセツ</t>
    </rPh>
    <phoneticPr fontId="3"/>
  </si>
  <si>
    <t>介護老人保健施設</t>
    <rPh sb="0" eb="2">
      <t>カイゴ</t>
    </rPh>
    <rPh sb="2" eb="4">
      <t>ロウジン</t>
    </rPh>
    <rPh sb="4" eb="6">
      <t>ホケン</t>
    </rPh>
    <rPh sb="6" eb="8">
      <t>シセツ</t>
    </rPh>
    <phoneticPr fontId="3"/>
  </si>
  <si>
    <t>介護老人福祉施設</t>
    <rPh sb="0" eb="2">
      <t>カイゴ</t>
    </rPh>
    <rPh sb="2" eb="4">
      <t>ロウジン</t>
    </rPh>
    <rPh sb="4" eb="6">
      <t>フクシ</t>
    </rPh>
    <rPh sb="6" eb="8">
      <t>シセツ</t>
    </rPh>
    <phoneticPr fontId="3"/>
  </si>
  <si>
    <t>　サービス
　小規模
　型居宅介護）</t>
    <rPh sb="7" eb="10">
      <t>ショウキボ</t>
    </rPh>
    <rPh sb="12" eb="13">
      <t>ガタ</t>
    </rPh>
    <rPh sb="13" eb="15">
      <t>キョタク</t>
    </rPh>
    <rPh sb="15" eb="17">
      <t>カイゴ</t>
    </rPh>
    <phoneticPr fontId="3"/>
  </si>
  <si>
    <t>　複合型
　（看護
　多機能</t>
    <rPh sb="1" eb="4">
      <t>フクゴウガタ</t>
    </rPh>
    <rPh sb="7" eb="9">
      <t>カンゴ</t>
    </rPh>
    <rPh sb="11" eb="14">
      <t>タキノウ</t>
    </rPh>
    <phoneticPr fontId="3"/>
  </si>
  <si>
    <t>地域密着型介護
老人福祉施設
入所者生活介護</t>
    <rPh sb="0" eb="2">
      <t>チイキ</t>
    </rPh>
    <rPh sb="2" eb="5">
      <t>ミッチャクガタ</t>
    </rPh>
    <rPh sb="5" eb="7">
      <t>カイゴ</t>
    </rPh>
    <rPh sb="8" eb="10">
      <t>ロウジン</t>
    </rPh>
    <rPh sb="10" eb="12">
      <t>フクシ</t>
    </rPh>
    <rPh sb="12" eb="14">
      <t>シセツ</t>
    </rPh>
    <rPh sb="15" eb="17">
      <t>ニュウショ</t>
    </rPh>
    <rPh sb="17" eb="18">
      <t>シャ</t>
    </rPh>
    <rPh sb="18" eb="20">
      <t>セイカツ</t>
    </rPh>
    <rPh sb="20" eb="22">
      <t>カイゴ</t>
    </rPh>
    <phoneticPr fontId="3"/>
  </si>
  <si>
    <t>地域密着型特定
施設入居者
生活介護</t>
    <rPh sb="0" eb="2">
      <t>チイキ</t>
    </rPh>
    <rPh sb="2" eb="5">
      <t>ミッチャクガタ</t>
    </rPh>
    <rPh sb="5" eb="7">
      <t>トクテイ</t>
    </rPh>
    <rPh sb="8" eb="10">
      <t>シセツ</t>
    </rPh>
    <rPh sb="10" eb="12">
      <t>ニュウキョ</t>
    </rPh>
    <rPh sb="12" eb="13">
      <t>シャ</t>
    </rPh>
    <rPh sb="14" eb="16">
      <t>セイカツ</t>
    </rPh>
    <rPh sb="16" eb="18">
      <t>カイゴ</t>
    </rPh>
    <phoneticPr fontId="3"/>
  </si>
  <si>
    <t>認知症対応型
共同生活介護</t>
    <rPh sb="0" eb="2">
      <t>ニンチ</t>
    </rPh>
    <rPh sb="2" eb="3">
      <t>ショウ</t>
    </rPh>
    <rPh sb="3" eb="6">
      <t>タイオウガタ</t>
    </rPh>
    <rPh sb="7" eb="9">
      <t>キョウドウ</t>
    </rPh>
    <rPh sb="9" eb="11">
      <t>セイカツ</t>
    </rPh>
    <rPh sb="11" eb="13">
      <t>カイゴ</t>
    </rPh>
    <phoneticPr fontId="3"/>
  </si>
  <si>
    <t>小規模多機能型
居宅介護</t>
    <rPh sb="0" eb="3">
      <t>ショウキボ</t>
    </rPh>
    <rPh sb="3" eb="7">
      <t>タキノウガタ</t>
    </rPh>
    <rPh sb="8" eb="10">
      <t>キョタク</t>
    </rPh>
    <rPh sb="10" eb="12">
      <t>カイゴ</t>
    </rPh>
    <phoneticPr fontId="3"/>
  </si>
  <si>
    <t>認知症対応型
通所介護</t>
    <rPh sb="0" eb="2">
      <t>ニンチ</t>
    </rPh>
    <rPh sb="2" eb="3">
      <t>ショウ</t>
    </rPh>
    <rPh sb="3" eb="6">
      <t>タイオウガタ</t>
    </rPh>
    <rPh sb="7" eb="9">
      <t>ツウショ</t>
    </rPh>
    <rPh sb="9" eb="11">
      <t>カイゴ</t>
    </rPh>
    <phoneticPr fontId="3"/>
  </si>
  <si>
    <t>地域密着型通所介護</t>
    <rPh sb="0" eb="2">
      <t>チイキ</t>
    </rPh>
    <rPh sb="2" eb="5">
      <t>ミッチャクガタ</t>
    </rPh>
    <rPh sb="5" eb="7">
      <t>ツウショ</t>
    </rPh>
    <rPh sb="7" eb="9">
      <t>カイゴ</t>
    </rPh>
    <phoneticPr fontId="3"/>
  </si>
  <si>
    <t>夜間対応型
訪問介護</t>
    <rPh sb="0" eb="2">
      <t>ヤカン</t>
    </rPh>
    <rPh sb="2" eb="5">
      <t>タイオウガタ</t>
    </rPh>
    <rPh sb="6" eb="8">
      <t>ホウモン</t>
    </rPh>
    <rPh sb="8" eb="10">
      <t>カイゴ</t>
    </rPh>
    <phoneticPr fontId="3"/>
  </si>
  <si>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3"/>
  </si>
  <si>
    <t>介護予防支援・
居宅介護支援</t>
    <rPh sb="0" eb="2">
      <t>カイゴ</t>
    </rPh>
    <rPh sb="2" eb="4">
      <t>ヨボウ</t>
    </rPh>
    <rPh sb="4" eb="6">
      <t>シエン</t>
    </rPh>
    <rPh sb="8" eb="10">
      <t>キョタク</t>
    </rPh>
    <rPh sb="10" eb="12">
      <t>カイゴ</t>
    </rPh>
    <rPh sb="12" eb="14">
      <t>シエン</t>
    </rPh>
    <phoneticPr fontId="3"/>
  </si>
  <si>
    <t>福祉用具・
住宅改修サービス</t>
    <rPh sb="0" eb="2">
      <t>フクシ</t>
    </rPh>
    <rPh sb="2" eb="4">
      <t>ヨウグ</t>
    </rPh>
    <rPh sb="6" eb="8">
      <t>ジュウタク</t>
    </rPh>
    <rPh sb="8" eb="10">
      <t>カイシュウ</t>
    </rPh>
    <phoneticPr fontId="3"/>
  </si>
  <si>
    <t xml:space="preserve"> 短期入所サービス</t>
    <rPh sb="1" eb="3">
      <t>タンキ</t>
    </rPh>
    <rPh sb="3" eb="5">
      <t>ニュウショ</t>
    </rPh>
    <phoneticPr fontId="3"/>
  </si>
  <si>
    <t>通所サービス</t>
    <rPh sb="0" eb="2">
      <t>ツウショ</t>
    </rPh>
    <phoneticPr fontId="3"/>
  </si>
  <si>
    <t>訪問サービス</t>
    <rPh sb="0" eb="2">
      <t>ホウモン</t>
    </rPh>
    <phoneticPr fontId="3"/>
  </si>
  <si>
    <t>施　設　サ　ー　ビ　ス</t>
    <rPh sb="0" eb="1">
      <t>セ</t>
    </rPh>
    <rPh sb="2" eb="3">
      <t>セツ</t>
    </rPh>
    <phoneticPr fontId="3"/>
  </si>
  <si>
    <t>地　域　密　着　型　（介　護　予　防）　サ　ー　ビ　ス</t>
    <phoneticPr fontId="3"/>
  </si>
  <si>
    <t xml:space="preserve">    サ　ー　ビ　ス</t>
    <phoneticPr fontId="3"/>
  </si>
  <si>
    <t xml:space="preserve"> 居　宅（介　護　予　防）</t>
    <phoneticPr fontId="3"/>
  </si>
  <si>
    <t>（単位　千円）</t>
    <rPh sb="1" eb="3">
      <t>タンイ</t>
    </rPh>
    <rPh sb="4" eb="5">
      <t>セン</t>
    </rPh>
    <rPh sb="5" eb="6">
      <t>エン</t>
    </rPh>
    <phoneticPr fontId="3"/>
  </si>
  <si>
    <t>　本表は、厚生労働省所管の介護保険事業状況報告によるものである。</t>
    <phoneticPr fontId="3"/>
  </si>
  <si>
    <t>146  介護保険給付決定状況</t>
    <rPh sb="5" eb="7">
      <t>カイゴ</t>
    </rPh>
    <rPh sb="7" eb="9">
      <t>ホケン</t>
    </rPh>
    <rPh sb="9" eb="11">
      <t>キュウフ</t>
    </rPh>
    <rPh sb="11" eb="13">
      <t>ケッテイ</t>
    </rPh>
    <rPh sb="13" eb="15">
      <t>ジョウキョウ</t>
    </rPh>
    <phoneticPr fontId="3"/>
  </si>
  <si>
    <t>母子生活支援施設の定員は世帯数である。</t>
    <phoneticPr fontId="3"/>
  </si>
  <si>
    <t>児童福祉施設の定員には母子生活支援施設の定員を含まない。</t>
    <phoneticPr fontId="3"/>
  </si>
  <si>
    <t>（注）1)</t>
    <rPh sb="1" eb="2">
      <t>チュウ</t>
    </rPh>
    <phoneticPr fontId="3"/>
  </si>
  <si>
    <t>　　資　料　　政策企画課</t>
    <rPh sb="7" eb="9">
      <t>セイサク</t>
    </rPh>
    <rPh sb="9" eb="11">
      <t>キカク</t>
    </rPh>
    <rPh sb="11" eb="12">
      <t>カ</t>
    </rPh>
    <phoneticPr fontId="3"/>
  </si>
  <si>
    <t>有料老人ホーム</t>
    <rPh sb="0" eb="2">
      <t>ユウリョウ</t>
    </rPh>
    <rPh sb="2" eb="4">
      <t>ロウジン</t>
    </rPh>
    <phoneticPr fontId="3"/>
  </si>
  <si>
    <t>無料定額診療施設</t>
    <rPh sb="0" eb="2">
      <t>ムリョウ</t>
    </rPh>
    <rPh sb="2" eb="4">
      <t>テイガク</t>
    </rPh>
    <rPh sb="4" eb="6">
      <t>シンリョウ</t>
    </rPh>
    <rPh sb="6" eb="8">
      <t>シセツ</t>
    </rPh>
    <phoneticPr fontId="3"/>
  </si>
  <si>
    <t>宿所提供施設</t>
    <rPh sb="0" eb="1">
      <t>シュク</t>
    </rPh>
    <rPh sb="1" eb="2">
      <t>ショ</t>
    </rPh>
    <rPh sb="2" eb="4">
      <t>テイキョウ</t>
    </rPh>
    <rPh sb="4" eb="6">
      <t>シセツ</t>
    </rPh>
    <phoneticPr fontId="3"/>
  </si>
  <si>
    <t>その他の社会福祉施設等</t>
    <rPh sb="10" eb="11">
      <t>トウ</t>
    </rPh>
    <phoneticPr fontId="3"/>
  </si>
  <si>
    <r>
      <t>母子</t>
    </r>
    <r>
      <rPr>
        <sz val="9"/>
        <rFont val="ＭＳ 明朝"/>
        <family val="1"/>
        <charset val="128"/>
      </rPr>
      <t>・父子福祉施設</t>
    </r>
    <rPh sb="0" eb="2">
      <t>ボシ</t>
    </rPh>
    <rPh sb="3" eb="5">
      <t>フシ</t>
    </rPh>
    <rPh sb="5" eb="7">
      <t>フクシ</t>
    </rPh>
    <rPh sb="7" eb="9">
      <t>シセツ</t>
    </rPh>
    <phoneticPr fontId="3"/>
  </si>
  <si>
    <t>上記以外</t>
    <rPh sb="0" eb="2">
      <t>ジョウキ</t>
    </rPh>
    <rPh sb="2" eb="4">
      <t>イガイ</t>
    </rPh>
    <phoneticPr fontId="3"/>
  </si>
  <si>
    <t>児童遊園</t>
    <rPh sb="0" eb="2">
      <t>ジドウ</t>
    </rPh>
    <rPh sb="2" eb="4">
      <t>ユウエン</t>
    </rPh>
    <phoneticPr fontId="3"/>
  </si>
  <si>
    <t>児童家庭支援センター</t>
    <rPh sb="0" eb="2">
      <t>ジドウ</t>
    </rPh>
    <rPh sb="2" eb="4">
      <t>カテイ</t>
    </rPh>
    <rPh sb="4" eb="6">
      <t>シエン</t>
    </rPh>
    <phoneticPr fontId="3"/>
  </si>
  <si>
    <t>児童発達支援センター（医療型）</t>
    <phoneticPr fontId="3"/>
  </si>
  <si>
    <t>児童発達支援センター（福祉型）</t>
    <phoneticPr fontId="3"/>
  </si>
  <si>
    <t>児童養護施設</t>
    <rPh sb="0" eb="2">
      <t>ジドウ</t>
    </rPh>
    <rPh sb="2" eb="4">
      <t>ヨウゴ</t>
    </rPh>
    <rPh sb="4" eb="6">
      <t>シセツ</t>
    </rPh>
    <phoneticPr fontId="3"/>
  </si>
  <si>
    <t>小規模保育事業所</t>
    <phoneticPr fontId="3"/>
  </si>
  <si>
    <r>
      <t>保育所</t>
    </r>
    <r>
      <rPr>
        <sz val="9"/>
        <rFont val="ＭＳ 明朝"/>
        <family val="1"/>
        <charset val="128"/>
      </rPr>
      <t>等</t>
    </r>
    <rPh sb="0" eb="2">
      <t>ホイク</t>
    </rPh>
    <rPh sb="2" eb="3">
      <t>ショ</t>
    </rPh>
    <rPh sb="3" eb="4">
      <t>トウ</t>
    </rPh>
    <phoneticPr fontId="3"/>
  </si>
  <si>
    <t>母子生活支援施設</t>
    <rPh sb="0" eb="2">
      <t>ボシ</t>
    </rPh>
    <rPh sb="2" eb="4">
      <t>セイカツ</t>
    </rPh>
    <rPh sb="4" eb="6">
      <t>シエン</t>
    </rPh>
    <rPh sb="6" eb="8">
      <t>シセツ</t>
    </rPh>
    <phoneticPr fontId="3"/>
  </si>
  <si>
    <t>乳児院</t>
    <rPh sb="0" eb="2">
      <t>ニュウジ</t>
    </rPh>
    <rPh sb="2" eb="3">
      <t>イン</t>
    </rPh>
    <phoneticPr fontId="3"/>
  </si>
  <si>
    <t>助産施設</t>
    <rPh sb="0" eb="2">
      <t>ジョサン</t>
    </rPh>
    <rPh sb="2" eb="4">
      <t>シセツ</t>
    </rPh>
    <phoneticPr fontId="3"/>
  </si>
  <si>
    <r>
      <t>児童福祉施設</t>
    </r>
    <r>
      <rPr>
        <sz val="9"/>
        <rFont val="ＭＳ 明朝"/>
        <family val="1"/>
        <charset val="128"/>
      </rPr>
      <t>等</t>
    </r>
    <rPh sb="6" eb="7">
      <t>トウ</t>
    </rPh>
    <phoneticPr fontId="3"/>
  </si>
  <si>
    <t>婦人保護施設</t>
    <rPh sb="0" eb="2">
      <t>フジン</t>
    </rPh>
    <rPh sb="2" eb="4">
      <t>ホゴ</t>
    </rPh>
    <rPh sb="4" eb="6">
      <t>シセツ</t>
    </rPh>
    <phoneticPr fontId="3"/>
  </si>
  <si>
    <t>聴覚障害者情報提供施設</t>
    <rPh sb="0" eb="2">
      <t>チョウカク</t>
    </rPh>
    <rPh sb="2" eb="5">
      <t>ショウガイシャ</t>
    </rPh>
    <rPh sb="5" eb="7">
      <t>ジョウホウ</t>
    </rPh>
    <rPh sb="7" eb="9">
      <t>テイキョウ</t>
    </rPh>
    <rPh sb="9" eb="11">
      <t>シセツ</t>
    </rPh>
    <phoneticPr fontId="3"/>
  </si>
  <si>
    <t>補装具製作施設</t>
    <rPh sb="0" eb="1">
      <t>ホ</t>
    </rPh>
    <rPh sb="1" eb="2">
      <t>ヨソオ</t>
    </rPh>
    <rPh sb="2" eb="3">
      <t>グ</t>
    </rPh>
    <rPh sb="3" eb="5">
      <t>セイサク</t>
    </rPh>
    <rPh sb="5" eb="7">
      <t>シセツ</t>
    </rPh>
    <phoneticPr fontId="3"/>
  </si>
  <si>
    <t>身体障害者福祉センター（Ｂ型）</t>
    <rPh sb="0" eb="2">
      <t>シンタイ</t>
    </rPh>
    <rPh sb="2" eb="5">
      <t>ショウガイシャ</t>
    </rPh>
    <rPh sb="5" eb="7">
      <t>フクシ</t>
    </rPh>
    <rPh sb="13" eb="14">
      <t>ガタ</t>
    </rPh>
    <phoneticPr fontId="3"/>
  </si>
  <si>
    <t>身体障害者社会参加支援施設</t>
    <rPh sb="0" eb="2">
      <t>シンタイ</t>
    </rPh>
    <rPh sb="2" eb="5">
      <t>ショウガイシャ</t>
    </rPh>
    <rPh sb="5" eb="7">
      <t>シャカイ</t>
    </rPh>
    <rPh sb="7" eb="9">
      <t>サンカ</t>
    </rPh>
    <rPh sb="9" eb="11">
      <t>シエン</t>
    </rPh>
    <rPh sb="11" eb="13">
      <t>シセツ</t>
    </rPh>
    <phoneticPr fontId="3"/>
  </si>
  <si>
    <t>福祉ホーム</t>
    <rPh sb="0" eb="2">
      <t>フクシ</t>
    </rPh>
    <phoneticPr fontId="3"/>
  </si>
  <si>
    <t>地域活動支援センター</t>
    <rPh sb="0" eb="2">
      <t>チイキ</t>
    </rPh>
    <rPh sb="2" eb="4">
      <t>カツドウ</t>
    </rPh>
    <rPh sb="4" eb="6">
      <t>シエン</t>
    </rPh>
    <phoneticPr fontId="3"/>
  </si>
  <si>
    <t>障害者支援施設</t>
    <rPh sb="0" eb="3">
      <t>ショウガイシャ</t>
    </rPh>
    <rPh sb="3" eb="5">
      <t>シエン</t>
    </rPh>
    <rPh sb="5" eb="7">
      <t>シセツ</t>
    </rPh>
    <phoneticPr fontId="3"/>
  </si>
  <si>
    <t>障害者支援施設等</t>
    <rPh sb="0" eb="3">
      <t>ショウガイシャ</t>
    </rPh>
    <rPh sb="3" eb="5">
      <t>シエン</t>
    </rPh>
    <rPh sb="5" eb="7">
      <t>シセツ</t>
    </rPh>
    <rPh sb="7" eb="8">
      <t>トウ</t>
    </rPh>
    <phoneticPr fontId="3"/>
  </si>
  <si>
    <t>老人福祉センター（Ｂ型）</t>
    <rPh sb="0" eb="2">
      <t>ロウジン</t>
    </rPh>
    <rPh sb="2" eb="4">
      <t>フクシ</t>
    </rPh>
    <rPh sb="10" eb="11">
      <t>ガタ</t>
    </rPh>
    <phoneticPr fontId="3"/>
  </si>
  <si>
    <t>老人福祉センター（Ａ型）</t>
    <rPh sb="0" eb="2">
      <t>ロウジン</t>
    </rPh>
    <rPh sb="2" eb="4">
      <t>フクシ</t>
    </rPh>
    <rPh sb="10" eb="11">
      <t>ガタ</t>
    </rPh>
    <phoneticPr fontId="3"/>
  </si>
  <si>
    <t>軽費老人ホーム（ケアハウス）</t>
    <rPh sb="0" eb="2">
      <t>ケイヒ</t>
    </rPh>
    <rPh sb="2" eb="4">
      <t>ロウジン</t>
    </rPh>
    <phoneticPr fontId="3"/>
  </si>
  <si>
    <t>軽費老人ホーム（Ａ型）</t>
    <rPh sb="0" eb="2">
      <t>ケイヒ</t>
    </rPh>
    <rPh sb="2" eb="4">
      <t>ロウジン</t>
    </rPh>
    <rPh sb="9" eb="10">
      <t>ガタ</t>
    </rPh>
    <phoneticPr fontId="3"/>
  </si>
  <si>
    <t>養護老人ホーム（一般）</t>
    <rPh sb="0" eb="2">
      <t>ヨウゴ</t>
    </rPh>
    <rPh sb="2" eb="4">
      <t>ロウジン</t>
    </rPh>
    <rPh sb="8" eb="10">
      <t>イッパン</t>
    </rPh>
    <phoneticPr fontId="3"/>
  </si>
  <si>
    <t>老人福祉施設</t>
  </si>
  <si>
    <t>救護施設</t>
    <rPh sb="0" eb="2">
      <t>キュウゴ</t>
    </rPh>
    <rPh sb="2" eb="4">
      <t>シセツ</t>
    </rPh>
    <phoneticPr fontId="3"/>
  </si>
  <si>
    <t>保護施設</t>
    <rPh sb="0" eb="2">
      <t>ホゴ</t>
    </rPh>
    <rPh sb="2" eb="4">
      <t>シセツ</t>
    </rPh>
    <phoneticPr fontId="3"/>
  </si>
  <si>
    <t>定　　員</t>
  </si>
  <si>
    <t>施 設 数</t>
  </si>
  <si>
    <t>平 成 29 年</t>
    <phoneticPr fontId="3"/>
  </si>
  <si>
    <t>区　　　　　　　　分</t>
  </si>
  <si>
    <t>147  社　会　福　祉　施　設　状　況……(各年10月１日現在)</t>
    <rPh sb="5" eb="6">
      <t>シャ</t>
    </rPh>
    <rPh sb="7" eb="8">
      <t>カイ</t>
    </rPh>
    <rPh sb="9" eb="10">
      <t>フク</t>
    </rPh>
    <rPh sb="11" eb="12">
      <t>シ</t>
    </rPh>
    <rPh sb="13" eb="14">
      <t>シ</t>
    </rPh>
    <rPh sb="15" eb="16">
      <t>セツ</t>
    </rPh>
    <rPh sb="17" eb="18">
      <t>ジョウ</t>
    </rPh>
    <rPh sb="19" eb="20">
      <t>キョウ</t>
    </rPh>
    <rPh sb="23" eb="25">
      <t>カクネン</t>
    </rPh>
    <rPh sb="27" eb="28">
      <t>ガツ</t>
    </rPh>
    <rPh sb="29" eb="30">
      <t>ニチ</t>
    </rPh>
    <rPh sb="30" eb="32">
      <t>ゲンザイ</t>
    </rPh>
    <phoneticPr fontId="3"/>
  </si>
  <si>
    <t>　　資　料　　地域福祉課</t>
    <rPh sb="7" eb="9">
      <t>チイキ</t>
    </rPh>
    <rPh sb="9" eb="11">
      <t>フクシ</t>
    </rPh>
    <rPh sb="11" eb="12">
      <t>カ</t>
    </rPh>
    <phoneticPr fontId="3"/>
  </si>
  <si>
    <t>　　　　そ　の　他</t>
  </si>
  <si>
    <t>　　　　大　　　口</t>
  </si>
  <si>
    <t>　　　　学　　　校</t>
  </si>
  <si>
    <t>　　　　街　　　頭</t>
  </si>
  <si>
    <t>　　　　戸　　　別</t>
  </si>
  <si>
    <t xml:space="preserve">募金総額         </t>
  </si>
  <si>
    <t>実　績　額</t>
    <phoneticPr fontId="3"/>
  </si>
  <si>
    <t>目　標　額</t>
    <phoneticPr fontId="3"/>
  </si>
  <si>
    <t>平成30年度</t>
  </si>
  <si>
    <t>平成29年度</t>
  </si>
  <si>
    <t>区　　　　　分</t>
  </si>
  <si>
    <t>(1)　赤　い　羽　根　共　同　募　金</t>
    <rPh sb="4" eb="5">
      <t>アカ</t>
    </rPh>
    <rPh sb="8" eb="9">
      <t>ハネ</t>
    </rPh>
    <rPh sb="10" eb="11">
      <t>ネ</t>
    </rPh>
    <rPh sb="12" eb="13">
      <t>トモ</t>
    </rPh>
    <rPh sb="14" eb="15">
      <t>ドウ</t>
    </rPh>
    <rPh sb="16" eb="17">
      <t>ツノル</t>
    </rPh>
    <rPh sb="18" eb="19">
      <t>カネ</t>
    </rPh>
    <phoneticPr fontId="3"/>
  </si>
  <si>
    <t>150  募　金　状　況</t>
    <rPh sb="5" eb="6">
      <t>ツノル</t>
    </rPh>
    <rPh sb="7" eb="8">
      <t>カネ</t>
    </rPh>
    <rPh sb="9" eb="10">
      <t>ジョウ</t>
    </rPh>
    <rPh sb="11" eb="12">
      <t>キョウ</t>
    </rPh>
    <phoneticPr fontId="3"/>
  </si>
  <si>
    <r>
      <t>　　資　料　　</t>
    </r>
    <r>
      <rPr>
        <sz val="9"/>
        <rFont val="ＭＳ 明朝"/>
        <family val="1"/>
        <charset val="128"/>
      </rPr>
      <t>地域福祉課</t>
    </r>
    <rPh sb="7" eb="9">
      <t>チイキ</t>
    </rPh>
    <rPh sb="9" eb="12">
      <t>フクシカ</t>
    </rPh>
    <phoneticPr fontId="3"/>
  </si>
  <si>
    <t>　そ　の　他</t>
    <phoneticPr fontId="3"/>
  </si>
  <si>
    <t>　大　　　口</t>
    <phoneticPr fontId="3"/>
  </si>
  <si>
    <t>　学　　　校</t>
    <phoneticPr fontId="3"/>
  </si>
  <si>
    <t>　戸　　　別</t>
    <phoneticPr fontId="3"/>
  </si>
  <si>
    <t>区　　　　分</t>
    <phoneticPr fontId="3"/>
  </si>
  <si>
    <t>(2)　日　赤　活　動　資　金</t>
    <rPh sb="4" eb="5">
      <t>ヒ</t>
    </rPh>
    <rPh sb="6" eb="7">
      <t>アカ</t>
    </rPh>
    <rPh sb="8" eb="9">
      <t>カツ</t>
    </rPh>
    <rPh sb="10" eb="11">
      <t>ドウ</t>
    </rPh>
    <rPh sb="12" eb="13">
      <t>シ</t>
    </rPh>
    <rPh sb="14" eb="15">
      <t>キン</t>
    </rPh>
    <phoneticPr fontId="3"/>
  </si>
  <si>
    <t>31・R1</t>
    <phoneticPr fontId="3"/>
  </si>
  <si>
    <t>31・R1年平均</t>
    <phoneticPr fontId="3"/>
  </si>
  <si>
    <t>平成30年平均</t>
    <phoneticPr fontId="3"/>
  </si>
  <si>
    <t>平成29年平均</t>
    <phoneticPr fontId="3"/>
  </si>
  <si>
    <t>31・令和元</t>
    <rPh sb="3" eb="5">
      <t>レイワ</t>
    </rPh>
    <rPh sb="5" eb="6">
      <t>ゲン</t>
    </rPh>
    <phoneticPr fontId="3"/>
  </si>
  <si>
    <t>令和２</t>
    <rPh sb="0" eb="2">
      <t>レイワ</t>
    </rPh>
    <phoneticPr fontId="3"/>
  </si>
  <si>
    <t>　（注）新規学卒・日雇を除き、パートタイマーを含む、常用・臨時・季節の合計。</t>
    <phoneticPr fontId="3"/>
  </si>
  <si>
    <t>31・令和元</t>
    <rPh sb="3" eb="6">
      <t>レイワゲン</t>
    </rPh>
    <phoneticPr fontId="3"/>
  </si>
  <si>
    <t>（注）高年齢求職者給付金分、特例一時金を除く。</t>
    <phoneticPr fontId="3"/>
  </si>
  <si>
    <t>「在園者数」とは、保育所機能部分の在園者数である。</t>
    <rPh sb="1" eb="3">
      <t>ザイエン</t>
    </rPh>
    <rPh sb="3" eb="4">
      <t>シャ</t>
    </rPh>
    <rPh sb="4" eb="5">
      <t>スウ</t>
    </rPh>
    <rPh sb="9" eb="11">
      <t>ホイク</t>
    </rPh>
    <rPh sb="11" eb="12">
      <t>ショ</t>
    </rPh>
    <rPh sb="12" eb="14">
      <t>キノウ</t>
    </rPh>
    <rPh sb="14" eb="16">
      <t>ブブン</t>
    </rPh>
    <rPh sb="17" eb="19">
      <t>ザイエン</t>
    </rPh>
    <rPh sb="19" eb="20">
      <t>シャ</t>
    </rPh>
    <rPh sb="20" eb="21">
      <t>カズ</t>
    </rPh>
    <phoneticPr fontId="9"/>
  </si>
  <si>
    <t>　　　 2)</t>
    <phoneticPr fontId="9"/>
  </si>
  <si>
    <t>「定員」とは、保育所機能部分の利用定員数である。</t>
    <rPh sb="1" eb="3">
      <t>テイイン</t>
    </rPh>
    <rPh sb="7" eb="9">
      <t>ホイク</t>
    </rPh>
    <rPh sb="9" eb="10">
      <t>ショ</t>
    </rPh>
    <rPh sb="10" eb="12">
      <t>キノウ</t>
    </rPh>
    <rPh sb="12" eb="14">
      <t>ブブン</t>
    </rPh>
    <rPh sb="15" eb="17">
      <t>リヨウ</t>
    </rPh>
    <rPh sb="17" eb="19">
      <t>テイイン</t>
    </rPh>
    <rPh sb="19" eb="20">
      <t>カズ</t>
    </rPh>
    <phoneticPr fontId="9"/>
  </si>
  <si>
    <t>（注） 1)</t>
  </si>
  <si>
    <t>２</t>
    <phoneticPr fontId="9"/>
  </si>
  <si>
    <t>31・令和元</t>
    <rPh sb="3" eb="5">
      <t>レイワ</t>
    </rPh>
    <rPh sb="5" eb="6">
      <t>ガン</t>
    </rPh>
    <phoneticPr fontId="9"/>
  </si>
  <si>
    <t>31・令和元</t>
    <rPh sb="3" eb="6">
      <t>レイワガン</t>
    </rPh>
    <phoneticPr fontId="3"/>
  </si>
  <si>
    <t>平成31・令和元年度</t>
    <rPh sb="5" eb="8">
      <t>レイワガン</t>
    </rPh>
    <phoneticPr fontId="3"/>
  </si>
  <si>
    <t>31・令和元</t>
    <rPh sb="3" eb="5">
      <t>レイワ</t>
    </rPh>
    <rPh sb="5" eb="6">
      <t>ガン</t>
    </rPh>
    <phoneticPr fontId="3"/>
  </si>
  <si>
    <t>188</t>
  </si>
  <si>
    <t>186</t>
  </si>
  <si>
    <t>1</t>
  </si>
  <si>
    <t>2</t>
  </si>
  <si>
    <t>16682</t>
  </si>
  <si>
    <t>274</t>
  </si>
  <si>
    <t>4</t>
  </si>
  <si>
    <t>19</t>
  </si>
  <si>
    <t>32</t>
  </si>
  <si>
    <t>8</t>
  </si>
  <si>
    <t>6</t>
  </si>
  <si>
    <t>15</t>
  </si>
  <si>
    <t>3</t>
  </si>
  <si>
    <t>34</t>
  </si>
  <si>
    <t>令和 元 年</t>
    <rPh sb="0" eb="2">
      <t>レイワ</t>
    </rPh>
    <rPh sb="3" eb="4">
      <t>モト</t>
    </rPh>
    <rPh sb="5" eb="6">
      <t>トシ</t>
    </rPh>
    <phoneticPr fontId="3"/>
  </si>
  <si>
    <t>平 成 30 年</t>
    <phoneticPr fontId="3"/>
  </si>
  <si>
    <t>元</t>
    <rPh sb="0" eb="1">
      <t>ガン</t>
    </rPh>
    <phoneticPr fontId="3"/>
  </si>
  <si>
    <t>令和</t>
    <rPh sb="0" eb="2">
      <t>レイワ</t>
    </rPh>
    <phoneticPr fontId="3"/>
  </si>
  <si>
    <t>2 753 793</t>
  </si>
  <si>
    <t xml:space="preserve"> 41 678</t>
  </si>
  <si>
    <t>2 430 057</t>
  </si>
  <si>
    <t xml:space="preserve"> 36 300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</si>
</sst>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1" formatCode="_ * #,##0_ ;_ * \-#,##0_ ;_ * &quot;-&quot;_ ;_ @_ "/>
    <numFmt numFmtId="176" formatCode="#,##0.0;&quot;△ &quot;#,##0.0"/>
    <numFmt numFmtId="177" formatCode="#,##0.0_ ;[Red]\-#,##0.0\ "/>
    <numFmt numFmtId="178" formatCode="#,##0.00_ ;[Red]\-#,##0.00\ "/>
    <numFmt numFmtId="179" formatCode="#,##0,"/>
    <numFmt numFmtId="180" formatCode="#,##0_ "/>
    <numFmt numFmtId="181" formatCode="#,##0;&quot;▲ &quot;#,##0"/>
    <numFmt numFmtId="182" formatCode="#,##0;&quot;△ &quot;#,##0"/>
  </numFmts>
  <fonts count="20" x14ac:knownFonts="1">
    <font>
      <sz val="9"/>
      <name val="ＭＳ 明朝"/>
      <family val="1"/>
      <charset val="128"/>
    </font>
    <font>
      <sz val="9"/>
      <name val="ＭＳ 明朝"/>
      <family val="1"/>
      <charset val="128"/>
    </font>
    <font>
      <b/>
      <sz val="12"/>
      <name val="ＭＳ 明朝"/>
      <family val="1"/>
      <charset val="128"/>
    </font>
    <font>
      <sz val="6"/>
      <name val="ＭＳ 明朝"/>
      <family val="1"/>
      <charset val="128"/>
    </font>
    <font>
      <sz val="9"/>
      <color indexed="8"/>
      <name val="ＭＳ 明朝"/>
      <family val="1"/>
      <charset val="128"/>
    </font>
    <font>
      <b/>
      <sz val="9"/>
      <name val="ＭＳ 明朝"/>
      <family val="1"/>
      <charset val="128"/>
    </font>
    <font>
      <b/>
      <sz val="9"/>
      <color indexed="8"/>
      <name val="ＭＳ 明朝"/>
      <family val="1"/>
      <charset val="128"/>
    </font>
    <font>
      <b/>
      <sz val="9"/>
      <name val="ＭＳ ゴシック"/>
      <family val="3"/>
      <charset val="128"/>
    </font>
    <font>
      <sz val="9"/>
      <name val="ＭＳ ゴシック"/>
      <family val="3"/>
      <charset val="128"/>
    </font>
    <font>
      <sz val="6"/>
      <name val="ＭＳ Ｐゴシック"/>
      <family val="3"/>
      <charset val="128"/>
    </font>
    <font>
      <b/>
      <sz val="9"/>
      <color indexed="8"/>
      <name val="ＭＳ ゴシック"/>
      <family val="3"/>
      <charset val="128"/>
    </font>
    <font>
      <sz val="12"/>
      <name val="ＭＳ 明朝"/>
      <family val="1"/>
      <charset val="128"/>
    </font>
    <font>
      <sz val="7"/>
      <name val="ＭＳ 明朝"/>
      <family val="1"/>
      <charset val="128"/>
    </font>
    <font>
      <sz val="10"/>
      <name val="ＭＳ 明朝"/>
      <family val="1"/>
      <charset val="128"/>
    </font>
    <font>
      <sz val="9"/>
      <color theme="1"/>
      <name val="ＭＳ 明朝"/>
      <family val="1"/>
      <charset val="128"/>
    </font>
    <font>
      <b/>
      <sz val="9"/>
      <color theme="1"/>
      <name val="ＭＳ ゴシック"/>
      <family val="3"/>
      <charset val="128"/>
    </font>
    <font>
      <b/>
      <sz val="9"/>
      <color theme="1"/>
      <name val="ＭＳ 明朝"/>
      <family val="1"/>
      <charset val="128"/>
    </font>
    <font>
      <b/>
      <sz val="12"/>
      <color theme="1"/>
      <name val="ＭＳ 明朝"/>
      <family val="1"/>
      <charset val="128"/>
    </font>
    <font>
      <sz val="12"/>
      <color theme="1"/>
      <name val="ＭＳ 明朝"/>
      <family val="1"/>
      <charset val="128"/>
    </font>
    <font>
      <b/>
      <sz val="8"/>
      <name val="ＭＳ ゴシック"/>
      <family val="3"/>
      <charset val="128"/>
    </font>
  </fonts>
  <fills count="2">
    <fill>
      <patternFill patternType="none"/>
    </fill>
    <fill>
      <patternFill patternType="gray125"/>
    </fill>
  </fills>
  <borders count="29">
    <border>
      <left/>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theme="1"/>
      </bottom>
      <diagonal/>
    </border>
    <border>
      <left style="thin">
        <color indexed="64"/>
      </left>
      <right style="thin">
        <color indexed="64"/>
      </right>
      <top style="medium">
        <color theme="1"/>
      </top>
      <bottom/>
      <diagonal/>
    </border>
  </borders>
  <cellStyleXfs count="4">
    <xf numFmtId="0" fontId="0" fillId="0" borderId="0">
      <alignment vertical="center"/>
    </xf>
    <xf numFmtId="6"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82">
    <xf numFmtId="0" fontId="0" fillId="0" borderId="0" xfId="0">
      <alignment vertical="center"/>
    </xf>
    <xf numFmtId="0" fontId="2" fillId="0" borderId="0" xfId="0" applyFont="1">
      <alignment vertical="center"/>
    </xf>
    <xf numFmtId="0" fontId="4" fillId="0" borderId="1" xfId="0" applyFont="1" applyFill="1" applyBorder="1" applyAlignment="1" applyProtection="1">
      <alignment horizontal="center"/>
      <protection locked="0"/>
    </xf>
    <xf numFmtId="3" fontId="4" fillId="0" borderId="3" xfId="0" applyNumberFormat="1" applyFont="1" applyFill="1" applyBorder="1" applyAlignment="1" applyProtection="1">
      <alignment horizontal="right"/>
      <protection locked="0"/>
    </xf>
    <xf numFmtId="0" fontId="4" fillId="0" borderId="2" xfId="0" applyFont="1" applyFill="1" applyBorder="1" applyAlignment="1" applyProtection="1">
      <alignment horizontal="center"/>
      <protection locked="0"/>
    </xf>
    <xf numFmtId="0" fontId="1" fillId="0" borderId="0" xfId="0" applyFont="1">
      <alignment vertical="center"/>
    </xf>
    <xf numFmtId="0" fontId="1" fillId="0" borderId="0" xfId="0" applyFont="1" applyAlignment="1">
      <alignment horizontal="center" vertical="center"/>
    </xf>
    <xf numFmtId="0" fontId="1" fillId="0" borderId="0" xfId="0" applyFont="1" applyBorder="1" applyAlignment="1">
      <alignment vertical="distributed"/>
    </xf>
    <xf numFmtId="0" fontId="1" fillId="0" borderId="4" xfId="0" applyFont="1" applyBorder="1">
      <alignment vertical="center"/>
    </xf>
    <xf numFmtId="0" fontId="1" fillId="0" borderId="1" xfId="0" applyFont="1" applyBorder="1">
      <alignment vertical="center"/>
    </xf>
    <xf numFmtId="0" fontId="1" fillId="0" borderId="0" xfId="0" applyFont="1" applyAlignment="1">
      <alignment horizontal="center" vertical="distributed" textRotation="255"/>
    </xf>
    <xf numFmtId="49" fontId="1" fillId="0" borderId="0" xfId="0" applyNumberFormat="1" applyFont="1" applyBorder="1" applyAlignment="1"/>
    <xf numFmtId="49" fontId="1" fillId="0" borderId="4" xfId="0" applyNumberFormat="1" applyFont="1" applyBorder="1">
      <alignment vertical="center"/>
    </xf>
    <xf numFmtId="0" fontId="1" fillId="0" borderId="0" xfId="0" applyFont="1" applyBorder="1" applyAlignment="1">
      <alignment horizontal="center" vertical="distributed" textRotation="255"/>
    </xf>
    <xf numFmtId="0" fontId="1" fillId="0" borderId="1" xfId="0" applyFont="1" applyBorder="1" applyAlignment="1">
      <alignment horizontal="center"/>
    </xf>
    <xf numFmtId="49" fontId="1" fillId="0" borderId="3" xfId="0" applyNumberFormat="1" applyFont="1" applyBorder="1" applyAlignment="1"/>
    <xf numFmtId="49" fontId="1" fillId="0" borderId="5" xfId="0" applyNumberFormat="1" applyFont="1" applyBorder="1">
      <alignment vertical="center"/>
    </xf>
    <xf numFmtId="49" fontId="1" fillId="0" borderId="0" xfId="0" applyNumberFormat="1" applyFont="1" applyBorder="1">
      <alignment vertical="center"/>
    </xf>
    <xf numFmtId="3" fontId="1" fillId="0" borderId="0" xfId="0" applyNumberFormat="1" applyFont="1" applyBorder="1" applyAlignment="1">
      <alignment horizontal="right"/>
    </xf>
    <xf numFmtId="0" fontId="1" fillId="0" borderId="0" xfId="0" applyFont="1" applyBorder="1" applyAlignment="1">
      <alignment horizontal="center"/>
    </xf>
    <xf numFmtId="0" fontId="1" fillId="0" borderId="3" xfId="0" applyFont="1" applyBorder="1" applyAlignment="1">
      <alignment horizontal="center" vertical="distributed" textRotation="255"/>
    </xf>
    <xf numFmtId="3" fontId="0" fillId="0" borderId="0" xfId="0" quotePrefix="1" applyNumberFormat="1" applyBorder="1" applyAlignment="1">
      <alignment horizontal="right"/>
    </xf>
    <xf numFmtId="3" fontId="4" fillId="0" borderId="0" xfId="0" applyNumberFormat="1" applyFont="1" applyFill="1" applyBorder="1" applyAlignment="1">
      <alignment horizontal="right"/>
    </xf>
    <xf numFmtId="3" fontId="4" fillId="0" borderId="0" xfId="0" quotePrefix="1" applyNumberFormat="1" applyFont="1" applyBorder="1" applyAlignment="1">
      <alignment horizontal="right"/>
    </xf>
    <xf numFmtId="3" fontId="0" fillId="0" borderId="0" xfId="0" applyNumberFormat="1" applyBorder="1" applyAlignment="1">
      <alignment horizontal="right"/>
    </xf>
    <xf numFmtId="0" fontId="0" fillId="0" borderId="0" xfId="0" applyFont="1">
      <alignment vertical="center"/>
    </xf>
    <xf numFmtId="49" fontId="1" fillId="0" borderId="4" xfId="0" applyNumberFormat="1" applyFont="1" applyBorder="1" applyAlignment="1"/>
    <xf numFmtId="49" fontId="0" fillId="0" borderId="4" xfId="0" applyNumberFormat="1" applyFont="1" applyBorder="1" applyAlignment="1"/>
    <xf numFmtId="49" fontId="0" fillId="0" borderId="4" xfId="0" applyNumberFormat="1" applyFont="1" applyBorder="1">
      <alignment vertical="center"/>
    </xf>
    <xf numFmtId="49" fontId="4" fillId="0" borderId="1" xfId="0" applyNumberFormat="1" applyFont="1" applyFill="1" applyBorder="1" applyAlignment="1" applyProtection="1">
      <alignment horizontal="center"/>
      <protection locked="0"/>
    </xf>
    <xf numFmtId="3" fontId="5" fillId="0" borderId="0" xfId="0" applyNumberFormat="1" applyFont="1" applyBorder="1" applyAlignment="1">
      <alignment horizontal="right"/>
    </xf>
    <xf numFmtId="3" fontId="6" fillId="0" borderId="0" xfId="0" applyNumberFormat="1" applyFont="1" applyFill="1" applyBorder="1" applyAlignment="1">
      <alignment horizontal="right"/>
    </xf>
    <xf numFmtId="3" fontId="6" fillId="0" borderId="0" xfId="0" applyNumberFormat="1" applyFont="1" applyBorder="1" applyAlignment="1">
      <alignment horizontal="right"/>
    </xf>
    <xf numFmtId="3" fontId="6" fillId="0" borderId="0" xfId="0" quotePrefix="1" applyNumberFormat="1" applyFont="1" applyBorder="1" applyAlignment="1">
      <alignment horizontal="right"/>
    </xf>
    <xf numFmtId="0" fontId="6" fillId="0" borderId="1" xfId="0" applyFont="1" applyFill="1" applyBorder="1" applyAlignment="1" applyProtection="1">
      <alignment horizontal="center"/>
      <protection locked="0"/>
    </xf>
    <xf numFmtId="0" fontId="1" fillId="0" borderId="13" xfId="0" applyFont="1" applyBorder="1" applyAlignment="1">
      <alignment horizontal="center" vertical="center"/>
    </xf>
    <xf numFmtId="0" fontId="0" fillId="0" borderId="7" xfId="0" applyFont="1" applyBorder="1" applyAlignment="1">
      <alignment horizontal="center" vertical="center"/>
    </xf>
    <xf numFmtId="0" fontId="1" fillId="0" borderId="0" xfId="2" applyFont="1" applyFill="1">
      <alignment vertical="center"/>
    </xf>
    <xf numFmtId="38" fontId="1" fillId="0" borderId="0" xfId="2" applyNumberFormat="1" applyFont="1" applyFill="1">
      <alignment vertical="center"/>
    </xf>
    <xf numFmtId="0" fontId="1" fillId="0" borderId="3" xfId="2" applyFont="1" applyFill="1" applyBorder="1">
      <alignment vertical="center"/>
    </xf>
    <xf numFmtId="38" fontId="1" fillId="0" borderId="3" xfId="3" applyFont="1" applyFill="1" applyBorder="1" applyAlignment="1" applyProtection="1">
      <protection locked="0"/>
    </xf>
    <xf numFmtId="0" fontId="1" fillId="0" borderId="5" xfId="2" applyFont="1" applyFill="1" applyBorder="1" applyAlignment="1" applyProtection="1">
      <alignment horizontal="center" vertical="center"/>
      <protection locked="0"/>
    </xf>
    <xf numFmtId="0" fontId="1" fillId="0" borderId="3" xfId="2" applyFont="1" applyFill="1" applyBorder="1" applyAlignment="1" applyProtection="1">
      <alignment horizontal="center" vertical="center"/>
      <protection locked="0"/>
    </xf>
    <xf numFmtId="0" fontId="1" fillId="0" borderId="0" xfId="2" applyFont="1" applyFill="1" applyAlignment="1"/>
    <xf numFmtId="38" fontId="1" fillId="0" borderId="0" xfId="3" applyFont="1" applyFill="1" applyAlignment="1" applyProtection="1">
      <alignment horizontal="right"/>
      <protection locked="0"/>
    </xf>
    <xf numFmtId="38" fontId="1" fillId="0" borderId="0" xfId="3" applyFont="1" applyFill="1" applyBorder="1" applyAlignment="1" applyProtection="1">
      <protection locked="0"/>
    </xf>
    <xf numFmtId="0" fontId="7" fillId="0" borderId="0" xfId="2" applyFont="1" applyFill="1" applyAlignment="1"/>
    <xf numFmtId="38" fontId="5" fillId="0" borderId="0" xfId="3" applyFont="1" applyFill="1" applyBorder="1" applyAlignment="1" applyProtection="1">
      <protection locked="0"/>
    </xf>
    <xf numFmtId="38" fontId="5" fillId="0" borderId="0" xfId="3" applyFont="1" applyFill="1" applyBorder="1" applyAlignment="1" applyProtection="1">
      <alignment horizontal="right"/>
      <protection locked="0"/>
    </xf>
    <xf numFmtId="0" fontId="8" fillId="0" borderId="0" xfId="2" applyFont="1" applyFill="1" applyAlignment="1"/>
    <xf numFmtId="38" fontId="1" fillId="0" borderId="0" xfId="3" applyFont="1" applyFill="1" applyBorder="1" applyAlignment="1" applyProtection="1">
      <alignment horizontal="right"/>
      <protection locked="0"/>
    </xf>
    <xf numFmtId="0" fontId="1" fillId="0" borderId="4" xfId="2" applyFont="1" applyFill="1" applyBorder="1" applyAlignment="1" applyProtection="1">
      <alignment horizontal="center"/>
      <protection locked="0"/>
    </xf>
    <xf numFmtId="0" fontId="1" fillId="0" borderId="0" xfId="2" applyFont="1" applyFill="1" applyBorder="1" applyAlignment="1" applyProtection="1">
      <alignment horizontal="center"/>
      <protection locked="0"/>
    </xf>
    <xf numFmtId="38" fontId="1" fillId="0" borderId="0" xfId="3" applyFont="1" applyFill="1" applyAlignment="1" applyProtection="1">
      <protection locked="0"/>
    </xf>
    <xf numFmtId="0" fontId="1" fillId="0" borderId="4" xfId="2" applyFont="1" applyFill="1" applyBorder="1" applyAlignment="1" applyProtection="1">
      <protection locked="0"/>
    </xf>
    <xf numFmtId="0" fontId="1" fillId="0" borderId="0" xfId="2" applyFont="1" applyFill="1" applyBorder="1" applyAlignment="1" applyProtection="1">
      <alignment horizontal="right"/>
      <protection locked="0"/>
    </xf>
    <xf numFmtId="0" fontId="1" fillId="0" borderId="14" xfId="2" applyFont="1" applyFill="1" applyBorder="1">
      <alignment vertical="center"/>
    </xf>
    <xf numFmtId="0" fontId="1" fillId="0" borderId="15" xfId="2" applyFont="1" applyFill="1" applyBorder="1">
      <alignment vertical="center"/>
    </xf>
    <xf numFmtId="0" fontId="1" fillId="0" borderId="0" xfId="2" applyFont="1" applyFill="1" applyBorder="1">
      <alignment vertical="center"/>
    </xf>
    <xf numFmtId="0" fontId="1" fillId="0" borderId="16" xfId="2" applyFont="1" applyFill="1" applyBorder="1" applyAlignment="1">
      <alignment horizontal="center" vertical="center"/>
    </xf>
    <xf numFmtId="0" fontId="1" fillId="0" borderId="17" xfId="2" applyFont="1" applyFill="1" applyBorder="1" applyAlignment="1">
      <alignment horizontal="center" vertical="center"/>
    </xf>
    <xf numFmtId="0" fontId="2" fillId="0" borderId="0" xfId="2" applyFont="1" applyFill="1">
      <alignment vertical="center"/>
    </xf>
    <xf numFmtId="0" fontId="0" fillId="0" borderId="0" xfId="0" applyFill="1">
      <alignment vertical="center"/>
    </xf>
    <xf numFmtId="38" fontId="0" fillId="0" borderId="0" xfId="0" applyNumberFormat="1" applyFill="1">
      <alignment vertical="center"/>
    </xf>
    <xf numFmtId="0" fontId="0" fillId="0" borderId="0" xfId="0" applyFont="1" applyFill="1">
      <alignment vertical="center"/>
    </xf>
    <xf numFmtId="0" fontId="0" fillId="0" borderId="3" xfId="0" applyFill="1" applyBorder="1">
      <alignment vertical="center"/>
    </xf>
    <xf numFmtId="38" fontId="4" fillId="0" borderId="3" xfId="3" applyFont="1" applyFill="1" applyBorder="1" applyAlignment="1" applyProtection="1">
      <protection locked="0"/>
    </xf>
    <xf numFmtId="0" fontId="4" fillId="0" borderId="5"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0" fillId="0" borderId="0" xfId="0" applyFill="1" applyAlignment="1"/>
    <xf numFmtId="38" fontId="4" fillId="0" borderId="0" xfId="3" applyFont="1" applyFill="1" applyAlignment="1" applyProtection="1">
      <alignment horizontal="right"/>
      <protection locked="0"/>
    </xf>
    <xf numFmtId="0" fontId="7" fillId="0" borderId="0" xfId="0" applyFont="1" applyFill="1" applyAlignment="1"/>
    <xf numFmtId="38" fontId="5" fillId="0" borderId="0" xfId="3" applyFont="1" applyFill="1" applyAlignment="1" applyProtection="1">
      <alignment horizontal="right"/>
      <protection locked="0"/>
    </xf>
    <xf numFmtId="0" fontId="6" fillId="0" borderId="4"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38" fontId="4" fillId="0" borderId="0" xfId="3" applyFont="1" applyFill="1" applyBorder="1" applyAlignment="1" applyProtection="1">
      <protection locked="0"/>
    </xf>
    <xf numFmtId="0" fontId="4" fillId="0" borderId="4"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38" fontId="4" fillId="0" borderId="0" xfId="3" applyFont="1" applyFill="1" applyAlignment="1" applyProtection="1">
      <protection locked="0"/>
    </xf>
    <xf numFmtId="0" fontId="4" fillId="0" borderId="4" xfId="0" applyFont="1" applyFill="1" applyBorder="1" applyAlignment="1" applyProtection="1">
      <protection locked="0"/>
    </xf>
    <xf numFmtId="0" fontId="4" fillId="0" borderId="0" xfId="0" applyFont="1" applyFill="1" applyBorder="1" applyAlignment="1" applyProtection="1">
      <alignment horizontal="right"/>
      <protection locked="0"/>
    </xf>
    <xf numFmtId="0" fontId="0" fillId="0" borderId="14"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7" xfId="0" applyFill="1" applyBorder="1" applyAlignment="1">
      <alignment horizontal="center" vertical="center"/>
    </xf>
    <xf numFmtId="0" fontId="2" fillId="0" borderId="0" xfId="0" applyFont="1" applyFill="1">
      <alignment vertical="center"/>
    </xf>
    <xf numFmtId="38" fontId="0" fillId="0" borderId="0" xfId="0" applyNumberFormat="1" applyFont="1">
      <alignment vertical="center"/>
    </xf>
    <xf numFmtId="0" fontId="0" fillId="0" borderId="0" xfId="0" applyFont="1" applyAlignment="1">
      <alignment horizontal="right" vertical="center"/>
    </xf>
    <xf numFmtId="176" fontId="0" fillId="0" borderId="0" xfId="0" applyNumberFormat="1" applyFont="1" applyFill="1" applyBorder="1" applyAlignment="1" applyProtection="1">
      <alignment horizontal="right"/>
      <protection locked="0"/>
    </xf>
    <xf numFmtId="38" fontId="0" fillId="0" borderId="0" xfId="3" applyFont="1" applyFill="1" applyBorder="1" applyAlignment="1" applyProtection="1">
      <protection locked="0"/>
    </xf>
    <xf numFmtId="49" fontId="0" fillId="0" borderId="0" xfId="0" applyNumberFormat="1" applyFont="1" applyBorder="1">
      <alignment vertical="center"/>
    </xf>
    <xf numFmtId="0" fontId="0" fillId="0" borderId="0" xfId="0" applyFont="1" applyBorder="1">
      <alignment vertical="center"/>
    </xf>
    <xf numFmtId="176" fontId="0" fillId="0" borderId="3" xfId="0" applyNumberFormat="1" applyFont="1" applyFill="1" applyBorder="1" applyAlignment="1" applyProtection="1">
      <alignment horizontal="right"/>
      <protection locked="0"/>
    </xf>
    <xf numFmtId="38" fontId="0" fillId="0" borderId="3" xfId="3" applyFont="1" applyFill="1" applyBorder="1" applyAlignment="1" applyProtection="1">
      <protection locked="0"/>
    </xf>
    <xf numFmtId="49" fontId="0" fillId="0" borderId="5" xfId="0" applyNumberFormat="1" applyFont="1" applyBorder="1">
      <alignment vertical="center"/>
    </xf>
    <xf numFmtId="0" fontId="0" fillId="0" borderId="3" xfId="0" applyFont="1" applyBorder="1">
      <alignment vertical="center"/>
    </xf>
    <xf numFmtId="0" fontId="0" fillId="0" borderId="0" xfId="0" applyFont="1" applyAlignment="1"/>
    <xf numFmtId="177" fontId="0" fillId="0" borderId="0" xfId="3" applyNumberFormat="1" applyFont="1" applyFill="1" applyAlignment="1" applyProtection="1">
      <protection locked="0"/>
    </xf>
    <xf numFmtId="38" fontId="0" fillId="0" borderId="0" xfId="3" applyFont="1" applyFill="1" applyAlignment="1" applyProtection="1">
      <protection locked="0"/>
    </xf>
    <xf numFmtId="38" fontId="0" fillId="0" borderId="0" xfId="1" applyNumberFormat="1" applyFont="1" applyFill="1" applyAlignment="1" applyProtection="1">
      <protection locked="0"/>
    </xf>
    <xf numFmtId="178" fontId="0" fillId="0" borderId="0" xfId="3" applyNumberFormat="1" applyFont="1" applyFill="1" applyAlignment="1" applyProtection="1">
      <protection locked="0"/>
    </xf>
    <xf numFmtId="0" fontId="5" fillId="0" borderId="0" xfId="0" applyFont="1" applyAlignment="1"/>
    <xf numFmtId="177" fontId="5" fillId="0" borderId="0" xfId="3" applyNumberFormat="1" applyFont="1" applyFill="1" applyAlignment="1" applyProtection="1">
      <protection locked="0"/>
    </xf>
    <xf numFmtId="38" fontId="5" fillId="0" borderId="0" xfId="3" applyFont="1" applyFill="1" applyAlignment="1" applyProtection="1">
      <protection locked="0"/>
    </xf>
    <xf numFmtId="178" fontId="5" fillId="0" borderId="0" xfId="3" applyNumberFormat="1" applyFont="1" applyFill="1" applyAlignment="1" applyProtection="1">
      <protection locked="0"/>
    </xf>
    <xf numFmtId="0" fontId="5" fillId="0" borderId="0" xfId="0" applyFont="1" applyFill="1" applyBorder="1" applyAlignment="1" applyProtection="1">
      <alignment horizontal="center"/>
      <protection locked="0"/>
    </xf>
    <xf numFmtId="176" fontId="0" fillId="0" borderId="0" xfId="0" applyNumberFormat="1" applyFont="1" applyFill="1" applyAlignment="1" applyProtection="1">
      <protection locked="0"/>
    </xf>
    <xf numFmtId="0" fontId="0" fillId="0" borderId="4" xfId="0" applyFont="1" applyFill="1" applyBorder="1" applyAlignment="1" applyProtection="1">
      <protection locked="0"/>
    </xf>
    <xf numFmtId="0" fontId="0" fillId="0" borderId="0" xfId="0" applyFont="1" applyFill="1" applyAlignment="1" applyProtection="1">
      <alignment horizontal="right"/>
      <protection locked="0"/>
    </xf>
    <xf numFmtId="0" fontId="0" fillId="0" borderId="4" xfId="0" applyFont="1" applyBorder="1">
      <alignment vertical="center"/>
    </xf>
    <xf numFmtId="0" fontId="0" fillId="0" borderId="17" xfId="0" applyFont="1" applyBorder="1" applyAlignment="1">
      <alignment horizontal="center" vertical="center"/>
    </xf>
    <xf numFmtId="0" fontId="0" fillId="0" borderId="7" xfId="0" applyFont="1" applyBorder="1" applyAlignment="1">
      <alignment horizontal="center" vertical="center" wrapText="1"/>
    </xf>
    <xf numFmtId="0" fontId="11" fillId="0" borderId="0" xfId="0" applyFont="1">
      <alignment vertical="center"/>
    </xf>
    <xf numFmtId="38" fontId="0" fillId="0" borderId="3" xfId="3" applyFont="1" applyFill="1" applyBorder="1" applyAlignment="1" applyProtection="1">
      <alignment horizontal="right"/>
      <protection locked="0"/>
    </xf>
    <xf numFmtId="38" fontId="0" fillId="0" borderId="0" xfId="0" applyNumberFormat="1" applyFont="1" applyAlignment="1">
      <alignment horizontal="right" vertical="center"/>
    </xf>
    <xf numFmtId="38" fontId="0" fillId="0" borderId="0" xfId="0" applyNumberFormat="1" applyFont="1" applyAlignment="1">
      <alignment vertical="center"/>
    </xf>
    <xf numFmtId="38" fontId="0" fillId="0" borderId="1" xfId="0" applyNumberFormat="1" applyFont="1" applyBorder="1">
      <alignment vertical="center"/>
    </xf>
    <xf numFmtId="49" fontId="0" fillId="0" borderId="4" xfId="0" applyNumberFormat="1" applyFont="1" applyBorder="1" applyAlignment="1">
      <alignment horizontal="right"/>
    </xf>
    <xf numFmtId="0" fontId="5" fillId="0" borderId="0" xfId="0" applyFont="1">
      <alignment vertical="center"/>
    </xf>
    <xf numFmtId="38" fontId="5" fillId="0" borderId="0" xfId="0" applyNumberFormat="1" applyFont="1">
      <alignment vertical="center"/>
    </xf>
    <xf numFmtId="38" fontId="0" fillId="0" borderId="0" xfId="3" applyFont="1">
      <alignment vertical="center"/>
    </xf>
    <xf numFmtId="38" fontId="0" fillId="0" borderId="0" xfId="3" applyFont="1" applyAlignment="1">
      <alignment horizontal="right" vertical="center"/>
    </xf>
    <xf numFmtId="0" fontId="0" fillId="0" borderId="0" xfId="0" applyFont="1" applyAlignment="1">
      <alignment horizontal="center" vertical="center"/>
    </xf>
    <xf numFmtId="0" fontId="0" fillId="0" borderId="18" xfId="0" applyFont="1" applyBorder="1" applyAlignment="1">
      <alignment horizontal="center" vertical="center" wrapText="1"/>
    </xf>
    <xf numFmtId="0" fontId="12" fillId="0" borderId="19" xfId="0" applyFont="1" applyBorder="1" applyAlignment="1">
      <alignment horizontal="center" vertical="center" wrapText="1" shrinkToFi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3" fontId="0" fillId="0" borderId="0" xfId="0" applyNumberFormat="1" applyFont="1">
      <alignment vertical="center"/>
    </xf>
    <xf numFmtId="49" fontId="0" fillId="0" borderId="3" xfId="0" applyNumberFormat="1" applyFont="1" applyBorder="1">
      <alignment vertical="center"/>
    </xf>
    <xf numFmtId="3" fontId="0" fillId="0" borderId="0" xfId="0" applyNumberFormat="1" applyFont="1" applyFill="1" applyBorder="1" applyAlignment="1" applyProtection="1">
      <protection locked="0"/>
    </xf>
    <xf numFmtId="3" fontId="5" fillId="0" borderId="0" xfId="0" applyNumberFormat="1" applyFont="1" applyFill="1" applyBorder="1" applyAlignment="1" applyProtection="1">
      <protection locked="0"/>
    </xf>
    <xf numFmtId="3" fontId="0" fillId="0" borderId="0" xfId="3" applyNumberFormat="1" applyFont="1" applyFill="1" applyAlignment="1" applyProtection="1">
      <protection locked="0"/>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wrapText="1" shrinkToFit="1"/>
    </xf>
    <xf numFmtId="0" fontId="0" fillId="0" borderId="20" xfId="0" applyFont="1" applyBorder="1" applyAlignment="1">
      <alignment vertical="center"/>
    </xf>
    <xf numFmtId="0" fontId="0" fillId="0" borderId="23" xfId="0" applyFont="1" applyBorder="1" applyAlignment="1">
      <alignment vertical="center"/>
    </xf>
    <xf numFmtId="0" fontId="0" fillId="0" borderId="16" xfId="0" applyFont="1" applyBorder="1" applyAlignment="1">
      <alignment vertical="center"/>
    </xf>
    <xf numFmtId="0" fontId="0" fillId="0" borderId="21" xfId="0" applyFont="1" applyBorder="1" applyAlignment="1">
      <alignment vertical="center"/>
    </xf>
    <xf numFmtId="0" fontId="0" fillId="0" borderId="18" xfId="0" applyFont="1" applyBorder="1" applyAlignment="1">
      <alignment vertical="center"/>
    </xf>
    <xf numFmtId="38" fontId="0" fillId="0" borderId="0" xfId="0" applyNumberFormat="1" applyFont="1" applyFill="1">
      <alignment vertical="center"/>
    </xf>
    <xf numFmtId="38" fontId="0" fillId="0" borderId="3" xfId="3" applyFont="1" applyFill="1" applyBorder="1" applyAlignment="1" applyProtection="1">
      <alignment vertical="center"/>
      <protection locked="0"/>
    </xf>
    <xf numFmtId="38" fontId="0" fillId="0" borderId="3" xfId="3" applyFont="1" applyFill="1" applyBorder="1" applyAlignment="1" applyProtection="1">
      <alignment horizontal="right" vertical="center"/>
      <protection locked="0"/>
    </xf>
    <xf numFmtId="49" fontId="0" fillId="0" borderId="5" xfId="0" applyNumberFormat="1" applyFont="1" applyFill="1" applyBorder="1">
      <alignment vertical="center"/>
    </xf>
    <xf numFmtId="0" fontId="0" fillId="0" borderId="3" xfId="0" applyFont="1" applyFill="1" applyBorder="1">
      <alignment vertical="center"/>
    </xf>
    <xf numFmtId="0" fontId="0" fillId="0" borderId="0" xfId="0" applyFont="1" applyFill="1" applyAlignment="1"/>
    <xf numFmtId="179" fontId="0" fillId="0" borderId="0" xfId="0" applyNumberFormat="1" applyFont="1" applyFill="1" applyAlignment="1">
      <alignment horizontal="right" vertical="center"/>
    </xf>
    <xf numFmtId="179" fontId="0" fillId="0" borderId="0" xfId="0" applyNumberFormat="1" applyFont="1" applyFill="1">
      <alignment vertical="center"/>
    </xf>
    <xf numFmtId="180" fontId="0" fillId="0" borderId="0" xfId="0" applyNumberFormat="1" applyFont="1" applyFill="1">
      <alignment vertical="center"/>
    </xf>
    <xf numFmtId="49" fontId="0" fillId="0" borderId="4" xfId="0" applyNumberFormat="1" applyFont="1" applyFill="1" applyBorder="1" applyAlignment="1"/>
    <xf numFmtId="0" fontId="0" fillId="0" borderId="0" xfId="0" applyFont="1" applyFill="1" applyBorder="1" applyAlignment="1"/>
    <xf numFmtId="49" fontId="0" fillId="0" borderId="4" xfId="0" applyNumberFormat="1" applyFont="1" applyFill="1" applyBorder="1" applyAlignment="1">
      <alignment horizontal="left"/>
    </xf>
    <xf numFmtId="0" fontId="5" fillId="0" borderId="0" xfId="0" applyFont="1" applyFill="1" applyAlignment="1"/>
    <xf numFmtId="179" fontId="5" fillId="0" borderId="0" xfId="0" applyNumberFormat="1" applyFont="1" applyFill="1">
      <alignment vertical="center"/>
    </xf>
    <xf numFmtId="180" fontId="5" fillId="0" borderId="0" xfId="0" applyNumberFormat="1" applyFont="1" applyFill="1">
      <alignment vertical="center"/>
    </xf>
    <xf numFmtId="38" fontId="0" fillId="0" borderId="0" xfId="3" applyFont="1" applyFill="1">
      <alignment vertical="center"/>
    </xf>
    <xf numFmtId="0" fontId="0" fillId="0" borderId="4" xfId="0" applyFont="1" applyFill="1" applyBorder="1" applyAlignment="1" applyProtection="1">
      <alignment horizontal="left"/>
      <protection locked="0"/>
    </xf>
    <xf numFmtId="0" fontId="0" fillId="0" borderId="4" xfId="0" applyFont="1" applyFill="1" applyBorder="1">
      <alignment vertical="center"/>
    </xf>
    <xf numFmtId="0" fontId="0" fillId="0" borderId="20" xfId="0" applyFont="1" applyFill="1" applyBorder="1" applyAlignment="1">
      <alignment vertical="center"/>
    </xf>
    <xf numFmtId="0" fontId="0" fillId="0" borderId="23"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Alignment="1">
      <alignment horizontal="right" vertical="center"/>
    </xf>
    <xf numFmtId="0" fontId="0" fillId="0" borderId="13" xfId="0" applyFill="1" applyBorder="1" applyAlignment="1">
      <alignment horizontal="center" vertical="center"/>
    </xf>
    <xf numFmtId="0" fontId="0" fillId="0" borderId="7" xfId="0" applyFill="1" applyBorder="1" applyAlignment="1">
      <alignment horizontal="center" vertical="center"/>
    </xf>
    <xf numFmtId="0" fontId="0" fillId="0" borderId="16" xfId="0" applyFill="1" applyBorder="1" applyAlignment="1">
      <alignment horizontal="center" vertical="center"/>
    </xf>
    <xf numFmtId="0" fontId="14" fillId="0" borderId="0" xfId="0" applyFont="1" applyFill="1">
      <alignment vertical="center"/>
    </xf>
    <xf numFmtId="0" fontId="14" fillId="0" borderId="0" xfId="0" applyFont="1" applyFill="1" applyAlignment="1">
      <alignment horizontal="right" vertical="center"/>
    </xf>
    <xf numFmtId="38" fontId="14" fillId="0" borderId="0" xfId="0" applyNumberFormat="1" applyFont="1" applyFill="1">
      <alignment vertical="center"/>
    </xf>
    <xf numFmtId="38" fontId="14" fillId="0" borderId="3" xfId="3" applyFont="1" applyFill="1" applyBorder="1" applyAlignment="1" applyProtection="1">
      <alignment horizontal="right"/>
      <protection locked="0"/>
    </xf>
    <xf numFmtId="38" fontId="14" fillId="0" borderId="27" xfId="3" applyFont="1" applyFill="1" applyBorder="1" applyAlignment="1" applyProtection="1">
      <alignment horizontal="right"/>
      <protection locked="0"/>
    </xf>
    <xf numFmtId="38" fontId="14" fillId="0" borderId="3" xfId="3" applyFont="1" applyFill="1" applyBorder="1" applyAlignment="1" applyProtection="1">
      <protection locked="0"/>
    </xf>
    <xf numFmtId="0" fontId="14" fillId="0" borderId="5" xfId="0" applyFont="1" applyFill="1" applyBorder="1" applyAlignment="1" applyProtection="1">
      <alignment horizontal="center"/>
      <protection locked="0"/>
    </xf>
    <xf numFmtId="0" fontId="14" fillId="0" borderId="3" xfId="0" applyFont="1" applyFill="1" applyBorder="1" applyAlignment="1" applyProtection="1">
      <alignment horizontal="center"/>
      <protection locked="0"/>
    </xf>
    <xf numFmtId="0" fontId="14" fillId="0" borderId="0" xfId="0" applyFont="1" applyFill="1" applyAlignment="1"/>
    <xf numFmtId="38" fontId="14" fillId="0" borderId="0" xfId="3" applyFont="1" applyFill="1" applyBorder="1" applyAlignment="1" applyProtection="1">
      <alignment horizontal="right"/>
      <protection locked="0"/>
    </xf>
    <xf numFmtId="38" fontId="14" fillId="0" borderId="0" xfId="3" applyFont="1" applyFill="1" applyBorder="1" applyAlignment="1" applyProtection="1">
      <protection locked="0"/>
    </xf>
    <xf numFmtId="38" fontId="14" fillId="0" borderId="0" xfId="3" applyFont="1" applyFill="1" applyAlignment="1" applyProtection="1">
      <alignment horizontal="right"/>
      <protection locked="0"/>
    </xf>
    <xf numFmtId="0" fontId="15" fillId="0" borderId="0" xfId="0" applyFont="1" applyFill="1" applyAlignment="1"/>
    <xf numFmtId="38" fontId="16" fillId="0" borderId="0" xfId="3" applyFont="1" applyFill="1" applyBorder="1" applyAlignment="1" applyProtection="1">
      <protection locked="0"/>
    </xf>
    <xf numFmtId="0" fontId="14" fillId="0" borderId="4"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38" fontId="14" fillId="0" borderId="0" xfId="3" applyFont="1" applyFill="1" applyAlignment="1" applyProtection="1">
      <protection locked="0"/>
    </xf>
    <xf numFmtId="0" fontId="14" fillId="0" borderId="4" xfId="0" applyFont="1" applyFill="1" applyBorder="1" applyAlignment="1" applyProtection="1">
      <protection locked="0"/>
    </xf>
    <xf numFmtId="0" fontId="14" fillId="0" borderId="0" xfId="0" applyFont="1" applyFill="1" applyBorder="1" applyAlignment="1" applyProtection="1">
      <alignment horizontal="right"/>
      <protection locked="0"/>
    </xf>
    <xf numFmtId="0" fontId="14" fillId="0" borderId="0" xfId="0" applyFont="1" applyFill="1" applyBorder="1">
      <alignment vertical="center"/>
    </xf>
    <xf numFmtId="0" fontId="14" fillId="0" borderId="14" xfId="0" applyFont="1" applyFill="1" applyBorder="1">
      <alignment vertical="center"/>
    </xf>
    <xf numFmtId="0" fontId="14" fillId="0" borderId="15" xfId="0" applyFont="1" applyFill="1" applyBorder="1">
      <alignment vertical="center"/>
    </xf>
    <xf numFmtId="0" fontId="14" fillId="0" borderId="17" xfId="0" applyFont="1" applyFill="1" applyBorder="1" applyAlignment="1">
      <alignment horizontal="center" vertical="center"/>
    </xf>
    <xf numFmtId="0" fontId="14" fillId="0" borderId="22" xfId="0" applyFont="1" applyFill="1" applyBorder="1" applyAlignment="1">
      <alignment vertical="center"/>
    </xf>
    <xf numFmtId="0" fontId="14" fillId="0" borderId="21" xfId="0" applyFont="1" applyFill="1" applyBorder="1" applyAlignment="1">
      <alignment vertical="center"/>
    </xf>
    <xf numFmtId="0" fontId="14" fillId="0" borderId="21" xfId="0" applyFont="1" applyFill="1" applyBorder="1">
      <alignment vertical="center"/>
    </xf>
    <xf numFmtId="0" fontId="14" fillId="0" borderId="18" xfId="0" applyFont="1" applyFill="1" applyBorder="1" applyAlignment="1">
      <alignment vertical="center"/>
    </xf>
    <xf numFmtId="0" fontId="17" fillId="0" borderId="0" xfId="0" applyFont="1" applyFill="1">
      <alignment vertical="center"/>
    </xf>
    <xf numFmtId="0" fontId="18" fillId="0" borderId="0" xfId="0" applyFont="1" applyFill="1">
      <alignment vertical="center"/>
    </xf>
    <xf numFmtId="0" fontId="14" fillId="0" borderId="0" xfId="0" applyFont="1" applyFill="1" applyAlignment="1">
      <alignment vertical="top" wrapText="1"/>
    </xf>
    <xf numFmtId="0" fontId="14" fillId="0" borderId="0" xfId="0" applyFont="1" applyFill="1" applyAlignment="1">
      <alignment wrapText="1"/>
    </xf>
    <xf numFmtId="0" fontId="14" fillId="0" borderId="0" xfId="0" applyFont="1" applyFill="1" applyAlignment="1">
      <alignment vertical="center"/>
    </xf>
    <xf numFmtId="0" fontId="14" fillId="0" borderId="0" xfId="0" applyFont="1" applyFill="1" applyAlignment="1">
      <alignment horizontal="right" vertical="top"/>
    </xf>
    <xf numFmtId="38" fontId="14" fillId="0" borderId="3" xfId="3" applyFont="1" applyFill="1" applyBorder="1" applyAlignment="1" applyProtection="1">
      <alignment horizontal="right" vertical="center"/>
      <protection locked="0"/>
    </xf>
    <xf numFmtId="38" fontId="14" fillId="0" borderId="27" xfId="3" applyFont="1" applyFill="1" applyBorder="1" applyAlignment="1" applyProtection="1">
      <alignment horizontal="right" vertical="center"/>
      <protection locked="0"/>
    </xf>
    <xf numFmtId="38" fontId="16" fillId="0" borderId="0" xfId="0" applyNumberFormat="1" applyFont="1" applyFill="1" applyAlignment="1"/>
    <xf numFmtId="41" fontId="14" fillId="0" borderId="0" xfId="0" applyNumberFormat="1" applyFont="1" applyFill="1" applyBorder="1" applyAlignment="1"/>
    <xf numFmtId="180" fontId="14" fillId="0" borderId="0" xfId="0" applyNumberFormat="1" applyFont="1" applyFill="1" applyAlignment="1"/>
    <xf numFmtId="180" fontId="14" fillId="0" borderId="0" xfId="0" applyNumberFormat="1" applyFont="1" applyFill="1" applyAlignment="1">
      <alignment horizontal="right"/>
    </xf>
    <xf numFmtId="0" fontId="16" fillId="0" borderId="0" xfId="0" applyFont="1" applyFill="1" applyAlignment="1"/>
    <xf numFmtId="0" fontId="16" fillId="0" borderId="0" xfId="0" applyFont="1" applyFill="1" applyBorder="1" applyAlignment="1"/>
    <xf numFmtId="180" fontId="16" fillId="0" borderId="0" xfId="0" applyNumberFormat="1" applyFont="1" applyFill="1" applyAlignment="1"/>
    <xf numFmtId="0" fontId="14" fillId="0" borderId="0" xfId="0" applyFont="1" applyFill="1" applyAlignment="1">
      <alignment horizontal="left" vertical="center" indent="4"/>
    </xf>
    <xf numFmtId="38" fontId="4" fillId="0" borderId="3" xfId="3" applyFont="1" applyFill="1" applyBorder="1" applyAlignment="1" applyProtection="1">
      <alignment horizontal="right"/>
      <protection locked="0"/>
    </xf>
    <xf numFmtId="0" fontId="4" fillId="0" borderId="5" xfId="0" applyFont="1" applyFill="1" applyBorder="1" applyAlignment="1" applyProtection="1">
      <alignment horizontal="center"/>
      <protection locked="0"/>
    </xf>
    <xf numFmtId="38" fontId="4" fillId="0" borderId="0" xfId="3" applyFont="1" applyFill="1" applyBorder="1" applyAlignment="1" applyProtection="1">
      <alignment horizontal="right"/>
      <protection locked="0"/>
    </xf>
    <xf numFmtId="38" fontId="4" fillId="0" borderId="1" xfId="3" applyFont="1" applyFill="1" applyBorder="1" applyAlignment="1" applyProtection="1">
      <protection locked="0"/>
    </xf>
    <xf numFmtId="38" fontId="6" fillId="0" borderId="0" xfId="3" applyFont="1" applyFill="1" applyBorder="1" applyAlignment="1" applyProtection="1">
      <alignment horizontal="right"/>
      <protection locked="0"/>
    </xf>
    <xf numFmtId="38" fontId="6" fillId="0" borderId="0" xfId="3" applyFont="1" applyFill="1" applyBorder="1" applyAlignment="1" applyProtection="1">
      <protection locked="0"/>
    </xf>
    <xf numFmtId="0" fontId="6" fillId="0" borderId="0" xfId="0" applyFont="1" applyFill="1" applyAlignment="1" applyProtection="1">
      <alignment horizontal="right"/>
      <protection locked="0"/>
    </xf>
    <xf numFmtId="0" fontId="4" fillId="0" borderId="0" xfId="0" applyFont="1" applyFill="1" applyAlignment="1" applyProtection="1">
      <alignment horizontal="right"/>
      <protection locked="0"/>
    </xf>
    <xf numFmtId="0" fontId="4" fillId="0" borderId="4" xfId="0" applyFont="1" applyFill="1" applyBorder="1" applyAlignment="1" applyProtection="1">
      <alignment horizontal="left"/>
      <protection locked="0"/>
    </xf>
    <xf numFmtId="0" fontId="0" fillId="0" borderId="16" xfId="0" applyFont="1" applyFill="1" applyBorder="1" applyAlignment="1">
      <alignment horizontal="center" vertical="center"/>
    </xf>
    <xf numFmtId="0" fontId="0" fillId="0" borderId="20" xfId="0" applyFont="1" applyFill="1" applyBorder="1" applyAlignment="1">
      <alignment horizontal="center" vertical="center"/>
    </xf>
    <xf numFmtId="0" fontId="5" fillId="0" borderId="0" xfId="0" applyFont="1" applyFill="1">
      <alignment vertical="center"/>
    </xf>
    <xf numFmtId="181" fontId="0" fillId="0" borderId="3" xfId="0" applyNumberFormat="1" applyFont="1" applyFill="1" applyBorder="1" applyAlignment="1" applyProtection="1">
      <alignment horizontal="right" vertical="center"/>
      <protection locked="0"/>
    </xf>
    <xf numFmtId="181" fontId="0" fillId="0" borderId="3" xfId="0" applyNumberFormat="1" applyFont="1" applyFill="1" applyBorder="1" applyAlignment="1" applyProtection="1">
      <alignment vertical="center"/>
      <protection locked="0"/>
    </xf>
    <xf numFmtId="182" fontId="0" fillId="0" borderId="3" xfId="0" applyNumberFormat="1" applyFont="1" applyFill="1" applyBorder="1" applyAlignment="1" applyProtection="1">
      <alignment horizontal="right" vertical="center"/>
      <protection locked="0"/>
    </xf>
    <xf numFmtId="0" fontId="0" fillId="0" borderId="5" xfId="0" applyFont="1" applyFill="1" applyBorder="1" applyAlignment="1" applyProtection="1">
      <alignment horizontal="center"/>
      <protection locked="0"/>
    </xf>
    <xf numFmtId="181" fontId="0" fillId="0" borderId="0" xfId="0" applyNumberFormat="1" applyFont="1" applyFill="1" applyBorder="1" applyAlignment="1" applyProtection="1">
      <alignment horizontal="right"/>
      <protection locked="0"/>
    </xf>
    <xf numFmtId="0" fontId="0" fillId="0" borderId="4"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181" fontId="0" fillId="0" borderId="0" xfId="0" applyNumberFormat="1" applyFont="1" applyFill="1" applyAlignment="1"/>
    <xf numFmtId="181" fontId="0" fillId="0" borderId="0" xfId="0" applyNumberFormat="1" applyFont="1" applyFill="1" applyAlignment="1" applyProtection="1">
      <protection locked="0"/>
    </xf>
    <xf numFmtId="181" fontId="0" fillId="0" borderId="0" xfId="0" applyNumberFormat="1" applyFont="1" applyFill="1" applyBorder="1" applyAlignment="1" applyProtection="1">
      <protection locked="0"/>
    </xf>
    <xf numFmtId="181" fontId="0" fillId="0" borderId="1" xfId="0" applyNumberFormat="1" applyFont="1" applyFill="1" applyBorder="1" applyAlignment="1" applyProtection="1">
      <protection locked="0"/>
    </xf>
    <xf numFmtId="181" fontId="5" fillId="0" borderId="0" xfId="0" applyNumberFormat="1" applyFont="1" applyFill="1" applyBorder="1" applyAlignment="1" applyProtection="1">
      <protection locked="0"/>
    </xf>
    <xf numFmtId="0" fontId="0" fillId="0" borderId="14" xfId="0" applyFont="1" applyFill="1" applyBorder="1">
      <alignment vertical="center"/>
    </xf>
    <xf numFmtId="0" fontId="0" fillId="0" borderId="0" xfId="0" applyFont="1" applyFill="1" applyBorder="1">
      <alignment vertical="center"/>
    </xf>
    <xf numFmtId="0" fontId="0" fillId="0" borderId="22" xfId="0" applyFont="1" applyFill="1" applyBorder="1" applyAlignment="1">
      <alignment vertical="center"/>
    </xf>
    <xf numFmtId="38" fontId="0" fillId="0" borderId="0" xfId="3" applyFont="1" applyFill="1" applyBorder="1" applyAlignment="1" applyProtection="1">
      <alignment horizontal="right"/>
      <protection locked="0"/>
    </xf>
    <xf numFmtId="0" fontId="0" fillId="0" borderId="0" xfId="0" applyFont="1" applyFill="1" applyAlignment="1">
      <alignment vertical="center"/>
    </xf>
    <xf numFmtId="0" fontId="0" fillId="0" borderId="0" xfId="0" applyFont="1" applyFill="1" applyAlignment="1">
      <alignment horizontal="right"/>
    </xf>
    <xf numFmtId="38" fontId="0" fillId="0" borderId="0" xfId="3" applyFont="1" applyFill="1" applyBorder="1" applyAlignment="1"/>
    <xf numFmtId="38" fontId="0" fillId="0" borderId="0" xfId="3" applyFont="1" applyFill="1" applyBorder="1" applyAlignment="1">
      <alignment horizontal="right"/>
    </xf>
    <xf numFmtId="182" fontId="4" fillId="0" borderId="3" xfId="0" applyNumberFormat="1" applyFont="1" applyFill="1" applyBorder="1" applyAlignment="1" applyProtection="1">
      <alignment vertical="center"/>
      <protection locked="0"/>
    </xf>
    <xf numFmtId="181" fontId="4" fillId="0" borderId="3" xfId="0" applyNumberFormat="1" applyFont="1" applyFill="1" applyBorder="1" applyAlignment="1" applyProtection="1">
      <alignment vertical="center"/>
      <protection locked="0"/>
    </xf>
    <xf numFmtId="181" fontId="4" fillId="0" borderId="3" xfId="0" applyNumberFormat="1" applyFont="1" applyFill="1" applyBorder="1" applyAlignment="1" applyProtection="1">
      <alignment horizontal="right" vertical="center"/>
      <protection locked="0"/>
    </xf>
    <xf numFmtId="182" fontId="4" fillId="0" borderId="0" xfId="0" applyNumberFormat="1" applyFont="1" applyFill="1" applyBorder="1" applyAlignment="1" applyProtection="1">
      <alignment horizontal="right"/>
      <protection locked="0"/>
    </xf>
    <xf numFmtId="182" fontId="4" fillId="0" borderId="0" xfId="0" applyNumberFormat="1" applyFont="1" applyFill="1" applyBorder="1" applyAlignment="1" applyProtection="1">
      <protection locked="0"/>
    </xf>
    <xf numFmtId="181" fontId="4" fillId="0" borderId="0" xfId="0" applyNumberFormat="1" applyFont="1" applyFill="1" applyBorder="1" applyAlignment="1" applyProtection="1">
      <protection locked="0"/>
    </xf>
    <xf numFmtId="181" fontId="6" fillId="0" borderId="0" xfId="0" applyNumberFormat="1" applyFont="1" applyFill="1" applyBorder="1" applyAlignment="1" applyProtection="1">
      <alignment horizontal="right"/>
      <protection locked="0"/>
    </xf>
    <xf numFmtId="181" fontId="4" fillId="0" borderId="1" xfId="0" applyNumberFormat="1" applyFont="1" applyFill="1" applyBorder="1" applyAlignment="1" applyProtection="1">
      <protection locked="0"/>
    </xf>
    <xf numFmtId="182" fontId="4" fillId="0" borderId="0" xfId="0" applyNumberFormat="1" applyFont="1" applyFill="1" applyAlignment="1" applyProtection="1">
      <alignment horizontal="right"/>
      <protection locked="0"/>
    </xf>
    <xf numFmtId="182" fontId="4" fillId="0" borderId="0" xfId="0" applyNumberFormat="1" applyFont="1" applyFill="1" applyAlignment="1" applyProtection="1">
      <protection locked="0"/>
    </xf>
    <xf numFmtId="181" fontId="4" fillId="0" borderId="0" xfId="0" applyNumberFormat="1" applyFont="1" applyFill="1" applyAlignment="1" applyProtection="1">
      <protection locked="0"/>
    </xf>
    <xf numFmtId="181" fontId="4" fillId="0" borderId="0" xfId="0" applyNumberFormat="1" applyFont="1" applyFill="1" applyBorder="1" applyAlignment="1" applyProtection="1">
      <alignment horizontal="right"/>
      <protection locked="0"/>
    </xf>
    <xf numFmtId="181" fontId="6" fillId="0" borderId="0" xfId="0" applyNumberFormat="1" applyFont="1" applyFill="1" applyBorder="1" applyAlignment="1" applyProtection="1">
      <protection locked="0"/>
    </xf>
    <xf numFmtId="181" fontId="6" fillId="0" borderId="1" xfId="0" applyNumberFormat="1" applyFont="1" applyFill="1" applyBorder="1" applyAlignment="1" applyProtection="1">
      <protection locked="0"/>
    </xf>
    <xf numFmtId="0" fontId="0" fillId="0" borderId="0" xfId="0" applyFill="1" applyBorder="1" applyAlignment="1">
      <alignment horizontal="distributed"/>
    </xf>
    <xf numFmtId="38" fontId="16" fillId="0" borderId="0" xfId="3" applyFont="1" applyFill="1" applyBorder="1" applyAlignment="1" applyProtection="1">
      <alignment horizontal="right"/>
      <protection locked="0"/>
    </xf>
    <xf numFmtId="0" fontId="0" fillId="0" borderId="4" xfId="0" applyFill="1" applyBorder="1">
      <alignment vertical="center"/>
    </xf>
    <xf numFmtId="0" fontId="0" fillId="0" borderId="20"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0" xfId="0" applyFill="1" applyAlignment="1">
      <alignment horizontal="right"/>
    </xf>
    <xf numFmtId="0" fontId="0" fillId="0" borderId="3" xfId="0" applyFill="1" applyBorder="1" applyAlignment="1">
      <alignment vertical="center"/>
    </xf>
    <xf numFmtId="38" fontId="5" fillId="0" borderId="0" xfId="3" applyFont="1" applyFill="1" applyAlignment="1">
      <alignment horizontal="right"/>
    </xf>
    <xf numFmtId="38" fontId="0" fillId="0" borderId="0" xfId="3" applyFont="1" applyFill="1" applyAlignment="1">
      <alignment horizontal="right"/>
    </xf>
    <xf numFmtId="0" fontId="0" fillId="0" borderId="0" xfId="0" applyFill="1" applyAlignment="1">
      <alignment horizontal="center" vertical="center"/>
    </xf>
    <xf numFmtId="0" fontId="0" fillId="0" borderId="20" xfId="0" applyFill="1" applyBorder="1" applyAlignment="1">
      <alignment vertical="center" wrapText="1"/>
    </xf>
    <xf numFmtId="0" fontId="0" fillId="0" borderId="16" xfId="0" applyFill="1" applyBorder="1" applyAlignment="1">
      <alignment vertical="center" wrapText="1"/>
    </xf>
    <xf numFmtId="0" fontId="0" fillId="0" borderId="22" xfId="0" applyFill="1" applyBorder="1" applyAlignment="1">
      <alignment vertical="center"/>
    </xf>
    <xf numFmtId="0" fontId="0" fillId="0" borderId="21" xfId="0" applyFill="1" applyBorder="1" applyAlignment="1">
      <alignment vertical="center"/>
    </xf>
    <xf numFmtId="0" fontId="0" fillId="0" borderId="18" xfId="0" applyFill="1" applyBorder="1" applyAlignment="1">
      <alignment vertical="center"/>
    </xf>
    <xf numFmtId="0" fontId="8" fillId="0" borderId="0" xfId="0" applyFont="1">
      <alignment vertical="center"/>
    </xf>
    <xf numFmtId="38" fontId="7" fillId="0" borderId="3" xfId="3" applyFont="1" applyFill="1" applyBorder="1" applyAlignment="1" applyProtection="1">
      <alignment horizontal="right"/>
      <protection locked="0"/>
    </xf>
    <xf numFmtId="38" fontId="8" fillId="0" borderId="3" xfId="3" applyFont="1" applyFill="1" applyBorder="1" applyAlignment="1" applyProtection="1">
      <alignment horizontal="right"/>
      <protection locked="0"/>
    </xf>
    <xf numFmtId="0" fontId="0" fillId="0" borderId="5" xfId="0" applyFont="1" applyFill="1" applyBorder="1" applyAlignment="1">
      <alignment horizontal="left" vertical="center" indent="1"/>
    </xf>
    <xf numFmtId="0" fontId="0" fillId="0" borderId="3" xfId="0" applyFont="1" applyFill="1" applyBorder="1" applyAlignment="1">
      <alignment horizontal="center" vertical="center"/>
    </xf>
    <xf numFmtId="38" fontId="0" fillId="0" borderId="0" xfId="3" applyFont="1" applyFill="1" applyAlignment="1" applyProtection="1">
      <alignment horizontal="right"/>
      <protection locked="0"/>
    </xf>
    <xf numFmtId="0" fontId="0" fillId="0" borderId="4" xfId="0" applyFont="1" applyFill="1" applyBorder="1" applyAlignment="1">
      <alignment horizontal="distributed"/>
    </xf>
    <xf numFmtId="0" fontId="0" fillId="0" borderId="0" xfId="0" applyFont="1" applyFill="1" applyBorder="1" applyAlignment="1">
      <alignment horizontal="distributed"/>
    </xf>
    <xf numFmtId="38" fontId="0" fillId="0" borderId="0" xfId="0" applyNumberFormat="1" applyFont="1" applyFill="1" applyAlignment="1"/>
    <xf numFmtId="38" fontId="0" fillId="0" borderId="0" xfId="0" applyNumberFormat="1" applyFont="1" applyAlignment="1"/>
    <xf numFmtId="0" fontId="0" fillId="0" borderId="4" xfId="0" applyFont="1" applyBorder="1" applyAlignment="1">
      <alignment horizontal="distributed"/>
    </xf>
    <xf numFmtId="0" fontId="0" fillId="0" borderId="0" xfId="0" applyFont="1" applyBorder="1" applyAlignment="1">
      <alignment horizontal="distributed"/>
    </xf>
    <xf numFmtId="0" fontId="5" fillId="0" borderId="0" xfId="0" applyFont="1" applyAlignment="1">
      <alignment horizontal="right"/>
    </xf>
    <xf numFmtId="0" fontId="7" fillId="0" borderId="0" xfId="0" applyFont="1">
      <alignment vertical="center"/>
    </xf>
    <xf numFmtId="0" fontId="0" fillId="0" borderId="16" xfId="0" applyFont="1" applyBorder="1" applyAlignment="1">
      <alignment horizontal="center" vertical="center"/>
    </xf>
    <xf numFmtId="38" fontId="10" fillId="0" borderId="3" xfId="3" applyFont="1" applyFill="1" applyBorder="1" applyAlignment="1" applyProtection="1">
      <protection locked="0"/>
    </xf>
    <xf numFmtId="0" fontId="4" fillId="0" borderId="5" xfId="0" applyFont="1" applyFill="1" applyBorder="1" applyProtection="1">
      <alignment vertical="center"/>
      <protection locked="0"/>
    </xf>
    <xf numFmtId="0" fontId="0" fillId="0" borderId="0" xfId="0" applyAlignment="1"/>
    <xf numFmtId="38" fontId="5" fillId="0" borderId="0" xfId="3" applyFont="1" applyAlignment="1"/>
    <xf numFmtId="38" fontId="0" fillId="0" borderId="0" xfId="3" applyFont="1" applyAlignment="1"/>
    <xf numFmtId="38" fontId="6" fillId="0" borderId="0" xfId="3" applyFont="1" applyFill="1" applyAlignment="1" applyProtection="1">
      <alignment horizontal="right"/>
      <protection locked="0"/>
    </xf>
    <xf numFmtId="0" fontId="4" fillId="0" borderId="4" xfId="0" applyFont="1" applyFill="1" applyBorder="1" applyAlignment="1" applyProtection="1">
      <alignment horizontal="distributed"/>
      <protection locked="0"/>
    </xf>
    <xf numFmtId="0" fontId="0" fillId="0" borderId="4" xfId="0" applyBorder="1">
      <alignment vertical="center"/>
    </xf>
    <xf numFmtId="0" fontId="1" fillId="0" borderId="7" xfId="0" applyFont="1" applyBorder="1" applyAlignment="1">
      <alignment horizontal="center" vertical="center"/>
    </xf>
    <xf numFmtId="0" fontId="0" fillId="0" borderId="17" xfId="0" applyBorder="1" applyAlignment="1">
      <alignment horizontal="center" vertical="center"/>
    </xf>
    <xf numFmtId="0" fontId="0" fillId="0" borderId="5" xfId="0" applyFont="1" applyFill="1" applyBorder="1" applyProtection="1">
      <alignment vertical="center"/>
      <protection locked="0"/>
    </xf>
    <xf numFmtId="0" fontId="0" fillId="0" borderId="4" xfId="0" applyFont="1" applyFill="1" applyBorder="1" applyAlignment="1" applyProtection="1">
      <alignment horizontal="right"/>
      <protection locked="0"/>
    </xf>
    <xf numFmtId="38" fontId="1" fillId="0" borderId="0" xfId="3" applyFont="1" applyFill="1" applyBorder="1" applyAlignment="1" applyProtection="1">
      <alignment horizontal="right" wrapText="1"/>
      <protection locked="0"/>
    </xf>
    <xf numFmtId="38" fontId="0" fillId="0" borderId="0" xfId="3" applyFont="1" applyFill="1" applyBorder="1" applyAlignment="1" applyProtection="1">
      <alignment horizontal="right" wrapText="1"/>
      <protection locked="0"/>
    </xf>
    <xf numFmtId="0" fontId="0" fillId="0" borderId="4" xfId="0" applyFont="1" applyFill="1" applyBorder="1" applyAlignment="1" applyProtection="1">
      <alignment horizontal="distributed"/>
      <protection locked="0"/>
    </xf>
    <xf numFmtId="0" fontId="7" fillId="0" borderId="0" xfId="0" applyFont="1" applyFill="1">
      <alignment vertical="center"/>
    </xf>
    <xf numFmtId="0" fontId="11" fillId="0" borderId="0" xfId="0" applyFont="1" applyFill="1">
      <alignment vertical="center"/>
    </xf>
    <xf numFmtId="0" fontId="1" fillId="0" borderId="0" xfId="0" applyFont="1" applyBorder="1" applyAlignment="1">
      <alignment horizontal="right" vertical="center"/>
    </xf>
    <xf numFmtId="0" fontId="0" fillId="0" borderId="0" xfId="0" applyBorder="1" applyAlignment="1">
      <alignment vertic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6"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7" xfId="0" applyFont="1" applyBorder="1" applyAlignment="1">
      <alignment horizontal="center" vertical="center"/>
    </xf>
    <xf numFmtId="0" fontId="0" fillId="0" borderId="8" xfId="0"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Font="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7" xfId="0" applyBorder="1" applyAlignment="1">
      <alignment horizontal="center" vertical="center" wrapTex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8" xfId="0" applyFont="1" applyBorder="1" applyAlignment="1">
      <alignment horizontal="center" vertical="center" wrapText="1"/>
    </xf>
    <xf numFmtId="0" fontId="0" fillId="0" borderId="16"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0" xfId="0" applyFont="1" applyFill="1" applyBorder="1" applyAlignment="1">
      <alignment vertical="center"/>
    </xf>
    <xf numFmtId="0" fontId="0" fillId="0" borderId="4"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xf>
    <xf numFmtId="49" fontId="0" fillId="0" borderId="0" xfId="0" applyNumberFormat="1" applyFill="1" applyBorder="1" applyAlignment="1">
      <alignment horizontal="distributed"/>
    </xf>
    <xf numFmtId="49" fontId="0" fillId="0" borderId="4" xfId="0" applyNumberFormat="1" applyFont="1" applyFill="1" applyBorder="1" applyAlignment="1">
      <alignment horizontal="distributed"/>
    </xf>
    <xf numFmtId="0" fontId="0" fillId="0" borderId="16" xfId="0" applyFill="1" applyBorder="1" applyAlignment="1">
      <alignment horizontal="center" vertical="center"/>
    </xf>
    <xf numFmtId="0" fontId="0" fillId="0" borderId="8" xfId="0" applyFill="1" applyBorder="1" applyAlignment="1">
      <alignment horizontal="center" vertical="center"/>
    </xf>
    <xf numFmtId="0" fontId="0" fillId="0" borderId="19" xfId="0" applyFill="1" applyBorder="1" applyAlignment="1">
      <alignment horizontal="center" vertical="center"/>
    </xf>
    <xf numFmtId="0" fontId="0" fillId="0" borderId="25" xfId="0" applyFill="1" applyBorder="1" applyAlignment="1">
      <alignment horizontal="center" vertical="center"/>
    </xf>
    <xf numFmtId="0" fontId="0" fillId="0" borderId="7" xfId="0" applyFill="1" applyBorder="1" applyAlignment="1">
      <alignment horizontal="center" vertical="center"/>
    </xf>
    <xf numFmtId="0" fontId="0" fillId="0" borderId="26" xfId="0" applyFill="1" applyBorder="1" applyAlignment="1">
      <alignment horizontal="center" vertical="center"/>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xf>
    <xf numFmtId="0" fontId="13" fillId="0" borderId="7" xfId="0" applyFont="1" applyFill="1" applyBorder="1" applyAlignment="1">
      <alignment horizontal="center" vertical="center"/>
    </xf>
    <xf numFmtId="0" fontId="0" fillId="0" borderId="0"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0" borderId="0" xfId="0" applyFill="1" applyBorder="1" applyAlignment="1">
      <alignment horizontal="right" vertical="center"/>
    </xf>
    <xf numFmtId="0" fontId="0" fillId="0" borderId="0" xfId="0" applyFill="1" applyBorder="1" applyAlignment="1">
      <alignment vertical="center"/>
    </xf>
    <xf numFmtId="0" fontId="0" fillId="0" borderId="0" xfId="0" applyFont="1" applyFill="1" applyBorder="1" applyAlignment="1">
      <alignment horizontal="right" vertical="center"/>
    </xf>
    <xf numFmtId="0" fontId="0" fillId="0" borderId="22" xfId="0" applyFont="1" applyFill="1" applyBorder="1" applyAlignment="1">
      <alignment horizontal="center" vertical="center"/>
    </xf>
    <xf numFmtId="0" fontId="0" fillId="0" borderId="18" xfId="0"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0" fillId="0" borderId="6" xfId="0" applyFill="1" applyBorder="1" applyAlignment="1">
      <alignment horizontal="center"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8"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2"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left" vertical="center"/>
    </xf>
    <xf numFmtId="0" fontId="0" fillId="0" borderId="6"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6"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0" xfId="0" applyFill="1" applyBorder="1" applyAlignment="1">
      <alignment horizontal="center" vertical="center"/>
    </xf>
    <xf numFmtId="0" fontId="0" fillId="0" borderId="13" xfId="0" applyFill="1" applyBorder="1" applyAlignment="1">
      <alignment horizontal="center" vertical="center" wrapText="1"/>
    </xf>
    <xf numFmtId="0" fontId="0" fillId="0" borderId="0" xfId="0" applyFill="1" applyBorder="1" applyAlignment="1">
      <alignment horizontal="center" vertical="center"/>
    </xf>
    <xf numFmtId="0" fontId="0" fillId="0" borderId="4" xfId="0" applyFill="1" applyBorder="1" applyAlignment="1">
      <alignment vertical="center"/>
    </xf>
    <xf numFmtId="0" fontId="0" fillId="0" borderId="9" xfId="0" applyFill="1" applyBorder="1" applyAlignment="1">
      <alignment horizontal="center" vertical="center"/>
    </xf>
    <xf numFmtId="0" fontId="0" fillId="0" borderId="23" xfId="0" applyFill="1" applyBorder="1" applyAlignment="1">
      <alignment horizontal="center" vertical="center"/>
    </xf>
    <xf numFmtId="0" fontId="0" fillId="0" borderId="18"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Border="1" applyAlignment="1">
      <alignment horizontal="distributed"/>
    </xf>
    <xf numFmtId="0" fontId="0" fillId="0" borderId="4" xfId="0" applyFont="1" applyFill="1" applyBorder="1" applyAlignment="1">
      <alignment horizontal="distributed"/>
    </xf>
    <xf numFmtId="0" fontId="0" fillId="0" borderId="0" xfId="0" applyFont="1" applyBorder="1" applyAlignment="1">
      <alignment horizontal="distributed"/>
    </xf>
    <xf numFmtId="0" fontId="0" fillId="0" borderId="4" xfId="0" applyFont="1" applyBorder="1" applyAlignment="1">
      <alignment horizontal="distributed"/>
    </xf>
    <xf numFmtId="0" fontId="0" fillId="0" borderId="12" xfId="0" applyFill="1" applyBorder="1" applyAlignment="1">
      <alignment horizontal="center" vertical="center" wrapText="1"/>
    </xf>
    <xf numFmtId="0" fontId="0" fillId="0" borderId="10" xfId="0" applyFill="1" applyBorder="1" applyAlignment="1">
      <alignment horizontal="center" vertical="center"/>
    </xf>
    <xf numFmtId="0" fontId="0" fillId="0" borderId="22" xfId="0" applyFill="1" applyBorder="1" applyAlignment="1">
      <alignment horizontal="center" vertical="center"/>
    </xf>
    <xf numFmtId="0" fontId="1" fillId="0" borderId="0" xfId="2" applyFont="1" applyFill="1" applyBorder="1" applyAlignment="1" applyProtection="1">
      <alignment horizontal="center"/>
      <protection locked="0"/>
    </xf>
    <xf numFmtId="0" fontId="1" fillId="0" borderId="4" xfId="2" applyFont="1" applyFill="1" applyBorder="1" applyAlignment="1" applyProtection="1">
      <alignment horizontal="center"/>
      <protection locked="0"/>
    </xf>
    <xf numFmtId="0" fontId="1" fillId="0" borderId="19" xfId="2" applyFont="1" applyFill="1" applyBorder="1" applyAlignment="1">
      <alignment horizontal="center" vertical="center"/>
    </xf>
    <xf numFmtId="0" fontId="1" fillId="0" borderId="18" xfId="2" applyFont="1" applyFill="1" applyBorder="1" applyAlignment="1">
      <alignment horizontal="center" vertical="center"/>
    </xf>
    <xf numFmtId="0" fontId="1" fillId="0" borderId="8" xfId="2" applyFont="1" applyFill="1" applyBorder="1" applyAlignment="1">
      <alignment horizontal="center" vertical="center"/>
    </xf>
    <xf numFmtId="0" fontId="1" fillId="0" borderId="9" xfId="2" applyFont="1" applyFill="1" applyBorder="1" applyAlignment="1">
      <alignment horizontal="center" vertical="center"/>
    </xf>
    <xf numFmtId="0" fontId="1" fillId="0" borderId="10" xfId="2" applyFont="1" applyFill="1" applyBorder="1" applyAlignment="1">
      <alignment horizontal="center" vertical="center"/>
    </xf>
    <xf numFmtId="0" fontId="1" fillId="0" borderId="11" xfId="2" applyFont="1" applyFill="1" applyBorder="1" applyAlignment="1">
      <alignment horizontal="center" vertical="center"/>
    </xf>
    <xf numFmtId="0" fontId="1" fillId="0" borderId="6" xfId="2" applyFont="1" applyFill="1" applyBorder="1" applyAlignment="1">
      <alignment horizontal="center" vertical="center" wrapText="1"/>
    </xf>
    <xf numFmtId="0" fontId="1" fillId="0" borderId="7" xfId="2" applyFont="1" applyFill="1" applyBorder="1" applyAlignment="1">
      <alignment horizontal="center" vertical="center" wrapText="1"/>
    </xf>
    <xf numFmtId="0" fontId="0" fillId="0" borderId="0" xfId="0" applyAlignment="1">
      <alignment horizontal="right" vertical="center"/>
    </xf>
    <xf numFmtId="0" fontId="0" fillId="0" borderId="0" xfId="0" applyAlignment="1">
      <alignment vertical="center"/>
    </xf>
    <xf numFmtId="0" fontId="4" fillId="0" borderId="18"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0" fillId="0" borderId="22" xfId="0" applyBorder="1" applyAlignment="1">
      <alignment horizontal="center" vertical="center"/>
    </xf>
    <xf numFmtId="0" fontId="0" fillId="0" borderId="20" xfId="0" applyBorder="1" applyAlignment="1">
      <alignment horizontal="center" vertical="center"/>
    </xf>
    <xf numFmtId="0" fontId="14" fillId="0" borderId="0" xfId="0" applyFont="1" applyFill="1" applyBorder="1" applyAlignment="1" applyProtection="1">
      <alignment horizontal="center"/>
      <protection locked="0"/>
    </xf>
    <xf numFmtId="0" fontId="14" fillId="0" borderId="4" xfId="0" applyFont="1" applyFill="1" applyBorder="1" applyAlignment="1" applyProtection="1">
      <alignment horizontal="center"/>
      <protection locked="0"/>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2"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28"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vertical="center"/>
    </xf>
    <xf numFmtId="0" fontId="14" fillId="0" borderId="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0" xfId="0" applyFont="1" applyFill="1" applyAlignment="1">
      <alignment vertical="top" wrapText="1"/>
    </xf>
    <xf numFmtId="0" fontId="14" fillId="0" borderId="18" xfId="0" applyFont="1" applyFill="1" applyBorder="1" applyAlignment="1">
      <alignment horizontal="center" vertical="center" wrapText="1"/>
    </xf>
    <xf numFmtId="3" fontId="1" fillId="0" borderId="0" xfId="3" applyNumberFormat="1" applyFont="1" applyBorder="1" applyAlignment="1">
      <alignment horizontal="right"/>
    </xf>
    <xf numFmtId="38" fontId="1" fillId="0" borderId="0" xfId="3" applyFont="1" applyBorder="1" applyAlignment="1">
      <alignment horizontal="right"/>
    </xf>
    <xf numFmtId="3" fontId="4" fillId="0" borderId="3" xfId="3" applyNumberFormat="1" applyFont="1" applyFill="1" applyBorder="1" applyAlignment="1" applyProtection="1">
      <alignment horizontal="right"/>
      <protection locked="0"/>
    </xf>
    <xf numFmtId="3" fontId="4" fillId="0" borderId="2" xfId="3" applyNumberFormat="1" applyFont="1" applyFill="1" applyBorder="1" applyAlignment="1" applyProtection="1">
      <alignment horizontal="right"/>
      <protection locked="0"/>
    </xf>
    <xf numFmtId="0" fontId="19" fillId="0" borderId="4" xfId="0" applyFont="1" applyBorder="1" applyAlignment="1">
      <alignment horizontal="center"/>
    </xf>
    <xf numFmtId="0" fontId="19" fillId="0" borderId="0" xfId="0" applyFont="1" applyBorder="1" applyAlignment="1">
      <alignment horizontal="center"/>
    </xf>
    <xf numFmtId="0" fontId="1" fillId="0" borderId="4" xfId="0" applyFont="1" applyBorder="1" applyAlignment="1">
      <alignment horizontal="center"/>
    </xf>
    <xf numFmtId="38" fontId="1" fillId="0" borderId="0" xfId="3" applyFont="1" applyBorder="1" applyAlignment="1"/>
    <xf numFmtId="38" fontId="1" fillId="0" borderId="0" xfId="3" applyFont="1" applyAlignment="1">
      <alignment horizontal="right"/>
    </xf>
    <xf numFmtId="38" fontId="1" fillId="0" borderId="0" xfId="3" applyFont="1" applyAlignment="1"/>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0" fontId="5" fillId="0" borderId="0" xfId="0" applyFont="1" applyFill="1" applyBorder="1" applyAlignment="1" applyProtection="1">
      <alignment horizontal="center"/>
      <protection locked="0"/>
    </xf>
    <xf numFmtId="0" fontId="5" fillId="0" borderId="4" xfId="0" applyFont="1" applyFill="1" applyBorder="1" applyAlignment="1" applyProtection="1">
      <alignment horizontal="center"/>
      <protection locked="0"/>
    </xf>
    <xf numFmtId="0" fontId="0" fillId="0" borderId="0" xfId="0" applyFont="1" applyAlignment="1">
      <alignment horizontal="right"/>
    </xf>
    <xf numFmtId="0" fontId="0" fillId="0" borderId="0" xfId="0" applyFont="1" applyAlignment="1">
      <alignment horizontal="left" vertical="center"/>
    </xf>
    <xf numFmtId="0" fontId="0" fillId="0" borderId="0" xfId="0" applyFont="1" applyAlignment="1">
      <alignment horizontal="right"/>
    </xf>
    <xf numFmtId="0" fontId="5" fillId="0" borderId="4" xfId="2" applyFont="1" applyFill="1" applyBorder="1" applyAlignment="1" applyProtection="1">
      <protection locked="0"/>
    </xf>
    <xf numFmtId="49" fontId="5" fillId="0" borderId="0" xfId="2" applyNumberFormat="1" applyFont="1" applyFill="1" applyBorder="1" applyAlignment="1" applyProtection="1">
      <protection locked="0"/>
    </xf>
    <xf numFmtId="0" fontId="5" fillId="0" borderId="0" xfId="2" applyFont="1" applyFill="1" applyBorder="1" applyAlignment="1" applyProtection="1">
      <protection locked="0"/>
    </xf>
    <xf numFmtId="0" fontId="16" fillId="0" borderId="4" xfId="0"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6" fillId="0" borderId="4"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49" fontId="6" fillId="0" borderId="0" xfId="0" applyNumberFormat="1" applyFont="1" applyFill="1" applyBorder="1" applyAlignment="1" applyProtection="1">
      <alignment horizontal="center"/>
      <protection locked="0"/>
    </xf>
  </cellXfs>
  <cellStyles count="4">
    <cellStyle name="桁区切り 2" xfId="3" xr:uid="{ADF09FD9-5D32-4F29-A573-F127A8CE27CB}"/>
    <cellStyle name="通貨" xfId="1" builtinId="7"/>
    <cellStyle name="標準" xfId="0" builtinId="0"/>
    <cellStyle name="標準 2" xfId="2" xr:uid="{4925D994-527B-4D09-A83B-2250CA3A196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187138</xdr:colOff>
      <xdr:row>8</xdr:row>
      <xdr:rowOff>9525</xdr:rowOff>
    </xdr:from>
    <xdr:to>
      <xdr:col>2</xdr:col>
      <xdr:colOff>44263</xdr:colOff>
      <xdr:row>22</xdr:row>
      <xdr:rowOff>133350</xdr:rowOff>
    </xdr:to>
    <xdr:sp macro="" textlink="">
      <xdr:nvSpPr>
        <xdr:cNvPr id="2" name="AutoShape 1">
          <a:extLst>
            <a:ext uri="{FF2B5EF4-FFF2-40B4-BE49-F238E27FC236}">
              <a16:creationId xmlns:a16="http://schemas.microsoft.com/office/drawing/2014/main" id="{41ADBA68-1E98-4D24-92F0-573F74A720E3}"/>
            </a:ext>
          </a:extLst>
        </xdr:cNvPr>
        <xdr:cNvSpPr>
          <a:spLocks/>
        </xdr:cNvSpPr>
      </xdr:nvSpPr>
      <xdr:spPr bwMode="auto">
        <a:xfrm>
          <a:off x="720538" y="1152525"/>
          <a:ext cx="390525" cy="2124075"/>
        </a:xfrm>
        <a:prstGeom prst="leftBrace">
          <a:avLst>
            <a:gd name="adj1" fmla="val 1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198344</xdr:colOff>
      <xdr:row>24</xdr:row>
      <xdr:rowOff>31937</xdr:rowOff>
    </xdr:from>
    <xdr:to>
      <xdr:col>2</xdr:col>
      <xdr:colOff>55469</xdr:colOff>
      <xdr:row>39</xdr:row>
      <xdr:rowOff>31937</xdr:rowOff>
    </xdr:to>
    <xdr:sp macro="" textlink="">
      <xdr:nvSpPr>
        <xdr:cNvPr id="3" name="AutoShape 6">
          <a:extLst>
            <a:ext uri="{FF2B5EF4-FFF2-40B4-BE49-F238E27FC236}">
              <a16:creationId xmlns:a16="http://schemas.microsoft.com/office/drawing/2014/main" id="{25975A98-BF0E-4BCD-950E-67AFB4C22AD0}"/>
            </a:ext>
          </a:extLst>
        </xdr:cNvPr>
        <xdr:cNvSpPr>
          <a:spLocks/>
        </xdr:cNvSpPr>
      </xdr:nvSpPr>
      <xdr:spPr bwMode="auto">
        <a:xfrm>
          <a:off x="731744" y="3460937"/>
          <a:ext cx="390525" cy="2143125"/>
        </a:xfrm>
        <a:prstGeom prst="leftBrace">
          <a:avLst>
            <a:gd name="adj1" fmla="val 15357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198344</xdr:colOff>
      <xdr:row>40</xdr:row>
      <xdr:rowOff>41462</xdr:rowOff>
    </xdr:from>
    <xdr:to>
      <xdr:col>2</xdr:col>
      <xdr:colOff>55469</xdr:colOff>
      <xdr:row>55</xdr:row>
      <xdr:rowOff>31937</xdr:rowOff>
    </xdr:to>
    <xdr:sp macro="" textlink="">
      <xdr:nvSpPr>
        <xdr:cNvPr id="4" name="AutoShape 8">
          <a:extLst>
            <a:ext uri="{FF2B5EF4-FFF2-40B4-BE49-F238E27FC236}">
              <a16:creationId xmlns:a16="http://schemas.microsoft.com/office/drawing/2014/main" id="{14BE3A18-6AD7-4993-98AC-97ADD6154181}"/>
            </a:ext>
          </a:extLst>
        </xdr:cNvPr>
        <xdr:cNvSpPr>
          <a:spLocks/>
        </xdr:cNvSpPr>
      </xdr:nvSpPr>
      <xdr:spPr bwMode="auto">
        <a:xfrm>
          <a:off x="731744" y="5756462"/>
          <a:ext cx="390525" cy="2133600"/>
        </a:xfrm>
        <a:prstGeom prst="leftBrace">
          <a:avLst>
            <a:gd name="adj1" fmla="val 15059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0C563-D1B5-4499-960D-AF7A7A9FDA16}">
  <dimension ref="B1:V60"/>
  <sheetViews>
    <sheetView showGridLines="0" tabSelected="1" zoomScaleNormal="100" zoomScaleSheetLayoutView="85" workbookViewId="0">
      <selection activeCell="B2" sqref="B2"/>
    </sheetView>
  </sheetViews>
  <sheetFormatPr defaultRowHeight="11.25" x14ac:dyDescent="0.15"/>
  <cols>
    <col min="1" max="1" width="4.1640625" style="5" customWidth="1"/>
    <col min="2" max="2" width="4.83203125" style="5" customWidth="1"/>
    <col min="3" max="3" width="7.33203125" style="5" customWidth="1"/>
    <col min="4" max="4" width="8" style="5" customWidth="1"/>
    <col min="5" max="5" width="13.1640625" style="5" customWidth="1"/>
    <col min="6" max="12" width="13" style="5" customWidth="1"/>
    <col min="13" max="20" width="12.6640625" style="5" customWidth="1"/>
    <col min="21" max="21" width="13.83203125" style="5" customWidth="1"/>
    <col min="22" max="22" width="9.1640625" style="5" customWidth="1"/>
    <col min="23" max="16384" width="9.33203125" style="5"/>
  </cols>
  <sheetData>
    <row r="1" spans="2:22" ht="14.25" x14ac:dyDescent="0.15">
      <c r="B1" s="1" t="s">
        <v>26</v>
      </c>
    </row>
    <row r="3" spans="2:22" ht="14.25" x14ac:dyDescent="0.15">
      <c r="B3" s="1" t="s">
        <v>27</v>
      </c>
    </row>
    <row r="4" spans="2:22" ht="13.5" customHeight="1" x14ac:dyDescent="0.15">
      <c r="B4" t="s">
        <v>13</v>
      </c>
    </row>
    <row r="5" spans="2:22" ht="12" thickBot="1" x14ac:dyDescent="0.2">
      <c r="N5" s="306" t="s">
        <v>8</v>
      </c>
      <c r="O5" s="306"/>
      <c r="P5" s="306"/>
      <c r="Q5" s="306"/>
      <c r="R5" s="306"/>
      <c r="S5" s="306"/>
      <c r="T5" s="306"/>
      <c r="U5" s="306"/>
      <c r="V5" s="307"/>
    </row>
    <row r="6" spans="2:22" s="6" customFormat="1" ht="11.25" customHeight="1" x14ac:dyDescent="0.15">
      <c r="B6" s="314" t="s">
        <v>15</v>
      </c>
      <c r="C6" s="315"/>
      <c r="D6" s="316"/>
      <c r="E6" s="319" t="s">
        <v>28</v>
      </c>
      <c r="F6" s="308" t="s">
        <v>41</v>
      </c>
      <c r="G6" s="325" t="s">
        <v>29</v>
      </c>
      <c r="H6" s="325" t="s">
        <v>30</v>
      </c>
      <c r="I6" s="310" t="s">
        <v>31</v>
      </c>
      <c r="J6" s="310" t="s">
        <v>40</v>
      </c>
      <c r="K6" s="308" t="s">
        <v>32</v>
      </c>
      <c r="L6" s="308" t="s">
        <v>33</v>
      </c>
      <c r="M6" s="310" t="s">
        <v>34</v>
      </c>
      <c r="N6" s="308" t="s">
        <v>14</v>
      </c>
      <c r="O6" s="310" t="s">
        <v>35</v>
      </c>
      <c r="P6" s="308" t="s">
        <v>36</v>
      </c>
      <c r="Q6" s="308" t="s">
        <v>37</v>
      </c>
      <c r="R6" s="468" t="s">
        <v>10</v>
      </c>
      <c r="S6" s="467" t="s">
        <v>11</v>
      </c>
      <c r="T6" s="310" t="s">
        <v>38</v>
      </c>
      <c r="U6" s="310" t="s">
        <v>39</v>
      </c>
      <c r="V6" s="311" t="s">
        <v>1</v>
      </c>
    </row>
    <row r="7" spans="2:22" s="6" customFormat="1" ht="24.95" customHeight="1" x14ac:dyDescent="0.15">
      <c r="B7" s="317"/>
      <c r="C7" s="317"/>
      <c r="D7" s="318"/>
      <c r="E7" s="320"/>
      <c r="F7" s="309"/>
      <c r="G7" s="309"/>
      <c r="H7" s="309"/>
      <c r="I7" s="324"/>
      <c r="J7" s="309"/>
      <c r="K7" s="324"/>
      <c r="L7" s="309"/>
      <c r="M7" s="309"/>
      <c r="N7" s="309"/>
      <c r="O7" s="313"/>
      <c r="P7" s="466"/>
      <c r="Q7" s="466"/>
      <c r="R7" s="466"/>
      <c r="S7" s="466"/>
      <c r="T7" s="465"/>
      <c r="U7" s="465"/>
      <c r="V7" s="312"/>
    </row>
    <row r="8" spans="2:22" ht="6.75" customHeight="1" x14ac:dyDescent="0.15">
      <c r="B8" s="7"/>
      <c r="D8" s="8"/>
      <c r="I8" s="464"/>
      <c r="J8" s="464"/>
      <c r="K8" s="464"/>
      <c r="L8" s="464"/>
      <c r="M8" s="464"/>
      <c r="N8" s="464"/>
      <c r="O8" s="464"/>
      <c r="P8" s="464"/>
      <c r="Q8" s="464"/>
      <c r="R8" s="464"/>
      <c r="S8" s="464"/>
      <c r="T8" s="464"/>
      <c r="U8" s="464"/>
      <c r="V8" s="9"/>
    </row>
    <row r="9" spans="2:22" ht="13.5" customHeight="1" x14ac:dyDescent="0.15">
      <c r="B9" s="7"/>
      <c r="C9" s="321" t="s">
        <v>386</v>
      </c>
      <c r="D9" s="461"/>
      <c r="E9" s="70">
        <v>323022</v>
      </c>
      <c r="F9" s="70" t="s">
        <v>0</v>
      </c>
      <c r="G9" s="70">
        <v>416643</v>
      </c>
      <c r="H9" s="70">
        <v>378847</v>
      </c>
      <c r="I9" s="70">
        <v>540968</v>
      </c>
      <c r="J9" s="70">
        <v>441988</v>
      </c>
      <c r="K9" s="70">
        <v>329658</v>
      </c>
      <c r="L9" s="70">
        <v>244551</v>
      </c>
      <c r="M9" s="70">
        <v>415148</v>
      </c>
      <c r="N9" s="70">
        <v>291673</v>
      </c>
      <c r="O9" s="70">
        <v>541044</v>
      </c>
      <c r="P9" s="70">
        <v>138120</v>
      </c>
      <c r="Q9" s="70">
        <v>236967</v>
      </c>
      <c r="R9" s="70">
        <v>413372</v>
      </c>
      <c r="S9" s="70">
        <v>347014</v>
      </c>
      <c r="T9" s="70">
        <v>390742</v>
      </c>
      <c r="U9" s="70">
        <v>244766</v>
      </c>
      <c r="V9" s="2">
        <v>29</v>
      </c>
    </row>
    <row r="10" spans="2:22" ht="13.5" customHeight="1" x14ac:dyDescent="0.15">
      <c r="B10" s="7"/>
      <c r="C10" s="322" t="s">
        <v>385</v>
      </c>
      <c r="D10" s="323"/>
      <c r="E10" s="70">
        <v>327065</v>
      </c>
      <c r="F10" s="70" t="s">
        <v>0</v>
      </c>
      <c r="G10" s="70">
        <v>494636</v>
      </c>
      <c r="H10" s="70">
        <v>402459</v>
      </c>
      <c r="I10" s="70">
        <v>567007</v>
      </c>
      <c r="J10" s="70">
        <v>423534</v>
      </c>
      <c r="K10" s="70">
        <v>399230</v>
      </c>
      <c r="L10" s="70">
        <v>218098</v>
      </c>
      <c r="M10" s="70">
        <v>402036</v>
      </c>
      <c r="N10" s="70">
        <v>327523</v>
      </c>
      <c r="O10" s="70">
        <v>524976</v>
      </c>
      <c r="P10" s="70">
        <v>141615</v>
      </c>
      <c r="Q10" s="70">
        <v>236782</v>
      </c>
      <c r="R10" s="70">
        <v>419405</v>
      </c>
      <c r="S10" s="70">
        <v>336209</v>
      </c>
      <c r="T10" s="70">
        <v>361609</v>
      </c>
      <c r="U10" s="70">
        <v>217102</v>
      </c>
      <c r="V10" s="2">
        <v>30</v>
      </c>
    </row>
    <row r="11" spans="2:22" s="25" customFormat="1" ht="13.5" customHeight="1" x14ac:dyDescent="0.15">
      <c r="C11" s="460" t="s">
        <v>384</v>
      </c>
      <c r="D11" s="459"/>
      <c r="E11" s="30">
        <v>335752</v>
      </c>
      <c r="F11" s="70" t="s">
        <v>0</v>
      </c>
      <c r="G11" s="294">
        <v>497188</v>
      </c>
      <c r="H11" s="31">
        <v>421827</v>
      </c>
      <c r="I11" s="32">
        <v>561017</v>
      </c>
      <c r="J11" s="33">
        <v>438491</v>
      </c>
      <c r="K11" s="33">
        <v>456667</v>
      </c>
      <c r="L11" s="33">
        <v>218821</v>
      </c>
      <c r="M11" s="33">
        <v>379515</v>
      </c>
      <c r="N11" s="33">
        <v>368764</v>
      </c>
      <c r="O11" s="33">
        <v>447062</v>
      </c>
      <c r="P11" s="33">
        <v>156560</v>
      </c>
      <c r="Q11" s="33">
        <v>211720</v>
      </c>
      <c r="R11" s="33">
        <v>416383</v>
      </c>
      <c r="S11" s="33">
        <v>336176</v>
      </c>
      <c r="T11" s="33">
        <v>333592</v>
      </c>
      <c r="U11" s="32">
        <v>238996</v>
      </c>
      <c r="V11" s="34" t="s">
        <v>383</v>
      </c>
    </row>
    <row r="12" spans="2:22" ht="13.5" customHeight="1" x14ac:dyDescent="0.15">
      <c r="B12" s="10"/>
      <c r="C12" s="11"/>
      <c r="D12" s="27" t="s">
        <v>16</v>
      </c>
      <c r="E12" s="24">
        <v>282488</v>
      </c>
      <c r="F12" s="70" t="s">
        <v>0</v>
      </c>
      <c r="G12" s="22">
        <v>377779</v>
      </c>
      <c r="H12" s="23">
        <v>335456</v>
      </c>
      <c r="I12" s="23">
        <v>428752</v>
      </c>
      <c r="J12" s="23">
        <v>335415</v>
      </c>
      <c r="K12" s="23">
        <v>382174</v>
      </c>
      <c r="L12" s="23">
        <v>201458</v>
      </c>
      <c r="M12" s="23">
        <v>285895</v>
      </c>
      <c r="N12" s="23">
        <v>333735</v>
      </c>
      <c r="O12" s="23">
        <v>340019</v>
      </c>
      <c r="P12" s="23">
        <v>142088</v>
      </c>
      <c r="Q12" s="23">
        <v>203156</v>
      </c>
      <c r="R12" s="23">
        <v>324207</v>
      </c>
      <c r="S12" s="23">
        <v>291679</v>
      </c>
      <c r="T12" s="23">
        <v>285471</v>
      </c>
      <c r="U12" s="23">
        <v>217883</v>
      </c>
      <c r="V12" s="29" t="s">
        <v>25</v>
      </c>
    </row>
    <row r="13" spans="2:22" ht="13.5" customHeight="1" x14ac:dyDescent="0.15">
      <c r="B13" s="10"/>
      <c r="C13" s="11"/>
      <c r="D13" s="28" t="s">
        <v>17</v>
      </c>
      <c r="E13" s="21">
        <v>274835</v>
      </c>
      <c r="F13" s="70" t="s">
        <v>0</v>
      </c>
      <c r="G13" s="22">
        <v>365505</v>
      </c>
      <c r="H13" s="23">
        <v>333628</v>
      </c>
      <c r="I13" s="23">
        <v>434980</v>
      </c>
      <c r="J13" s="23">
        <v>354233</v>
      </c>
      <c r="K13" s="23">
        <v>354416</v>
      </c>
      <c r="L13" s="23">
        <v>191688</v>
      </c>
      <c r="M13" s="23">
        <v>283690</v>
      </c>
      <c r="N13" s="23">
        <v>318238</v>
      </c>
      <c r="O13" s="23">
        <v>338718</v>
      </c>
      <c r="P13" s="23">
        <v>134603</v>
      </c>
      <c r="Q13" s="23">
        <v>198969</v>
      </c>
      <c r="R13" s="23">
        <v>327558</v>
      </c>
      <c r="S13" s="23">
        <v>290481</v>
      </c>
      <c r="T13" s="23">
        <v>279183</v>
      </c>
      <c r="U13" s="23">
        <v>203322</v>
      </c>
      <c r="V13" s="29" t="s">
        <v>17</v>
      </c>
    </row>
    <row r="14" spans="2:22" ht="13.5" customHeight="1" x14ac:dyDescent="0.15">
      <c r="B14" s="10" t="s">
        <v>9</v>
      </c>
      <c r="C14" s="11"/>
      <c r="D14" s="28" t="s">
        <v>18</v>
      </c>
      <c r="E14" s="21">
        <v>282766</v>
      </c>
      <c r="F14" s="70" t="s">
        <v>0</v>
      </c>
      <c r="G14" s="22">
        <v>413798</v>
      </c>
      <c r="H14" s="23">
        <v>347998</v>
      </c>
      <c r="I14" s="23">
        <v>440333</v>
      </c>
      <c r="J14" s="23">
        <v>381370</v>
      </c>
      <c r="K14" s="23">
        <v>364421</v>
      </c>
      <c r="L14" s="23">
        <v>195976</v>
      </c>
      <c r="M14" s="23">
        <v>318472</v>
      </c>
      <c r="N14" s="23">
        <v>326280</v>
      </c>
      <c r="O14" s="23">
        <v>347052</v>
      </c>
      <c r="P14" s="23">
        <v>157078</v>
      </c>
      <c r="Q14" s="23">
        <v>169369</v>
      </c>
      <c r="R14" s="23">
        <v>331414</v>
      </c>
      <c r="S14" s="23">
        <v>293808</v>
      </c>
      <c r="T14" s="23">
        <v>267196</v>
      </c>
      <c r="U14" s="23">
        <v>207720</v>
      </c>
      <c r="V14" s="29" t="s">
        <v>18</v>
      </c>
    </row>
    <row r="15" spans="2:22" ht="13.5" customHeight="1" x14ac:dyDescent="0.15">
      <c r="B15" s="10"/>
      <c r="C15" s="11"/>
      <c r="D15" s="28" t="s">
        <v>19</v>
      </c>
      <c r="E15" s="21">
        <v>290165</v>
      </c>
      <c r="F15" s="70" t="s">
        <v>0</v>
      </c>
      <c r="G15" s="22">
        <v>377672</v>
      </c>
      <c r="H15" s="23">
        <v>341362</v>
      </c>
      <c r="I15" s="23">
        <v>442975</v>
      </c>
      <c r="J15" s="23">
        <v>346121</v>
      </c>
      <c r="K15" s="23">
        <v>407490</v>
      </c>
      <c r="L15" s="23">
        <v>199836</v>
      </c>
      <c r="M15" s="23">
        <v>303388</v>
      </c>
      <c r="N15" s="23">
        <v>359727</v>
      </c>
      <c r="O15" s="23">
        <v>345522</v>
      </c>
      <c r="P15" s="23">
        <v>156929</v>
      </c>
      <c r="Q15" s="23">
        <v>189140</v>
      </c>
      <c r="R15" s="23">
        <v>353036</v>
      </c>
      <c r="S15" s="23">
        <v>293440</v>
      </c>
      <c r="T15" s="23">
        <v>292706</v>
      </c>
      <c r="U15" s="23">
        <v>225119</v>
      </c>
      <c r="V15" s="29" t="s">
        <v>19</v>
      </c>
    </row>
    <row r="16" spans="2:22" ht="13.5" customHeight="1" x14ac:dyDescent="0.15">
      <c r="B16" s="10"/>
      <c r="C16" s="11"/>
      <c r="D16" s="28" t="s">
        <v>20</v>
      </c>
      <c r="E16" s="21">
        <v>287785</v>
      </c>
      <c r="F16" s="70" t="s">
        <v>0</v>
      </c>
      <c r="G16" s="22">
        <v>391853</v>
      </c>
      <c r="H16" s="23">
        <v>361834</v>
      </c>
      <c r="I16" s="23">
        <v>801437</v>
      </c>
      <c r="J16" s="23">
        <v>343342</v>
      </c>
      <c r="K16" s="23">
        <v>393531</v>
      </c>
      <c r="L16" s="23">
        <v>194486</v>
      </c>
      <c r="M16" s="23">
        <v>297877</v>
      </c>
      <c r="N16" s="23">
        <v>365205</v>
      </c>
      <c r="O16" s="23">
        <v>340423</v>
      </c>
      <c r="P16" s="23">
        <v>151943</v>
      </c>
      <c r="Q16" s="23">
        <v>197599</v>
      </c>
      <c r="R16" s="23">
        <v>318425</v>
      </c>
      <c r="S16" s="23">
        <v>282141</v>
      </c>
      <c r="T16" s="23">
        <v>277843</v>
      </c>
      <c r="U16" s="23">
        <v>210605</v>
      </c>
      <c r="V16" s="29" t="s">
        <v>20</v>
      </c>
    </row>
    <row r="17" spans="2:22" ht="13.5" customHeight="1" x14ac:dyDescent="0.15">
      <c r="B17" s="10"/>
      <c r="C17" s="11"/>
      <c r="D17" s="28" t="s">
        <v>21</v>
      </c>
      <c r="E17" s="21">
        <v>487898</v>
      </c>
      <c r="F17" s="70" t="s">
        <v>0</v>
      </c>
      <c r="G17" s="22">
        <v>616686</v>
      </c>
      <c r="H17" s="23">
        <v>608000</v>
      </c>
      <c r="I17" s="23">
        <v>798490</v>
      </c>
      <c r="J17" s="23">
        <v>719575</v>
      </c>
      <c r="K17" s="23">
        <v>658227</v>
      </c>
      <c r="L17" s="23">
        <v>289350</v>
      </c>
      <c r="M17" s="23">
        <v>702118</v>
      </c>
      <c r="N17" s="23">
        <v>412177</v>
      </c>
      <c r="O17" s="23">
        <v>895138</v>
      </c>
      <c r="P17" s="23">
        <v>154924</v>
      </c>
      <c r="Q17" s="23">
        <v>193725</v>
      </c>
      <c r="R17" s="23">
        <v>831090</v>
      </c>
      <c r="S17" s="23">
        <v>474548</v>
      </c>
      <c r="T17" s="23">
        <v>573121</v>
      </c>
      <c r="U17" s="23">
        <v>305686</v>
      </c>
      <c r="V17" s="29" t="s">
        <v>21</v>
      </c>
    </row>
    <row r="18" spans="2:22" ht="13.5" customHeight="1" x14ac:dyDescent="0.15">
      <c r="B18" s="10" t="s">
        <v>7</v>
      </c>
      <c r="C18" s="11"/>
      <c r="D18" s="27" t="s">
        <v>22</v>
      </c>
      <c r="E18" s="21">
        <v>381804</v>
      </c>
      <c r="F18" s="70" t="s">
        <v>0</v>
      </c>
      <c r="G18" s="22">
        <v>797925</v>
      </c>
      <c r="H18" s="23">
        <v>559000</v>
      </c>
      <c r="I18" s="23">
        <v>471064</v>
      </c>
      <c r="J18" s="23">
        <v>427030</v>
      </c>
      <c r="K18" s="23">
        <v>488818</v>
      </c>
      <c r="L18" s="23">
        <v>244450</v>
      </c>
      <c r="M18" s="23">
        <v>331810</v>
      </c>
      <c r="N18" s="23">
        <v>456731</v>
      </c>
      <c r="O18" s="23">
        <v>348830</v>
      </c>
      <c r="P18" s="23">
        <v>193624</v>
      </c>
      <c r="Q18" s="23">
        <v>332219</v>
      </c>
      <c r="R18" s="23">
        <v>346853</v>
      </c>
      <c r="S18" s="23">
        <v>350582</v>
      </c>
      <c r="T18" s="23">
        <v>280677</v>
      </c>
      <c r="U18" s="23">
        <v>279069</v>
      </c>
      <c r="V18" s="29" t="s">
        <v>22</v>
      </c>
    </row>
    <row r="19" spans="2:22" ht="13.5" customHeight="1" x14ac:dyDescent="0.15">
      <c r="B19" s="10"/>
      <c r="C19" s="11"/>
      <c r="D19" s="28" t="s">
        <v>23</v>
      </c>
      <c r="E19" s="21">
        <v>279561</v>
      </c>
      <c r="F19" s="70" t="s">
        <v>0</v>
      </c>
      <c r="G19" s="22">
        <v>430777</v>
      </c>
      <c r="H19" s="23">
        <v>334613</v>
      </c>
      <c r="I19" s="23">
        <v>446899</v>
      </c>
      <c r="J19" s="23">
        <v>328167</v>
      </c>
      <c r="K19" s="23">
        <v>390040</v>
      </c>
      <c r="L19" s="23">
        <v>193356</v>
      </c>
      <c r="M19" s="23">
        <v>298371</v>
      </c>
      <c r="N19" s="23">
        <v>320778</v>
      </c>
      <c r="O19" s="23">
        <v>341269</v>
      </c>
      <c r="P19" s="23">
        <v>141451</v>
      </c>
      <c r="Q19" s="23">
        <v>187331</v>
      </c>
      <c r="R19" s="23">
        <v>307411</v>
      </c>
      <c r="S19" s="23">
        <v>283925</v>
      </c>
      <c r="T19" s="23">
        <v>269951</v>
      </c>
      <c r="U19" s="23">
        <v>215166</v>
      </c>
      <c r="V19" s="29" t="s">
        <v>23</v>
      </c>
    </row>
    <row r="20" spans="2:22" ht="13.5" customHeight="1" x14ac:dyDescent="0.15">
      <c r="B20" s="10"/>
      <c r="C20" s="11"/>
      <c r="D20" s="28" t="s">
        <v>24</v>
      </c>
      <c r="E20" s="21">
        <v>285406</v>
      </c>
      <c r="F20" s="70" t="s">
        <v>0</v>
      </c>
      <c r="G20" s="22">
        <v>428627</v>
      </c>
      <c r="H20" s="23">
        <v>334004</v>
      </c>
      <c r="I20" s="23">
        <v>472562</v>
      </c>
      <c r="J20" s="23">
        <v>357075</v>
      </c>
      <c r="K20" s="23">
        <v>441570</v>
      </c>
      <c r="L20" s="23">
        <v>188338</v>
      </c>
      <c r="M20" s="23">
        <v>322258</v>
      </c>
      <c r="N20" s="23">
        <v>323548</v>
      </c>
      <c r="O20" s="23">
        <v>339885</v>
      </c>
      <c r="P20" s="23">
        <v>141710</v>
      </c>
      <c r="Q20" s="23">
        <v>189467</v>
      </c>
      <c r="R20" s="23">
        <v>310926</v>
      </c>
      <c r="S20" s="23">
        <v>286620</v>
      </c>
      <c r="T20" s="23">
        <v>270718</v>
      </c>
      <c r="U20" s="23">
        <v>213021</v>
      </c>
      <c r="V20" s="29" t="s">
        <v>24</v>
      </c>
    </row>
    <row r="21" spans="2:22" ht="13.5" customHeight="1" x14ac:dyDescent="0.15">
      <c r="C21" s="11"/>
      <c r="D21" s="12" t="s">
        <v>2</v>
      </c>
      <c r="E21" s="21">
        <v>278782</v>
      </c>
      <c r="F21" s="70" t="s">
        <v>0</v>
      </c>
      <c r="G21" s="22">
        <v>428329</v>
      </c>
      <c r="H21" s="23">
        <v>332587</v>
      </c>
      <c r="I21" s="23">
        <v>489475</v>
      </c>
      <c r="J21" s="23">
        <v>365042</v>
      </c>
      <c r="K21" s="23">
        <v>380807</v>
      </c>
      <c r="L21" s="23">
        <v>189253</v>
      </c>
      <c r="M21" s="23">
        <v>303721</v>
      </c>
      <c r="N21" s="23">
        <v>327923</v>
      </c>
      <c r="O21" s="23">
        <v>344682</v>
      </c>
      <c r="P21" s="23">
        <v>135610</v>
      </c>
      <c r="Q21" s="23">
        <v>175566</v>
      </c>
      <c r="R21" s="23">
        <v>330761</v>
      </c>
      <c r="S21" s="23">
        <v>281884</v>
      </c>
      <c r="T21" s="23">
        <v>293063</v>
      </c>
      <c r="U21" s="23">
        <v>215724</v>
      </c>
      <c r="V21" s="2">
        <v>10</v>
      </c>
    </row>
    <row r="22" spans="2:22" ht="13.5" customHeight="1" x14ac:dyDescent="0.15">
      <c r="B22" s="10"/>
      <c r="C22" s="11"/>
      <c r="D22" s="12" t="s">
        <v>3</v>
      </c>
      <c r="E22" s="21">
        <v>294436</v>
      </c>
      <c r="F22" s="70" t="s">
        <v>0</v>
      </c>
      <c r="G22" s="22">
        <v>388469</v>
      </c>
      <c r="H22" s="23">
        <v>340330</v>
      </c>
      <c r="I22" s="23">
        <v>800285</v>
      </c>
      <c r="J22" s="23">
        <v>398381</v>
      </c>
      <c r="K22" s="23">
        <v>405222</v>
      </c>
      <c r="L22" s="23">
        <v>194496</v>
      </c>
      <c r="M22" s="23">
        <v>289862</v>
      </c>
      <c r="N22" s="23">
        <v>336682</v>
      </c>
      <c r="O22" s="23">
        <v>471337</v>
      </c>
      <c r="P22" s="23">
        <v>144176</v>
      </c>
      <c r="Q22" s="23">
        <v>187231</v>
      </c>
      <c r="R22" s="23">
        <v>319767</v>
      </c>
      <c r="S22" s="23">
        <v>301786</v>
      </c>
      <c r="T22" s="23">
        <v>274149</v>
      </c>
      <c r="U22" s="23">
        <v>246500</v>
      </c>
      <c r="V22" s="2">
        <v>11</v>
      </c>
    </row>
    <row r="23" spans="2:22" ht="13.5" customHeight="1" x14ac:dyDescent="0.15">
      <c r="B23" s="13"/>
      <c r="C23" s="11"/>
      <c r="D23" s="12" t="s">
        <v>4</v>
      </c>
      <c r="E23" s="21">
        <v>600700</v>
      </c>
      <c r="F23" s="70" t="s">
        <v>0</v>
      </c>
      <c r="G23" s="22">
        <v>954806</v>
      </c>
      <c r="H23" s="23">
        <v>827875</v>
      </c>
      <c r="I23" s="23">
        <v>698024</v>
      </c>
      <c r="J23" s="23">
        <v>893326</v>
      </c>
      <c r="K23" s="23">
        <v>828398</v>
      </c>
      <c r="L23" s="23">
        <v>341890</v>
      </c>
      <c r="M23" s="23">
        <v>817605</v>
      </c>
      <c r="N23" s="23">
        <v>543405</v>
      </c>
      <c r="O23" s="23">
        <v>927447</v>
      </c>
      <c r="P23" s="23">
        <v>222178</v>
      </c>
      <c r="Q23" s="23">
        <v>316644</v>
      </c>
      <c r="R23" s="23">
        <v>884961</v>
      </c>
      <c r="S23" s="23">
        <v>601068</v>
      </c>
      <c r="T23" s="23">
        <v>642727</v>
      </c>
      <c r="U23" s="23">
        <v>324750</v>
      </c>
      <c r="V23" s="2">
        <v>12</v>
      </c>
    </row>
    <row r="24" spans="2:22" ht="13.5" customHeight="1" x14ac:dyDescent="0.15">
      <c r="B24" s="7"/>
      <c r="D24" s="8"/>
      <c r="E24" s="463"/>
      <c r="F24" s="70"/>
      <c r="G24" s="463"/>
      <c r="H24" s="463"/>
      <c r="I24" s="462"/>
      <c r="J24" s="462"/>
      <c r="K24" s="462"/>
      <c r="L24" s="462"/>
      <c r="M24" s="462"/>
      <c r="N24" s="462"/>
      <c r="O24" s="462"/>
      <c r="P24" s="462"/>
      <c r="Q24" s="462"/>
      <c r="R24" s="462"/>
      <c r="S24" s="462"/>
      <c r="T24" s="462"/>
      <c r="U24" s="462"/>
      <c r="V24" s="14"/>
    </row>
    <row r="25" spans="2:22" ht="13.5" customHeight="1" x14ac:dyDescent="0.15">
      <c r="B25" s="7"/>
      <c r="C25" s="321" t="s">
        <v>386</v>
      </c>
      <c r="D25" s="461"/>
      <c r="E25" s="70">
        <v>406539</v>
      </c>
      <c r="F25" s="70" t="s">
        <v>0</v>
      </c>
      <c r="G25" s="70">
        <v>432248</v>
      </c>
      <c r="H25" s="70">
        <v>441383</v>
      </c>
      <c r="I25" s="214">
        <v>610443</v>
      </c>
      <c r="J25" s="214">
        <v>532408</v>
      </c>
      <c r="K25" s="214">
        <v>384417</v>
      </c>
      <c r="L25" s="214">
        <v>374610</v>
      </c>
      <c r="M25" s="214">
        <v>587804</v>
      </c>
      <c r="N25" s="70">
        <v>350572</v>
      </c>
      <c r="O25" s="70">
        <v>600395</v>
      </c>
      <c r="P25" s="70">
        <v>199114</v>
      </c>
      <c r="Q25" s="70">
        <v>299335</v>
      </c>
      <c r="R25" s="214">
        <v>462728</v>
      </c>
      <c r="S25" s="214">
        <v>465581</v>
      </c>
      <c r="T25" s="214">
        <v>459865</v>
      </c>
      <c r="U25" s="70">
        <v>287241</v>
      </c>
      <c r="V25" s="2">
        <v>29</v>
      </c>
    </row>
    <row r="26" spans="2:22" ht="13.5" customHeight="1" x14ac:dyDescent="0.15">
      <c r="B26" s="7"/>
      <c r="C26" s="322" t="s">
        <v>385</v>
      </c>
      <c r="D26" s="323"/>
      <c r="E26" s="70">
        <v>421186</v>
      </c>
      <c r="F26" s="70" t="s">
        <v>0</v>
      </c>
      <c r="G26" s="70">
        <v>507934</v>
      </c>
      <c r="H26" s="70">
        <v>461558</v>
      </c>
      <c r="I26" s="214">
        <v>583861</v>
      </c>
      <c r="J26" s="214">
        <v>560193</v>
      </c>
      <c r="K26" s="214">
        <v>446148</v>
      </c>
      <c r="L26" s="214">
        <v>340386</v>
      </c>
      <c r="M26" s="214">
        <v>605422</v>
      </c>
      <c r="N26" s="70">
        <v>384724</v>
      </c>
      <c r="O26" s="70">
        <v>598524</v>
      </c>
      <c r="P26" s="70">
        <v>187028</v>
      </c>
      <c r="Q26" s="70">
        <v>304909</v>
      </c>
      <c r="R26" s="214">
        <v>511079</v>
      </c>
      <c r="S26" s="214">
        <v>457905</v>
      </c>
      <c r="T26" s="214">
        <v>429161</v>
      </c>
      <c r="U26" s="70">
        <v>269662</v>
      </c>
      <c r="V26" s="2">
        <v>30</v>
      </c>
    </row>
    <row r="27" spans="2:22" s="25" customFormat="1" ht="13.5" customHeight="1" x14ac:dyDescent="0.15">
      <c r="C27" s="460" t="s">
        <v>384</v>
      </c>
      <c r="D27" s="459"/>
      <c r="E27" s="30">
        <v>430823</v>
      </c>
      <c r="F27" s="70" t="s">
        <v>0</v>
      </c>
      <c r="G27" s="294">
        <v>530170</v>
      </c>
      <c r="H27" s="31">
        <v>483891</v>
      </c>
      <c r="I27" s="32">
        <v>575029</v>
      </c>
      <c r="J27" s="33">
        <v>560163</v>
      </c>
      <c r="K27" s="33">
        <v>495226</v>
      </c>
      <c r="L27" s="33">
        <v>337442</v>
      </c>
      <c r="M27" s="33">
        <v>660367</v>
      </c>
      <c r="N27" s="33">
        <v>451203</v>
      </c>
      <c r="O27" s="33">
        <v>521071</v>
      </c>
      <c r="P27" s="33">
        <v>210767</v>
      </c>
      <c r="Q27" s="33">
        <v>260143</v>
      </c>
      <c r="R27" s="33">
        <v>475308</v>
      </c>
      <c r="S27" s="33">
        <v>435504</v>
      </c>
      <c r="T27" s="33">
        <v>397802</v>
      </c>
      <c r="U27" s="33">
        <v>310927</v>
      </c>
      <c r="V27" s="34" t="s">
        <v>383</v>
      </c>
    </row>
    <row r="28" spans="2:22" ht="13.5" customHeight="1" x14ac:dyDescent="0.15">
      <c r="B28" s="10"/>
      <c r="C28" s="11"/>
      <c r="D28" s="27" t="s">
        <v>16</v>
      </c>
      <c r="E28" s="21">
        <v>354033</v>
      </c>
      <c r="F28" s="70" t="s">
        <v>0</v>
      </c>
      <c r="G28" s="23">
        <v>394834</v>
      </c>
      <c r="H28" s="23">
        <v>379356</v>
      </c>
      <c r="I28" s="23">
        <v>435465</v>
      </c>
      <c r="J28" s="23">
        <v>424773</v>
      </c>
      <c r="K28" s="23">
        <v>418673</v>
      </c>
      <c r="L28" s="23">
        <v>295523</v>
      </c>
      <c r="M28" s="23">
        <v>487994</v>
      </c>
      <c r="N28" s="23">
        <v>423551</v>
      </c>
      <c r="O28" s="23">
        <v>386233</v>
      </c>
      <c r="P28" s="23">
        <v>178012</v>
      </c>
      <c r="Q28" s="23">
        <v>238080</v>
      </c>
      <c r="R28" s="23">
        <v>371203</v>
      </c>
      <c r="S28" s="23">
        <v>376950</v>
      </c>
      <c r="T28" s="23">
        <v>337084</v>
      </c>
      <c r="U28" s="23">
        <v>281862</v>
      </c>
      <c r="V28" s="2" t="s">
        <v>25</v>
      </c>
    </row>
    <row r="29" spans="2:22" ht="13.5" customHeight="1" x14ac:dyDescent="0.15">
      <c r="B29" s="10"/>
      <c r="C29" s="11"/>
      <c r="D29" s="27" t="s">
        <v>17</v>
      </c>
      <c r="E29" s="21">
        <v>343975</v>
      </c>
      <c r="F29" s="70" t="s">
        <v>0</v>
      </c>
      <c r="G29" s="23">
        <v>388672</v>
      </c>
      <c r="H29" s="23">
        <v>377291</v>
      </c>
      <c r="I29" s="23">
        <v>440203</v>
      </c>
      <c r="J29" s="23">
        <v>451240</v>
      </c>
      <c r="K29" s="23">
        <v>388867</v>
      </c>
      <c r="L29" s="23">
        <v>281591</v>
      </c>
      <c r="M29" s="23">
        <v>491983</v>
      </c>
      <c r="N29" s="23">
        <v>391567</v>
      </c>
      <c r="O29" s="23">
        <v>395408</v>
      </c>
      <c r="P29" s="23">
        <v>172688</v>
      </c>
      <c r="Q29" s="23">
        <v>234946</v>
      </c>
      <c r="R29" s="23">
        <v>373992</v>
      </c>
      <c r="S29" s="23">
        <v>373292</v>
      </c>
      <c r="T29" s="23">
        <v>333872</v>
      </c>
      <c r="U29" s="23">
        <v>257169</v>
      </c>
      <c r="V29" s="29" t="s">
        <v>17</v>
      </c>
    </row>
    <row r="30" spans="2:22" ht="13.5" customHeight="1" x14ac:dyDescent="0.15">
      <c r="B30" s="10"/>
      <c r="C30" s="11"/>
      <c r="D30" s="27" t="s">
        <v>18</v>
      </c>
      <c r="E30" s="21">
        <v>356739</v>
      </c>
      <c r="F30" s="70" t="s">
        <v>0</v>
      </c>
      <c r="G30" s="23">
        <v>439860</v>
      </c>
      <c r="H30" s="23">
        <v>395522</v>
      </c>
      <c r="I30" s="23">
        <v>448466</v>
      </c>
      <c r="J30" s="23">
        <v>490658</v>
      </c>
      <c r="K30" s="23">
        <v>398770</v>
      </c>
      <c r="L30" s="23">
        <v>296484</v>
      </c>
      <c r="M30" s="23">
        <v>502046</v>
      </c>
      <c r="N30" s="23">
        <v>395421</v>
      </c>
      <c r="O30" s="23">
        <v>410043</v>
      </c>
      <c r="P30" s="23">
        <v>209332</v>
      </c>
      <c r="Q30" s="23">
        <v>214706</v>
      </c>
      <c r="R30" s="23">
        <v>372062</v>
      </c>
      <c r="S30" s="23">
        <v>377834</v>
      </c>
      <c r="T30" s="23">
        <v>317637</v>
      </c>
      <c r="U30" s="23">
        <v>265170</v>
      </c>
      <c r="V30" s="29" t="s">
        <v>18</v>
      </c>
    </row>
    <row r="31" spans="2:22" ht="13.5" customHeight="1" x14ac:dyDescent="0.15">
      <c r="B31" s="10"/>
      <c r="C31" s="11"/>
      <c r="D31" s="27" t="s">
        <v>19</v>
      </c>
      <c r="E31" s="21">
        <v>365650</v>
      </c>
      <c r="F31" s="70" t="s">
        <v>0</v>
      </c>
      <c r="G31" s="23">
        <v>401324</v>
      </c>
      <c r="H31" s="23">
        <v>386233</v>
      </c>
      <c r="I31" s="23">
        <v>449745</v>
      </c>
      <c r="J31" s="23">
        <v>442907</v>
      </c>
      <c r="K31" s="23">
        <v>445931</v>
      </c>
      <c r="L31" s="23">
        <v>296594</v>
      </c>
      <c r="M31" s="23">
        <v>519455</v>
      </c>
      <c r="N31" s="23">
        <v>442481</v>
      </c>
      <c r="O31" s="23">
        <v>390388</v>
      </c>
      <c r="P31" s="23">
        <v>204118</v>
      </c>
      <c r="Q31" s="23">
        <v>225129</v>
      </c>
      <c r="R31" s="23">
        <v>400948</v>
      </c>
      <c r="S31" s="23">
        <v>379769</v>
      </c>
      <c r="T31" s="23">
        <v>347754</v>
      </c>
      <c r="U31" s="23">
        <v>288411</v>
      </c>
      <c r="V31" s="29" t="s">
        <v>19</v>
      </c>
    </row>
    <row r="32" spans="2:22" ht="13.5" customHeight="1" x14ac:dyDescent="0.15">
      <c r="B32" s="10" t="s">
        <v>5</v>
      </c>
      <c r="C32" s="11"/>
      <c r="D32" s="27" t="s">
        <v>20</v>
      </c>
      <c r="E32" s="21">
        <v>365246</v>
      </c>
      <c r="F32" s="70" t="s">
        <v>0</v>
      </c>
      <c r="G32" s="23">
        <v>415323</v>
      </c>
      <c r="H32" s="23">
        <v>412634</v>
      </c>
      <c r="I32" s="23">
        <v>835396</v>
      </c>
      <c r="J32" s="23">
        <v>433740</v>
      </c>
      <c r="K32" s="23">
        <v>419131</v>
      </c>
      <c r="L32" s="23">
        <v>289059</v>
      </c>
      <c r="M32" s="23">
        <v>492112</v>
      </c>
      <c r="N32" s="23">
        <v>436742</v>
      </c>
      <c r="O32" s="23">
        <v>386798</v>
      </c>
      <c r="P32" s="23">
        <v>200911</v>
      </c>
      <c r="Q32" s="23">
        <v>225062</v>
      </c>
      <c r="R32" s="23">
        <v>362005</v>
      </c>
      <c r="S32" s="23">
        <v>375967</v>
      </c>
      <c r="T32" s="23">
        <v>325741</v>
      </c>
      <c r="U32" s="23">
        <v>267609</v>
      </c>
      <c r="V32" s="29" t="s">
        <v>20</v>
      </c>
    </row>
    <row r="33" spans="2:22" ht="13.5" customHeight="1" x14ac:dyDescent="0.15">
      <c r="C33" s="11"/>
      <c r="D33" s="27" t="s">
        <v>21</v>
      </c>
      <c r="E33" s="21">
        <v>644805</v>
      </c>
      <c r="F33" s="70" t="s">
        <v>0</v>
      </c>
      <c r="G33" s="23">
        <v>652775</v>
      </c>
      <c r="H33" s="23">
        <v>708813</v>
      </c>
      <c r="I33" s="23">
        <v>815784</v>
      </c>
      <c r="J33" s="23">
        <v>1028059</v>
      </c>
      <c r="K33" s="23">
        <v>704294</v>
      </c>
      <c r="L33" s="23">
        <v>493866</v>
      </c>
      <c r="M33" s="23">
        <v>1342554</v>
      </c>
      <c r="N33" s="23">
        <v>491813</v>
      </c>
      <c r="O33" s="23">
        <v>1057864</v>
      </c>
      <c r="P33" s="23">
        <v>213075</v>
      </c>
      <c r="Q33" s="23">
        <v>218371</v>
      </c>
      <c r="R33" s="23">
        <v>964835</v>
      </c>
      <c r="S33" s="23">
        <v>647862</v>
      </c>
      <c r="T33" s="23">
        <v>700346</v>
      </c>
      <c r="U33" s="23">
        <v>417705</v>
      </c>
      <c r="V33" s="29" t="s">
        <v>21</v>
      </c>
    </row>
    <row r="34" spans="2:22" ht="13.5" customHeight="1" x14ac:dyDescent="0.15">
      <c r="B34" s="10"/>
      <c r="C34" s="11"/>
      <c r="D34" s="27" t="s">
        <v>22</v>
      </c>
      <c r="E34" s="21">
        <v>497675</v>
      </c>
      <c r="F34" s="70" t="s">
        <v>0</v>
      </c>
      <c r="G34" s="23">
        <v>849840</v>
      </c>
      <c r="H34" s="23">
        <v>645091</v>
      </c>
      <c r="I34" s="23">
        <v>482256</v>
      </c>
      <c r="J34" s="23">
        <v>514223</v>
      </c>
      <c r="K34" s="23">
        <v>510763</v>
      </c>
      <c r="L34" s="23">
        <v>378982</v>
      </c>
      <c r="M34" s="23">
        <v>523460</v>
      </c>
      <c r="N34" s="23">
        <v>551704</v>
      </c>
      <c r="O34" s="23">
        <v>396784</v>
      </c>
      <c r="P34" s="23">
        <v>280455</v>
      </c>
      <c r="Q34" s="23">
        <v>460475</v>
      </c>
      <c r="R34" s="23">
        <v>394362</v>
      </c>
      <c r="S34" s="23">
        <v>445867</v>
      </c>
      <c r="T34" s="23">
        <v>331440</v>
      </c>
      <c r="U34" s="23">
        <v>374513</v>
      </c>
      <c r="V34" s="29" t="s">
        <v>22</v>
      </c>
    </row>
    <row r="35" spans="2:22" ht="13.5" customHeight="1" x14ac:dyDescent="0.15">
      <c r="B35" s="10"/>
      <c r="C35" s="11"/>
      <c r="D35" s="28" t="s">
        <v>23</v>
      </c>
      <c r="E35" s="21">
        <v>353873</v>
      </c>
      <c r="F35" s="70" t="s">
        <v>0</v>
      </c>
      <c r="G35" s="23">
        <v>462547</v>
      </c>
      <c r="H35" s="23">
        <v>379143</v>
      </c>
      <c r="I35" s="23">
        <v>454354</v>
      </c>
      <c r="J35" s="23">
        <v>426347</v>
      </c>
      <c r="K35" s="23">
        <v>430452</v>
      </c>
      <c r="L35" s="23">
        <v>281868</v>
      </c>
      <c r="M35" s="23">
        <v>483382</v>
      </c>
      <c r="N35" s="23">
        <v>390089</v>
      </c>
      <c r="O35" s="23">
        <v>388802</v>
      </c>
      <c r="P35" s="23">
        <v>179941</v>
      </c>
      <c r="Q35" s="23">
        <v>222296</v>
      </c>
      <c r="R35" s="23">
        <v>349558</v>
      </c>
      <c r="S35" s="23">
        <v>372599</v>
      </c>
      <c r="T35" s="23">
        <v>314068</v>
      </c>
      <c r="U35" s="23">
        <v>270441</v>
      </c>
      <c r="V35" s="29" t="s">
        <v>23</v>
      </c>
    </row>
    <row r="36" spans="2:22" ht="13.5" customHeight="1" x14ac:dyDescent="0.15">
      <c r="B36" s="10"/>
      <c r="C36" s="11"/>
      <c r="D36" s="28" t="s">
        <v>24</v>
      </c>
      <c r="E36" s="21">
        <v>363374</v>
      </c>
      <c r="F36" s="70" t="s">
        <v>0</v>
      </c>
      <c r="G36" s="23">
        <v>458678</v>
      </c>
      <c r="H36" s="23">
        <v>379850</v>
      </c>
      <c r="I36" s="23">
        <v>481649</v>
      </c>
      <c r="J36" s="23">
        <v>435512</v>
      </c>
      <c r="K36" s="23">
        <v>488272</v>
      </c>
      <c r="L36" s="23">
        <v>277719</v>
      </c>
      <c r="M36" s="23">
        <v>494205</v>
      </c>
      <c r="N36" s="23">
        <v>394597</v>
      </c>
      <c r="O36" s="23">
        <v>389227</v>
      </c>
      <c r="P36" s="23">
        <v>183630</v>
      </c>
      <c r="Q36" s="23">
        <v>230951</v>
      </c>
      <c r="R36" s="23">
        <v>352920</v>
      </c>
      <c r="S36" s="23">
        <v>368036</v>
      </c>
      <c r="T36" s="23">
        <v>319513</v>
      </c>
      <c r="U36" s="23">
        <v>270329</v>
      </c>
      <c r="V36" s="29" t="s">
        <v>24</v>
      </c>
    </row>
    <row r="37" spans="2:22" ht="13.5" customHeight="1" x14ac:dyDescent="0.15">
      <c r="B37" s="10"/>
      <c r="C37" s="11"/>
      <c r="D37" s="12" t="s">
        <v>2</v>
      </c>
      <c r="E37" s="21">
        <v>355170</v>
      </c>
      <c r="F37" s="70" t="s">
        <v>0</v>
      </c>
      <c r="G37" s="23">
        <v>460344</v>
      </c>
      <c r="H37" s="23">
        <v>378282</v>
      </c>
      <c r="I37" s="23">
        <v>499674</v>
      </c>
      <c r="J37" s="23">
        <v>444932</v>
      </c>
      <c r="K37" s="23">
        <v>420315</v>
      </c>
      <c r="L37" s="23">
        <v>279261</v>
      </c>
      <c r="M37" s="23">
        <v>515652</v>
      </c>
      <c r="N37" s="23">
        <v>400179</v>
      </c>
      <c r="O37" s="23">
        <v>394698</v>
      </c>
      <c r="P37" s="23">
        <v>180138</v>
      </c>
      <c r="Q37" s="23">
        <v>206394</v>
      </c>
      <c r="R37" s="23">
        <v>373608</v>
      </c>
      <c r="S37" s="23">
        <v>367641</v>
      </c>
      <c r="T37" s="23">
        <v>349350</v>
      </c>
      <c r="U37" s="23">
        <v>278703</v>
      </c>
      <c r="V37" s="29">
        <v>10</v>
      </c>
    </row>
    <row r="38" spans="2:22" ht="13.5" customHeight="1" x14ac:dyDescent="0.15">
      <c r="B38" s="10"/>
      <c r="C38" s="11"/>
      <c r="D38" s="12" t="s">
        <v>3</v>
      </c>
      <c r="E38" s="21">
        <v>370505</v>
      </c>
      <c r="F38" s="70" t="s">
        <v>0</v>
      </c>
      <c r="G38" s="23">
        <v>411094</v>
      </c>
      <c r="H38" s="23">
        <v>386194</v>
      </c>
      <c r="I38" s="23">
        <v>831780</v>
      </c>
      <c r="J38" s="23">
        <v>468769</v>
      </c>
      <c r="K38" s="23">
        <v>421552</v>
      </c>
      <c r="L38" s="23">
        <v>286680</v>
      </c>
      <c r="M38" s="23">
        <v>481783</v>
      </c>
      <c r="N38" s="23">
        <v>412429</v>
      </c>
      <c r="O38" s="23">
        <v>574909</v>
      </c>
      <c r="P38" s="23">
        <v>194591</v>
      </c>
      <c r="Q38" s="23">
        <v>218940</v>
      </c>
      <c r="R38" s="23">
        <v>358888</v>
      </c>
      <c r="S38" s="23">
        <v>390767</v>
      </c>
      <c r="T38" s="23">
        <v>319505</v>
      </c>
      <c r="U38" s="23">
        <v>319330</v>
      </c>
      <c r="V38" s="29">
        <v>11</v>
      </c>
    </row>
    <row r="39" spans="2:22" ht="13.5" customHeight="1" x14ac:dyDescent="0.15">
      <c r="B39" s="13"/>
      <c r="C39" s="11"/>
      <c r="D39" s="12" t="s">
        <v>4</v>
      </c>
      <c r="E39" s="21">
        <v>798767</v>
      </c>
      <c r="F39" s="70" t="s">
        <v>0</v>
      </c>
      <c r="G39" s="23">
        <v>1036155</v>
      </c>
      <c r="H39" s="23">
        <v>975251</v>
      </c>
      <c r="I39" s="23">
        <v>718832</v>
      </c>
      <c r="J39" s="23">
        <v>1174267</v>
      </c>
      <c r="K39" s="23">
        <v>909577</v>
      </c>
      <c r="L39" s="23">
        <v>594067</v>
      </c>
      <c r="M39" s="23">
        <v>1429606</v>
      </c>
      <c r="N39" s="23">
        <v>681966</v>
      </c>
      <c r="O39" s="23">
        <v>1084229</v>
      </c>
      <c r="P39" s="23">
        <v>331013</v>
      </c>
      <c r="Q39" s="23">
        <v>439549</v>
      </c>
      <c r="R39" s="23">
        <v>1029607</v>
      </c>
      <c r="S39" s="23">
        <v>743746</v>
      </c>
      <c r="T39" s="23">
        <v>785882</v>
      </c>
      <c r="U39" s="23">
        <v>435999</v>
      </c>
      <c r="V39" s="29">
        <v>12</v>
      </c>
    </row>
    <row r="40" spans="2:22" ht="13.5" customHeight="1" x14ac:dyDescent="0.15">
      <c r="B40" s="7"/>
      <c r="D40" s="8"/>
      <c r="E40" s="463"/>
      <c r="F40" s="463"/>
      <c r="G40" s="463"/>
      <c r="H40" s="463"/>
      <c r="I40" s="462"/>
      <c r="J40" s="462"/>
      <c r="K40" s="462"/>
      <c r="L40" s="462"/>
      <c r="M40" s="462"/>
      <c r="N40" s="462"/>
      <c r="O40" s="462"/>
      <c r="P40" s="462"/>
      <c r="Q40" s="462"/>
      <c r="R40" s="462"/>
      <c r="S40" s="462"/>
      <c r="T40" s="462"/>
      <c r="U40" s="462"/>
      <c r="V40" s="14"/>
    </row>
    <row r="41" spans="2:22" ht="13.5" customHeight="1" x14ac:dyDescent="0.15">
      <c r="B41" s="7"/>
      <c r="C41" s="321" t="s">
        <v>386</v>
      </c>
      <c r="D41" s="461"/>
      <c r="E41" s="70">
        <v>221919</v>
      </c>
      <c r="F41" s="70" t="s">
        <v>0</v>
      </c>
      <c r="G41" s="70">
        <v>269744</v>
      </c>
      <c r="H41" s="70">
        <v>209918</v>
      </c>
      <c r="I41" s="214">
        <v>365250</v>
      </c>
      <c r="J41" s="214">
        <v>279499</v>
      </c>
      <c r="K41" s="214">
        <v>206671</v>
      </c>
      <c r="L41" s="214">
        <v>152158</v>
      </c>
      <c r="M41" s="214">
        <v>302308</v>
      </c>
      <c r="N41" s="70">
        <v>184333</v>
      </c>
      <c r="O41" s="70">
        <v>339992</v>
      </c>
      <c r="P41" s="70">
        <v>105812</v>
      </c>
      <c r="Q41" s="70">
        <v>196775</v>
      </c>
      <c r="R41" s="214">
        <v>337331</v>
      </c>
      <c r="S41" s="214">
        <v>297406</v>
      </c>
      <c r="T41" s="214">
        <v>255828</v>
      </c>
      <c r="U41" s="70">
        <v>176671</v>
      </c>
      <c r="V41" s="2">
        <v>29</v>
      </c>
    </row>
    <row r="42" spans="2:22" ht="13.5" customHeight="1" x14ac:dyDescent="0.15">
      <c r="B42" s="7"/>
      <c r="C42" s="322" t="s">
        <v>385</v>
      </c>
      <c r="D42" s="323"/>
      <c r="E42" s="70">
        <v>221513</v>
      </c>
      <c r="F42" s="70" t="s">
        <v>0</v>
      </c>
      <c r="G42" s="70">
        <v>355100</v>
      </c>
      <c r="H42" s="70">
        <v>229339</v>
      </c>
      <c r="I42" s="214">
        <v>465022</v>
      </c>
      <c r="J42" s="214">
        <v>244243</v>
      </c>
      <c r="K42" s="214">
        <v>254064</v>
      </c>
      <c r="L42" s="214">
        <v>144135</v>
      </c>
      <c r="M42" s="214">
        <v>289119</v>
      </c>
      <c r="N42" s="70">
        <v>185418</v>
      </c>
      <c r="O42" s="70">
        <v>324198</v>
      </c>
      <c r="P42" s="70">
        <v>115660</v>
      </c>
      <c r="Q42" s="70">
        <v>196357</v>
      </c>
      <c r="R42" s="214">
        <v>310834</v>
      </c>
      <c r="S42" s="214">
        <v>288992</v>
      </c>
      <c r="T42" s="214">
        <v>248607</v>
      </c>
      <c r="U42" s="70">
        <v>148049</v>
      </c>
      <c r="V42" s="2">
        <v>30</v>
      </c>
    </row>
    <row r="43" spans="2:22" s="25" customFormat="1" ht="13.5" customHeight="1" x14ac:dyDescent="0.15">
      <c r="C43" s="460" t="s">
        <v>384</v>
      </c>
      <c r="D43" s="459"/>
      <c r="E43" s="30">
        <v>228663</v>
      </c>
      <c r="F43" s="70" t="s">
        <v>0</v>
      </c>
      <c r="G43" s="294">
        <v>277362</v>
      </c>
      <c r="H43" s="31">
        <v>234654</v>
      </c>
      <c r="I43" s="32">
        <v>445460</v>
      </c>
      <c r="J43" s="33">
        <v>245009</v>
      </c>
      <c r="K43" s="33">
        <v>334846</v>
      </c>
      <c r="L43" s="33">
        <v>144543</v>
      </c>
      <c r="M43" s="33">
        <v>285358</v>
      </c>
      <c r="N43" s="33">
        <v>248280</v>
      </c>
      <c r="O43" s="33">
        <v>309856</v>
      </c>
      <c r="P43" s="33">
        <v>122675</v>
      </c>
      <c r="Q43" s="33">
        <v>180682</v>
      </c>
      <c r="R43" s="33">
        <v>324709</v>
      </c>
      <c r="S43" s="33">
        <v>294771</v>
      </c>
      <c r="T43" s="33">
        <v>220825</v>
      </c>
      <c r="U43" s="33">
        <v>150033</v>
      </c>
      <c r="V43" s="34" t="s">
        <v>383</v>
      </c>
    </row>
    <row r="44" spans="2:22" ht="13.5" customHeight="1" x14ac:dyDescent="0.15">
      <c r="B44" s="13"/>
      <c r="C44" s="11"/>
      <c r="D44" s="27" t="s">
        <v>16</v>
      </c>
      <c r="E44" s="70">
        <v>199269</v>
      </c>
      <c r="F44" s="70" t="s">
        <v>0</v>
      </c>
      <c r="G44" s="23">
        <v>256396</v>
      </c>
      <c r="H44" s="23">
        <v>195140</v>
      </c>
      <c r="I44" s="23">
        <v>375701</v>
      </c>
      <c r="J44" s="23">
        <v>200571</v>
      </c>
      <c r="K44" s="23">
        <v>266558</v>
      </c>
      <c r="L44" s="23">
        <v>143629</v>
      </c>
      <c r="M44" s="23">
        <v>222490</v>
      </c>
      <c r="N44" s="23">
        <v>204357</v>
      </c>
      <c r="O44" s="23">
        <v>242979</v>
      </c>
      <c r="P44" s="23">
        <v>117587</v>
      </c>
      <c r="Q44" s="23">
        <v>179954</v>
      </c>
      <c r="R44" s="23">
        <v>250258</v>
      </c>
      <c r="S44" s="23">
        <v>254945</v>
      </c>
      <c r="T44" s="23">
        <v>190673</v>
      </c>
      <c r="U44" s="23">
        <v>135002</v>
      </c>
      <c r="V44" s="2" t="s">
        <v>25</v>
      </c>
    </row>
    <row r="45" spans="2:22" ht="13.5" customHeight="1" x14ac:dyDescent="0.15">
      <c r="B45" s="13"/>
      <c r="C45" s="11"/>
      <c r="D45" s="27" t="s">
        <v>17</v>
      </c>
      <c r="E45" s="70">
        <v>195389</v>
      </c>
      <c r="F45" s="70" t="s">
        <v>0</v>
      </c>
      <c r="G45" s="23">
        <v>200855</v>
      </c>
      <c r="H45" s="23">
        <v>195571</v>
      </c>
      <c r="I45" s="23">
        <v>393836</v>
      </c>
      <c r="J45" s="23">
        <v>209246</v>
      </c>
      <c r="K45" s="23">
        <v>245522</v>
      </c>
      <c r="L45" s="23">
        <v>136949</v>
      </c>
      <c r="M45" s="23">
        <v>218933</v>
      </c>
      <c r="N45" s="23">
        <v>211365</v>
      </c>
      <c r="O45" s="23">
        <v>242241</v>
      </c>
      <c r="P45" s="23">
        <v>108912</v>
      </c>
      <c r="Q45" s="23">
        <v>174120</v>
      </c>
      <c r="R45" s="23">
        <v>254116</v>
      </c>
      <c r="S45" s="23">
        <v>254738</v>
      </c>
      <c r="T45" s="23">
        <v>179975</v>
      </c>
      <c r="U45" s="23">
        <v>136301</v>
      </c>
      <c r="V45" s="29" t="s">
        <v>17</v>
      </c>
    </row>
    <row r="46" spans="2:22" ht="13.5" customHeight="1" x14ac:dyDescent="0.15">
      <c r="B46" s="13"/>
      <c r="C46" s="11"/>
      <c r="D46" s="27" t="s">
        <v>18</v>
      </c>
      <c r="E46" s="70">
        <v>198661</v>
      </c>
      <c r="F46" s="70" t="s">
        <v>0</v>
      </c>
      <c r="G46" s="23">
        <v>252841</v>
      </c>
      <c r="H46" s="23">
        <v>200456</v>
      </c>
      <c r="I46" s="23">
        <v>380017</v>
      </c>
      <c r="J46" s="23">
        <v>219397</v>
      </c>
      <c r="K46" s="23">
        <v>257703</v>
      </c>
      <c r="L46" s="23">
        <v>136291</v>
      </c>
      <c r="M46" s="23">
        <v>265545</v>
      </c>
      <c r="N46" s="23">
        <v>223965</v>
      </c>
      <c r="O46" s="23">
        <v>248112</v>
      </c>
      <c r="P46" s="23">
        <v>122558</v>
      </c>
      <c r="Q46" s="23">
        <v>137123</v>
      </c>
      <c r="R46" s="23">
        <v>265932</v>
      </c>
      <c r="S46" s="23">
        <v>256959</v>
      </c>
      <c r="T46" s="23">
        <v>175762</v>
      </c>
      <c r="U46" s="23">
        <v>136384</v>
      </c>
      <c r="V46" s="29" t="s">
        <v>18</v>
      </c>
    </row>
    <row r="47" spans="2:22" ht="13.5" customHeight="1" x14ac:dyDescent="0.15">
      <c r="B47" s="13"/>
      <c r="C47" s="11"/>
      <c r="D47" s="27" t="s">
        <v>19</v>
      </c>
      <c r="E47" s="70">
        <v>203650</v>
      </c>
      <c r="F47" s="70" t="s">
        <v>0</v>
      </c>
      <c r="G47" s="23">
        <v>216805</v>
      </c>
      <c r="H47" s="23">
        <v>202601</v>
      </c>
      <c r="I47" s="23">
        <v>391562</v>
      </c>
      <c r="J47" s="23">
        <v>201474</v>
      </c>
      <c r="K47" s="23">
        <v>282801</v>
      </c>
      <c r="L47" s="23">
        <v>138379</v>
      </c>
      <c r="M47" s="23">
        <v>235769</v>
      </c>
      <c r="N47" s="23">
        <v>236417</v>
      </c>
      <c r="O47" s="23">
        <v>255133</v>
      </c>
      <c r="P47" s="23">
        <v>126879</v>
      </c>
      <c r="Q47" s="23">
        <v>164706</v>
      </c>
      <c r="R47" s="23">
        <v>277941</v>
      </c>
      <c r="S47" s="23">
        <v>257242</v>
      </c>
      <c r="T47" s="23">
        <v>193068</v>
      </c>
      <c r="U47" s="23">
        <v>145237</v>
      </c>
      <c r="V47" s="29" t="s">
        <v>19</v>
      </c>
    </row>
    <row r="48" spans="2:22" ht="13.5" customHeight="1" x14ac:dyDescent="0.15">
      <c r="B48" s="13" t="s">
        <v>6</v>
      </c>
      <c r="C48" s="11"/>
      <c r="D48" s="27" t="s">
        <v>20</v>
      </c>
      <c r="E48" s="70">
        <v>200402</v>
      </c>
      <c r="F48" s="70" t="s">
        <v>0</v>
      </c>
      <c r="G48" s="23">
        <v>217482</v>
      </c>
      <c r="H48" s="23">
        <v>201716</v>
      </c>
      <c r="I48" s="23">
        <v>536487</v>
      </c>
      <c r="J48" s="23">
        <v>209389</v>
      </c>
      <c r="K48" s="23">
        <v>313412</v>
      </c>
      <c r="L48" s="23">
        <v>135555</v>
      </c>
      <c r="M48" s="23">
        <v>237297</v>
      </c>
      <c r="N48" s="23">
        <v>261563</v>
      </c>
      <c r="O48" s="23">
        <v>249889</v>
      </c>
      <c r="P48" s="23">
        <v>122463</v>
      </c>
      <c r="Q48" s="23">
        <v>180249</v>
      </c>
      <c r="R48" s="23">
        <v>252860</v>
      </c>
      <c r="S48" s="23">
        <v>244076</v>
      </c>
      <c r="T48" s="23">
        <v>193575</v>
      </c>
      <c r="U48" s="23">
        <v>138955</v>
      </c>
      <c r="V48" s="29" t="s">
        <v>20</v>
      </c>
    </row>
    <row r="49" spans="2:22" ht="13.5" customHeight="1" x14ac:dyDescent="0.15">
      <c r="C49" s="11"/>
      <c r="D49" s="27" t="s">
        <v>21</v>
      </c>
      <c r="E49" s="70">
        <v>312937</v>
      </c>
      <c r="F49" s="70" t="s">
        <v>0</v>
      </c>
      <c r="G49" s="23">
        <v>353507</v>
      </c>
      <c r="H49" s="23">
        <v>303502</v>
      </c>
      <c r="I49" s="23">
        <v>661817</v>
      </c>
      <c r="J49" s="23">
        <v>301020</v>
      </c>
      <c r="K49" s="23">
        <v>512801</v>
      </c>
      <c r="L49" s="23">
        <v>162404</v>
      </c>
      <c r="M49" s="23">
        <v>490934</v>
      </c>
      <c r="N49" s="23">
        <v>296951</v>
      </c>
      <c r="O49" s="23">
        <v>577922</v>
      </c>
      <c r="P49" s="23">
        <v>119697</v>
      </c>
      <c r="Q49" s="23">
        <v>178375</v>
      </c>
      <c r="R49" s="23">
        <v>629642</v>
      </c>
      <c r="S49" s="23">
        <v>403935</v>
      </c>
      <c r="T49" s="23">
        <v>347205</v>
      </c>
      <c r="U49" s="23">
        <v>170857</v>
      </c>
      <c r="V49" s="29" t="s">
        <v>21</v>
      </c>
    </row>
    <row r="50" spans="2:22" ht="13.5" customHeight="1" x14ac:dyDescent="0.15">
      <c r="B50" s="13"/>
      <c r="C50" s="11"/>
      <c r="D50" s="27" t="s">
        <v>22</v>
      </c>
      <c r="E50" s="70">
        <v>252044</v>
      </c>
      <c r="F50" s="70" t="s">
        <v>0</v>
      </c>
      <c r="G50" s="23">
        <v>423554</v>
      </c>
      <c r="H50" s="23">
        <v>295638</v>
      </c>
      <c r="I50" s="23">
        <v>375482</v>
      </c>
      <c r="J50" s="23">
        <v>292929</v>
      </c>
      <c r="K50" s="23">
        <v>420094</v>
      </c>
      <c r="L50" s="23">
        <v>160178</v>
      </c>
      <c r="M50" s="23">
        <v>271470</v>
      </c>
      <c r="N50" s="23">
        <v>320708</v>
      </c>
      <c r="O50" s="23">
        <v>255377</v>
      </c>
      <c r="P50" s="23">
        <v>141395</v>
      </c>
      <c r="Q50" s="23">
        <v>252973</v>
      </c>
      <c r="R50" s="23">
        <v>275041</v>
      </c>
      <c r="S50" s="23">
        <v>311700</v>
      </c>
      <c r="T50" s="23">
        <v>190473</v>
      </c>
      <c r="U50" s="23">
        <v>161952</v>
      </c>
      <c r="V50" s="29" t="s">
        <v>22</v>
      </c>
    </row>
    <row r="51" spans="2:22" ht="13.5" customHeight="1" x14ac:dyDescent="0.15">
      <c r="B51" s="13"/>
      <c r="C51" s="11"/>
      <c r="D51" s="27" t="s">
        <v>23</v>
      </c>
      <c r="E51" s="70">
        <v>197494</v>
      </c>
      <c r="F51" s="70" t="s">
        <v>0</v>
      </c>
      <c r="G51" s="23">
        <v>229017</v>
      </c>
      <c r="H51" s="23">
        <v>206241</v>
      </c>
      <c r="I51" s="23">
        <v>378338</v>
      </c>
      <c r="J51" s="23">
        <v>190853</v>
      </c>
      <c r="K51" s="23">
        <v>264689</v>
      </c>
      <c r="L51" s="23">
        <v>136578</v>
      </c>
      <c r="M51" s="23">
        <v>237476</v>
      </c>
      <c r="N51" s="23">
        <v>220657</v>
      </c>
      <c r="O51" s="23">
        <v>254791</v>
      </c>
      <c r="P51" s="23">
        <v>118436</v>
      </c>
      <c r="Q51" s="23">
        <v>165960</v>
      </c>
      <c r="R51" s="23">
        <v>242628</v>
      </c>
      <c r="S51" s="23">
        <v>248106</v>
      </c>
      <c r="T51" s="23">
        <v>194324</v>
      </c>
      <c r="U51" s="23">
        <v>146801</v>
      </c>
      <c r="V51" s="29" t="s">
        <v>23</v>
      </c>
    </row>
    <row r="52" spans="2:22" ht="13.5" customHeight="1" x14ac:dyDescent="0.15">
      <c r="B52" s="13"/>
      <c r="C52" s="11"/>
      <c r="D52" s="27" t="s">
        <v>24</v>
      </c>
      <c r="E52" s="70">
        <v>197930</v>
      </c>
      <c r="F52" s="70" t="s">
        <v>0</v>
      </c>
      <c r="G52" s="23">
        <v>239509</v>
      </c>
      <c r="H52" s="23">
        <v>201642</v>
      </c>
      <c r="I52" s="23">
        <v>389327</v>
      </c>
      <c r="J52" s="23">
        <v>208911</v>
      </c>
      <c r="K52" s="23">
        <v>297053</v>
      </c>
      <c r="L52" s="23">
        <v>131021</v>
      </c>
      <c r="M52" s="23">
        <v>250097</v>
      </c>
      <c r="N52" s="23">
        <v>219576</v>
      </c>
      <c r="O52" s="23">
        <v>250911</v>
      </c>
      <c r="P52" s="23">
        <v>117012</v>
      </c>
      <c r="Q52" s="23">
        <v>164091</v>
      </c>
      <c r="R52" s="23">
        <v>242191</v>
      </c>
      <c r="S52" s="23">
        <v>251663</v>
      </c>
      <c r="T52" s="23">
        <v>186615</v>
      </c>
      <c r="U52" s="23">
        <v>143173</v>
      </c>
      <c r="V52" s="29" t="s">
        <v>24</v>
      </c>
    </row>
    <row r="53" spans="2:22" ht="13.5" customHeight="1" x14ac:dyDescent="0.15">
      <c r="B53" s="13"/>
      <c r="C53" s="11"/>
      <c r="D53" s="26" t="s">
        <v>2</v>
      </c>
      <c r="E53" s="70">
        <v>195814</v>
      </c>
      <c r="F53" s="70" t="s">
        <v>0</v>
      </c>
      <c r="G53" s="23">
        <v>231517</v>
      </c>
      <c r="H53" s="23">
        <v>203514</v>
      </c>
      <c r="I53" s="23">
        <v>400127</v>
      </c>
      <c r="J53" s="23">
        <v>216653</v>
      </c>
      <c r="K53" s="23">
        <v>254828</v>
      </c>
      <c r="L53" s="23">
        <v>131107</v>
      </c>
      <c r="M53" s="23">
        <v>231924</v>
      </c>
      <c r="N53" s="23">
        <v>220874</v>
      </c>
      <c r="O53" s="23">
        <v>255744</v>
      </c>
      <c r="P53" s="23">
        <v>108619</v>
      </c>
      <c r="Q53" s="23">
        <v>156256</v>
      </c>
      <c r="R53" s="23">
        <v>263920</v>
      </c>
      <c r="S53" s="23">
        <v>249852</v>
      </c>
      <c r="T53" s="23">
        <v>199828</v>
      </c>
      <c r="U53" s="23">
        <v>142414</v>
      </c>
      <c r="V53" s="2">
        <v>10</v>
      </c>
    </row>
    <row r="54" spans="2:22" ht="13.5" customHeight="1" x14ac:dyDescent="0.15">
      <c r="B54" s="13"/>
      <c r="C54" s="11"/>
      <c r="D54" s="26" t="s">
        <v>3</v>
      </c>
      <c r="E54" s="70">
        <v>208526</v>
      </c>
      <c r="F54" s="70" t="s">
        <v>0</v>
      </c>
      <c r="G54" s="23">
        <v>245518</v>
      </c>
      <c r="H54" s="23">
        <v>207013</v>
      </c>
      <c r="I54" s="23">
        <v>532815</v>
      </c>
      <c r="J54" s="23">
        <v>243988</v>
      </c>
      <c r="K54" s="23">
        <v>352884</v>
      </c>
      <c r="L54" s="23">
        <v>134687</v>
      </c>
      <c r="M54" s="23">
        <v>223906</v>
      </c>
      <c r="N54" s="23">
        <v>225658</v>
      </c>
      <c r="O54" s="23">
        <v>288161</v>
      </c>
      <c r="P54" s="23">
        <v>112405</v>
      </c>
      <c r="Q54" s="23">
        <v>167239</v>
      </c>
      <c r="R54" s="23">
        <v>258714</v>
      </c>
      <c r="S54" s="23">
        <v>263691</v>
      </c>
      <c r="T54" s="23">
        <v>196796</v>
      </c>
      <c r="U54" s="23">
        <v>155812</v>
      </c>
      <c r="V54" s="2">
        <v>11</v>
      </c>
    </row>
    <row r="55" spans="2:22" ht="13.5" customHeight="1" x14ac:dyDescent="0.15">
      <c r="B55" s="13"/>
      <c r="C55" s="11"/>
      <c r="D55" s="26" t="s">
        <v>4</v>
      </c>
      <c r="E55" s="70">
        <v>379147</v>
      </c>
      <c r="F55" s="70" t="s">
        <v>0</v>
      </c>
      <c r="G55" s="23">
        <v>461577</v>
      </c>
      <c r="H55" s="23">
        <v>397112</v>
      </c>
      <c r="I55" s="23">
        <v>521198</v>
      </c>
      <c r="J55" s="23">
        <v>440450</v>
      </c>
      <c r="K55" s="23">
        <v>565784</v>
      </c>
      <c r="L55" s="23">
        <v>186640</v>
      </c>
      <c r="M55" s="23">
        <v>557329</v>
      </c>
      <c r="N55" s="23">
        <v>337114</v>
      </c>
      <c r="O55" s="23">
        <v>625427</v>
      </c>
      <c r="P55" s="23">
        <v>154501</v>
      </c>
      <c r="Q55" s="23">
        <v>242975</v>
      </c>
      <c r="R55" s="23">
        <v>663718</v>
      </c>
      <c r="S55" s="23">
        <v>539855</v>
      </c>
      <c r="T55" s="23">
        <v>399899</v>
      </c>
      <c r="U55" s="23">
        <v>185409</v>
      </c>
      <c r="V55" s="2">
        <v>12</v>
      </c>
    </row>
    <row r="56" spans="2:22" ht="6" customHeight="1" thickBot="1" x14ac:dyDescent="0.2">
      <c r="B56" s="20"/>
      <c r="C56" s="15"/>
      <c r="D56" s="16"/>
      <c r="E56" s="458"/>
      <c r="F56" s="212"/>
      <c r="G56" s="457"/>
      <c r="H56" s="457"/>
      <c r="I56" s="3"/>
      <c r="J56" s="212"/>
      <c r="K56" s="3"/>
      <c r="L56" s="3"/>
      <c r="M56" s="3"/>
      <c r="N56" s="3"/>
      <c r="O56" s="3"/>
      <c r="P56" s="3"/>
      <c r="Q56" s="3"/>
      <c r="R56" s="3"/>
      <c r="S56" s="3"/>
      <c r="T56" s="3"/>
      <c r="U56" s="3"/>
      <c r="V56" s="4"/>
    </row>
    <row r="57" spans="2:22" ht="6" customHeight="1" x14ac:dyDescent="0.15">
      <c r="D57" s="17"/>
      <c r="E57" s="455"/>
      <c r="F57" s="456"/>
      <c r="G57" s="455"/>
      <c r="H57" s="455"/>
      <c r="I57" s="18"/>
      <c r="J57" s="18"/>
      <c r="K57" s="18"/>
      <c r="L57" s="18"/>
      <c r="M57" s="18"/>
      <c r="N57" s="18"/>
      <c r="O57" s="18"/>
      <c r="P57" s="18"/>
      <c r="Q57" s="18"/>
      <c r="R57" s="18"/>
      <c r="S57" s="18"/>
      <c r="T57" s="18"/>
      <c r="U57" s="18"/>
      <c r="V57" s="19"/>
    </row>
    <row r="58" spans="2:22" x14ac:dyDescent="0.15">
      <c r="B58" t="s">
        <v>12</v>
      </c>
      <c r="F58" s="75"/>
    </row>
    <row r="59" spans="2:22" x14ac:dyDescent="0.15">
      <c r="F59" s="75"/>
    </row>
    <row r="60" spans="2:22" x14ac:dyDescent="0.15">
      <c r="F60"/>
    </row>
  </sheetData>
  <mergeCells count="29">
    <mergeCell ref="O6:O7"/>
    <mergeCell ref="Q6:Q7"/>
    <mergeCell ref="N5:V5"/>
    <mergeCell ref="L6:L7"/>
    <mergeCell ref="M6:M7"/>
    <mergeCell ref="N6:N7"/>
    <mergeCell ref="V6:V7"/>
    <mergeCell ref="R6:R7"/>
    <mergeCell ref="T6:T7"/>
    <mergeCell ref="U6:U7"/>
    <mergeCell ref="P6:P7"/>
    <mergeCell ref="S6:S7"/>
    <mergeCell ref="C11:D11"/>
    <mergeCell ref="C9:D9"/>
    <mergeCell ref="C25:D25"/>
    <mergeCell ref="C41:D41"/>
    <mergeCell ref="C42:D42"/>
    <mergeCell ref="C26:D26"/>
    <mergeCell ref="C10:D10"/>
    <mergeCell ref="K6:K7"/>
    <mergeCell ref="G6:G7"/>
    <mergeCell ref="H6:H7"/>
    <mergeCell ref="I6:I7"/>
    <mergeCell ref="J6:J7"/>
    <mergeCell ref="C43:D43"/>
    <mergeCell ref="B6:D7"/>
    <mergeCell ref="E6:E7"/>
    <mergeCell ref="F6:F7"/>
    <mergeCell ref="C27:D27"/>
  </mergeCells>
  <phoneticPr fontId="3"/>
  <printOptions horizontalCentered="1"/>
  <pageMargins left="0.15748031496062992" right="0.19685039370078741" top="0.51181102362204722" bottom="0.59055118110236227" header="0.23622047244094491" footer="0.51181102362204722"/>
  <pageSetup paperSize="9" orientation="portrait" r:id="rId1"/>
  <headerFooter alignWithMargins="0"/>
  <colBreaks count="1" manualBreakCount="1">
    <brk id="12" max="57"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D3CEC-4994-473C-AFCC-67D576D8209D}">
  <dimension ref="B1:AO15"/>
  <sheetViews>
    <sheetView showGridLines="0" zoomScaleNormal="100" zoomScaleSheetLayoutView="85" workbookViewId="0">
      <selection activeCell="B2" sqref="B2"/>
    </sheetView>
  </sheetViews>
  <sheetFormatPr defaultRowHeight="11.25" x14ac:dyDescent="0.15"/>
  <cols>
    <col min="1" max="1" width="4.6640625" style="62" customWidth="1"/>
    <col min="2" max="2" width="7.1640625" style="62" customWidth="1"/>
    <col min="3" max="3" width="3.83203125" style="62" customWidth="1"/>
    <col min="4" max="4" width="7.33203125" style="62" customWidth="1"/>
    <col min="5" max="9" width="18.6640625" style="62" customWidth="1"/>
    <col min="10" max="14" width="22.33203125" style="62" customWidth="1"/>
    <col min="15" max="16384" width="9.33203125" style="62"/>
  </cols>
  <sheetData>
    <row r="1" spans="2:41" ht="14.25" x14ac:dyDescent="0.15">
      <c r="B1" s="85" t="s">
        <v>26</v>
      </c>
    </row>
    <row r="3" spans="2:41" ht="14.25" x14ac:dyDescent="0.15">
      <c r="B3" s="85" t="s">
        <v>288</v>
      </c>
    </row>
    <row r="4" spans="2:41" s="262" customFormat="1" ht="21" customHeight="1" thickBot="1" x14ac:dyDescent="0.2">
      <c r="B4" s="265" t="s">
        <v>287</v>
      </c>
      <c r="C4" s="265"/>
      <c r="D4" s="265"/>
      <c r="E4" s="265"/>
      <c r="F4" s="265"/>
      <c r="N4" s="264"/>
      <c r="AO4" s="263"/>
    </row>
    <row r="5" spans="2:41" ht="14.25" customHeight="1" x14ac:dyDescent="0.15">
      <c r="B5" s="368" t="s">
        <v>56</v>
      </c>
      <c r="C5" s="386"/>
      <c r="D5" s="387"/>
      <c r="E5" s="390" t="s">
        <v>286</v>
      </c>
      <c r="F5" s="391"/>
      <c r="G5" s="391"/>
      <c r="H5" s="385" t="s">
        <v>285</v>
      </c>
      <c r="I5" s="385" t="s">
        <v>284</v>
      </c>
      <c r="J5" s="385" t="s">
        <v>283</v>
      </c>
      <c r="K5" s="385" t="s">
        <v>282</v>
      </c>
      <c r="L5" s="385" t="s">
        <v>281</v>
      </c>
      <c r="M5" s="385" t="s">
        <v>280</v>
      </c>
      <c r="N5" s="392" t="s">
        <v>279</v>
      </c>
    </row>
    <row r="6" spans="2:41" ht="14.25" customHeight="1" x14ac:dyDescent="0.15">
      <c r="B6" s="388"/>
      <c r="C6" s="388"/>
      <c r="D6" s="389"/>
      <c r="E6" s="261" t="s">
        <v>62</v>
      </c>
      <c r="F6" s="84" t="s">
        <v>278</v>
      </c>
      <c r="G6" s="168" t="s">
        <v>277</v>
      </c>
      <c r="H6" s="371"/>
      <c r="I6" s="371"/>
      <c r="J6" s="371"/>
      <c r="K6" s="371"/>
      <c r="L6" s="371"/>
      <c r="M6" s="371"/>
      <c r="N6" s="393"/>
    </row>
    <row r="7" spans="2:41" ht="6" customHeight="1" x14ac:dyDescent="0.15">
      <c r="D7" s="260"/>
    </row>
    <row r="8" spans="2:41" s="69" customFormat="1" ht="14.25" customHeight="1" x14ac:dyDescent="0.15">
      <c r="B8" s="219" t="s">
        <v>84</v>
      </c>
      <c r="C8" s="77">
        <v>27</v>
      </c>
      <c r="D8" s="220" t="s">
        <v>276</v>
      </c>
      <c r="E8" s="75">
        <v>37644</v>
      </c>
      <c r="F8" s="75">
        <v>36671</v>
      </c>
      <c r="G8" s="75">
        <v>973</v>
      </c>
      <c r="H8" s="214">
        <v>5412</v>
      </c>
      <c r="I8" s="214">
        <v>4758</v>
      </c>
      <c r="J8" s="214">
        <v>8388</v>
      </c>
      <c r="K8" s="214">
        <v>6289</v>
      </c>
      <c r="L8" s="214">
        <v>4886</v>
      </c>
      <c r="M8" s="214">
        <v>4384</v>
      </c>
      <c r="N8" s="214">
        <v>3527</v>
      </c>
    </row>
    <row r="9" spans="2:41" s="69" customFormat="1" ht="14.25" customHeight="1" x14ac:dyDescent="0.15">
      <c r="B9" s="219"/>
      <c r="C9" s="77">
        <v>28</v>
      </c>
      <c r="D9" s="220"/>
      <c r="E9" s="75">
        <v>39334</v>
      </c>
      <c r="F9" s="75">
        <v>38358</v>
      </c>
      <c r="G9" s="75">
        <v>976</v>
      </c>
      <c r="H9" s="214">
        <v>5804</v>
      </c>
      <c r="I9" s="214">
        <v>4765</v>
      </c>
      <c r="J9" s="214">
        <v>9028</v>
      </c>
      <c r="K9" s="214">
        <v>6491</v>
      </c>
      <c r="L9" s="214">
        <v>5093</v>
      </c>
      <c r="M9" s="214">
        <v>4603</v>
      </c>
      <c r="N9" s="214">
        <v>3550</v>
      </c>
    </row>
    <row r="10" spans="2:41" s="69" customFormat="1" ht="14.25" customHeight="1" x14ac:dyDescent="0.15">
      <c r="B10" s="219"/>
      <c r="C10" s="77">
        <v>29</v>
      </c>
      <c r="D10" s="76"/>
      <c r="E10" s="75">
        <v>41064</v>
      </c>
      <c r="F10" s="75">
        <v>40098</v>
      </c>
      <c r="G10" s="75">
        <v>966</v>
      </c>
      <c r="H10" s="214">
        <v>6268</v>
      </c>
      <c r="I10" s="214">
        <v>4813</v>
      </c>
      <c r="J10" s="214">
        <v>9778</v>
      </c>
      <c r="K10" s="214">
        <v>6482</v>
      </c>
      <c r="L10" s="214">
        <v>5279</v>
      </c>
      <c r="M10" s="214">
        <v>4733</v>
      </c>
      <c r="N10" s="214">
        <v>3711</v>
      </c>
    </row>
    <row r="11" spans="2:41" s="69" customFormat="1" ht="14.25" customHeight="1" x14ac:dyDescent="0.15">
      <c r="B11" s="219"/>
      <c r="C11" s="77">
        <v>30</v>
      </c>
      <c r="D11" s="76"/>
      <c r="E11" s="75">
        <v>42848</v>
      </c>
      <c r="F11" s="75">
        <v>41887</v>
      </c>
      <c r="G11" s="75">
        <v>961</v>
      </c>
      <c r="H11" s="214">
        <v>6962</v>
      </c>
      <c r="I11" s="214">
        <v>5144</v>
      </c>
      <c r="J11" s="214">
        <v>10327</v>
      </c>
      <c r="K11" s="214">
        <v>6424</v>
      </c>
      <c r="L11" s="214">
        <v>5313</v>
      </c>
      <c r="M11" s="214">
        <v>4913</v>
      </c>
      <c r="N11" s="214">
        <v>3765</v>
      </c>
    </row>
    <row r="12" spans="2:41" s="153" customFormat="1" ht="14.25" customHeight="1" x14ac:dyDescent="0.15">
      <c r="B12" s="480" t="s">
        <v>390</v>
      </c>
      <c r="C12" s="480"/>
      <c r="D12" s="479"/>
      <c r="E12" s="182">
        <v>43792</v>
      </c>
      <c r="F12" s="182">
        <v>42847</v>
      </c>
      <c r="G12" s="182">
        <v>945</v>
      </c>
      <c r="H12" s="259">
        <v>6929</v>
      </c>
      <c r="I12" s="259">
        <v>5170</v>
      </c>
      <c r="J12" s="259">
        <v>11080</v>
      </c>
      <c r="K12" s="259">
        <v>6640</v>
      </c>
      <c r="L12" s="259">
        <v>5327</v>
      </c>
      <c r="M12" s="259">
        <v>4850</v>
      </c>
      <c r="N12" s="259">
        <v>3796</v>
      </c>
    </row>
    <row r="13" spans="2:41" ht="8.25" customHeight="1" thickBot="1" x14ac:dyDescent="0.2">
      <c r="B13" s="65"/>
      <c r="C13" s="65"/>
      <c r="D13" s="213"/>
      <c r="E13" s="66"/>
      <c r="F13" s="66"/>
      <c r="G13" s="66"/>
      <c r="H13" s="212"/>
      <c r="I13" s="212"/>
      <c r="J13" s="212"/>
      <c r="K13" s="212"/>
      <c r="L13" s="212"/>
      <c r="M13" s="212"/>
      <c r="N13" s="212"/>
    </row>
    <row r="14" spans="2:41" ht="6" customHeight="1" x14ac:dyDescent="0.15">
      <c r="D14" s="258"/>
    </row>
    <row r="15" spans="2:41" ht="12.75" customHeight="1" x14ac:dyDescent="0.15">
      <c r="B15" s="62" t="s">
        <v>275</v>
      </c>
    </row>
  </sheetData>
  <mergeCells count="10">
    <mergeCell ref="N5:N6"/>
    <mergeCell ref="H5:H6"/>
    <mergeCell ref="I5:I6"/>
    <mergeCell ref="J5:J6"/>
    <mergeCell ref="K5:K6"/>
    <mergeCell ref="B12:D12"/>
    <mergeCell ref="L5:L6"/>
    <mergeCell ref="B5:D6"/>
    <mergeCell ref="E5:G5"/>
    <mergeCell ref="M5:M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F8713-3381-4ECD-8A78-AD6C5695615A}">
  <dimension ref="B1:M15"/>
  <sheetViews>
    <sheetView showGridLines="0" zoomScaleNormal="100" zoomScaleSheetLayoutView="85" workbookViewId="0">
      <selection activeCell="B2" sqref="B2"/>
    </sheetView>
  </sheetViews>
  <sheetFormatPr defaultRowHeight="11.25" x14ac:dyDescent="0.15"/>
  <cols>
    <col min="1" max="1" width="2.6640625" style="64" customWidth="1"/>
    <col min="2" max="2" width="7" style="64" customWidth="1"/>
    <col min="3" max="3" width="3.83203125" style="64" customWidth="1"/>
    <col min="4" max="4" width="7" style="64" customWidth="1"/>
    <col min="5" max="7" width="23.5" style="64" customWidth="1"/>
    <col min="8" max="8" width="23.33203125" style="64" customWidth="1"/>
    <col min="9" max="10" width="22.5" style="64" customWidth="1"/>
    <col min="11" max="11" width="22.1640625" style="64" customWidth="1"/>
    <col min="12" max="12" width="22.33203125" style="64" customWidth="1"/>
    <col min="13" max="13" width="22.1640625" style="64" customWidth="1"/>
    <col min="14" max="16384" width="9.33203125" style="64"/>
  </cols>
  <sheetData>
    <row r="1" spans="2:13" ht="14.25" x14ac:dyDescent="0.15">
      <c r="B1" s="85" t="s">
        <v>26</v>
      </c>
    </row>
    <row r="3" spans="2:13" ht="14.25" x14ac:dyDescent="0.15">
      <c r="B3" s="85" t="s">
        <v>258</v>
      </c>
    </row>
    <row r="4" spans="2:13" s="240" customFormat="1" ht="21.75" customHeight="1" thickBot="1" x14ac:dyDescent="0.2">
      <c r="B4" s="395" t="s">
        <v>257</v>
      </c>
      <c r="C4" s="396"/>
      <c r="D4" s="396"/>
      <c r="E4" s="396"/>
      <c r="F4" s="396"/>
      <c r="G4" s="396"/>
      <c r="H4" s="396"/>
      <c r="I4" s="396"/>
      <c r="J4" s="396"/>
      <c r="K4" s="396"/>
      <c r="M4" s="241"/>
    </row>
    <row r="5" spans="2:13" ht="20.25" customHeight="1" x14ac:dyDescent="0.15">
      <c r="B5" s="353" t="s">
        <v>56</v>
      </c>
      <c r="C5" s="354"/>
      <c r="D5" s="355"/>
      <c r="E5" s="397" t="s">
        <v>256</v>
      </c>
      <c r="F5" s="397" t="s">
        <v>255</v>
      </c>
      <c r="G5" s="397" t="s">
        <v>254</v>
      </c>
      <c r="H5" s="397" t="s">
        <v>253</v>
      </c>
      <c r="I5" s="398" t="s">
        <v>252</v>
      </c>
      <c r="J5" s="397" t="s">
        <v>251</v>
      </c>
      <c r="K5" s="397" t="s">
        <v>250</v>
      </c>
      <c r="L5" s="398" t="s">
        <v>249</v>
      </c>
      <c r="M5" s="394" t="s">
        <v>248</v>
      </c>
    </row>
    <row r="6" spans="2:13" ht="20.25" customHeight="1" x14ac:dyDescent="0.15">
      <c r="B6" s="358"/>
      <c r="C6" s="358"/>
      <c r="D6" s="359"/>
      <c r="E6" s="348"/>
      <c r="F6" s="348"/>
      <c r="G6" s="348"/>
      <c r="H6" s="348"/>
      <c r="I6" s="399"/>
      <c r="J6" s="348"/>
      <c r="K6" s="348"/>
      <c r="L6" s="348"/>
      <c r="M6" s="346"/>
    </row>
    <row r="7" spans="2:13" ht="6" customHeight="1" x14ac:dyDescent="0.15">
      <c r="D7" s="158"/>
    </row>
    <row r="8" spans="2:13" s="146" customFormat="1" ht="24" customHeight="1" x14ac:dyDescent="0.15">
      <c r="B8" s="219" t="s">
        <v>84</v>
      </c>
      <c r="C8" s="77">
        <v>27</v>
      </c>
      <c r="D8" s="220" t="s">
        <v>247</v>
      </c>
      <c r="E8" s="214">
        <v>6752</v>
      </c>
      <c r="F8" s="214">
        <v>603</v>
      </c>
      <c r="G8" s="214">
        <v>2424</v>
      </c>
      <c r="H8" s="214">
        <v>7735</v>
      </c>
      <c r="I8" s="214">
        <v>1606</v>
      </c>
      <c r="J8" s="214">
        <v>9522</v>
      </c>
      <c r="K8" s="214">
        <v>15772</v>
      </c>
      <c r="L8" s="214">
        <v>2744</v>
      </c>
      <c r="M8" s="214">
        <v>1671</v>
      </c>
    </row>
    <row r="9" spans="2:13" s="146" customFormat="1" ht="24" customHeight="1" x14ac:dyDescent="0.15">
      <c r="B9" s="108"/>
      <c r="C9" s="230">
        <v>28</v>
      </c>
      <c r="D9" s="229"/>
      <c r="E9" s="239">
        <v>6845</v>
      </c>
      <c r="F9" s="239">
        <v>607</v>
      </c>
      <c r="G9" s="239">
        <v>2675</v>
      </c>
      <c r="H9" s="239">
        <v>5472</v>
      </c>
      <c r="I9" s="239">
        <v>1644</v>
      </c>
      <c r="J9" s="239">
        <v>10082</v>
      </c>
      <c r="K9" s="239">
        <v>16534</v>
      </c>
      <c r="L9" s="239">
        <v>2945</v>
      </c>
      <c r="M9" s="239">
        <v>1657</v>
      </c>
    </row>
    <row r="10" spans="2:13" s="146" customFormat="1" ht="24" customHeight="1" x14ac:dyDescent="0.15">
      <c r="B10" s="219"/>
      <c r="C10" s="77">
        <v>29</v>
      </c>
      <c r="D10" s="76"/>
      <c r="E10" s="214">
        <v>7143</v>
      </c>
      <c r="F10" s="214">
        <v>578</v>
      </c>
      <c r="G10" s="214">
        <v>2970</v>
      </c>
      <c r="H10" s="214">
        <v>5781</v>
      </c>
      <c r="I10" s="214">
        <v>1790</v>
      </c>
      <c r="J10" s="214">
        <v>10797</v>
      </c>
      <c r="K10" s="214">
        <v>17270</v>
      </c>
      <c r="L10" s="214">
        <v>3067</v>
      </c>
      <c r="M10" s="214">
        <v>1666</v>
      </c>
    </row>
    <row r="11" spans="2:13" s="146" customFormat="1" ht="24" customHeight="1" x14ac:dyDescent="0.15">
      <c r="B11" s="219"/>
      <c r="C11" s="77">
        <v>30</v>
      </c>
      <c r="D11" s="76"/>
      <c r="E11" s="214">
        <v>7196</v>
      </c>
      <c r="F11" s="214">
        <v>581</v>
      </c>
      <c r="G11" s="214">
        <v>3235</v>
      </c>
      <c r="H11" s="214">
        <v>6019</v>
      </c>
      <c r="I11" s="214">
        <v>1878</v>
      </c>
      <c r="J11" s="214">
        <v>11320</v>
      </c>
      <c r="K11" s="214">
        <v>17833</v>
      </c>
      <c r="L11" s="214">
        <v>3196</v>
      </c>
      <c r="M11" s="214">
        <v>1671</v>
      </c>
    </row>
    <row r="12" spans="2:13" s="153" customFormat="1" ht="24" customHeight="1" x14ac:dyDescent="0.15">
      <c r="B12" s="218" t="s">
        <v>418</v>
      </c>
      <c r="C12" s="105" t="s">
        <v>417</v>
      </c>
      <c r="D12" s="73"/>
      <c r="E12" s="216">
        <v>7177</v>
      </c>
      <c r="F12" s="216">
        <v>565</v>
      </c>
      <c r="G12" s="216">
        <v>3452</v>
      </c>
      <c r="H12" s="216">
        <v>5999</v>
      </c>
      <c r="I12" s="216">
        <v>1978</v>
      </c>
      <c r="J12" s="216">
        <v>11754</v>
      </c>
      <c r="K12" s="216">
        <v>18272</v>
      </c>
      <c r="L12" s="216">
        <v>3179</v>
      </c>
      <c r="M12" s="216">
        <v>1667</v>
      </c>
    </row>
    <row r="13" spans="2:13" ht="19.5" customHeight="1" thickBot="1" x14ac:dyDescent="0.2">
      <c r="B13" s="145"/>
      <c r="C13" s="145"/>
      <c r="D13" s="213"/>
      <c r="E13" s="212"/>
      <c r="F13" s="212"/>
      <c r="G13" s="212"/>
      <c r="H13" s="212"/>
      <c r="I13" s="212"/>
      <c r="J13" s="212"/>
      <c r="K13" s="212"/>
      <c r="L13" s="212"/>
      <c r="M13" s="212"/>
    </row>
    <row r="14" spans="2:13" ht="6" customHeight="1" x14ac:dyDescent="0.15">
      <c r="D14" s="281"/>
    </row>
    <row r="15" spans="2:13" ht="13.5" customHeight="1" x14ac:dyDescent="0.15">
      <c r="B15" s="64" t="s">
        <v>246</v>
      </c>
      <c r="E15" s="64" t="s">
        <v>245</v>
      </c>
      <c r="F15" s="96"/>
    </row>
  </sheetData>
  <mergeCells count="11">
    <mergeCell ref="B5:D6"/>
    <mergeCell ref="M5:M6"/>
    <mergeCell ref="B4:K4"/>
    <mergeCell ref="K5:K6"/>
    <mergeCell ref="L5:L6"/>
    <mergeCell ref="E5:E6"/>
    <mergeCell ref="F5:F6"/>
    <mergeCell ref="G5:G6"/>
    <mergeCell ref="H5:H6"/>
    <mergeCell ref="I5:I6"/>
    <mergeCell ref="J5:J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B6AC7-7F88-42D9-8C84-29A02ECE76DC}">
  <dimension ref="B1:AX19"/>
  <sheetViews>
    <sheetView showGridLines="0" zoomScaleNormal="100" zoomScaleSheetLayoutView="85" workbookViewId="0">
      <selection activeCell="B2" sqref="B2"/>
    </sheetView>
  </sheetViews>
  <sheetFormatPr defaultRowHeight="11.25" x14ac:dyDescent="0.15"/>
  <cols>
    <col min="1" max="1" width="2.6640625" style="62" customWidth="1"/>
    <col min="2" max="2" width="5" style="62" customWidth="1"/>
    <col min="3" max="3" width="3.5" style="62" customWidth="1"/>
    <col min="4" max="4" width="4.6640625" style="62" customWidth="1"/>
    <col min="5" max="5" width="12.33203125" style="62" customWidth="1"/>
    <col min="6" max="6" width="14.1640625" style="62" customWidth="1"/>
    <col min="7" max="7" width="9.6640625" style="62" customWidth="1"/>
    <col min="8" max="8" width="14.1640625" style="62" customWidth="1"/>
    <col min="9" max="9" width="9.83203125" style="62" customWidth="1"/>
    <col min="10" max="10" width="13.33203125" style="62" customWidth="1"/>
    <col min="11" max="11" width="10" style="62" customWidth="1"/>
    <col min="12" max="12" width="12.5" style="62" customWidth="1"/>
    <col min="13" max="13" width="8.6640625" style="62" customWidth="1"/>
    <col min="14" max="14" width="12.5" style="62" customWidth="1"/>
    <col min="15" max="15" width="9.83203125" style="62" customWidth="1"/>
    <col min="16" max="16" width="12.5" style="62" customWidth="1"/>
    <col min="17" max="17" width="9.1640625" style="62" customWidth="1"/>
    <col min="18" max="18" width="12.5" style="62" customWidth="1"/>
    <col min="19" max="19" width="9.83203125" style="62" customWidth="1"/>
    <col min="20" max="20" width="12.5" style="62" customWidth="1"/>
    <col min="21" max="21" width="9.1640625" style="62" customWidth="1"/>
    <col min="22" max="22" width="13.5" style="62" customWidth="1"/>
    <col min="23" max="23" width="7.5" style="62" customWidth="1"/>
    <col min="24" max="24" width="9.83203125" style="62" customWidth="1"/>
    <col min="25" max="25" width="8" style="62" customWidth="1"/>
    <col min="26" max="26" width="10.5" style="62" customWidth="1"/>
    <col min="27" max="27" width="9.83203125" style="62" customWidth="1"/>
    <col min="28" max="28" width="12.33203125" style="62" customWidth="1"/>
    <col min="29" max="29" width="8.5" style="62" customWidth="1"/>
    <col min="30" max="30" width="11.1640625" style="62" customWidth="1"/>
    <col min="31" max="31" width="8.5" style="62" customWidth="1"/>
    <col min="32" max="32" width="12.33203125" style="62" customWidth="1"/>
    <col min="33" max="33" width="9.83203125" style="62" customWidth="1"/>
    <col min="34" max="34" width="13" style="62" customWidth="1"/>
    <col min="35" max="35" width="8" style="62" customWidth="1"/>
    <col min="36" max="36" width="10.33203125" style="62" customWidth="1"/>
    <col min="37" max="37" width="8.6640625" style="62" customWidth="1"/>
    <col min="38" max="38" width="11.1640625" style="62" customWidth="1"/>
    <col min="39" max="39" width="9" style="62" customWidth="1"/>
    <col min="40" max="40" width="14.83203125" style="62" customWidth="1"/>
    <col min="41" max="41" width="9.1640625" style="62" customWidth="1"/>
    <col min="42" max="42" width="14.83203125" style="62" customWidth="1"/>
    <col min="43" max="43" width="9.5" style="62" customWidth="1"/>
    <col min="44" max="44" width="14.83203125" style="62" customWidth="1"/>
    <col min="45" max="45" width="9.1640625" style="62" customWidth="1"/>
    <col min="46" max="46" width="14.83203125" style="62" customWidth="1"/>
    <col min="47" max="47" width="9.1640625" style="62" customWidth="1"/>
    <col min="48" max="48" width="14.1640625" style="62" customWidth="1"/>
    <col min="49" max="49" width="6.83203125" style="62" customWidth="1"/>
    <col min="50" max="50" width="13.5" style="62" customWidth="1"/>
    <col min="51" max="16384" width="9.33203125" style="62"/>
  </cols>
  <sheetData>
    <row r="1" spans="2:50" ht="14.25" x14ac:dyDescent="0.15">
      <c r="B1" s="85" t="s">
        <v>26</v>
      </c>
    </row>
    <row r="3" spans="2:50" ht="14.25" x14ac:dyDescent="0.15">
      <c r="B3" s="85" t="s">
        <v>318</v>
      </c>
    </row>
    <row r="4" spans="2:50" x14ac:dyDescent="0.15">
      <c r="B4" s="64" t="s">
        <v>317</v>
      </c>
    </row>
    <row r="5" spans="2:50" s="262" customFormat="1" ht="15" customHeight="1" thickBot="1" x14ac:dyDescent="0.2">
      <c r="B5" s="265"/>
      <c r="C5" s="265"/>
      <c r="D5" s="265"/>
      <c r="E5" s="265"/>
      <c r="F5" s="265"/>
      <c r="X5" s="264"/>
      <c r="Z5" s="264" t="s">
        <v>316</v>
      </c>
      <c r="AX5" s="264"/>
    </row>
    <row r="6" spans="2:50" s="262" customFormat="1" ht="18.75" customHeight="1" x14ac:dyDescent="0.15">
      <c r="B6" s="368" t="s">
        <v>56</v>
      </c>
      <c r="C6" s="386"/>
      <c r="D6" s="387"/>
      <c r="E6" s="392" t="s">
        <v>286</v>
      </c>
      <c r="F6" s="407"/>
      <c r="G6" s="273"/>
      <c r="H6" s="272"/>
      <c r="I6" s="272"/>
      <c r="J6" s="272"/>
      <c r="K6" s="272"/>
      <c r="L6" s="272" t="s">
        <v>315</v>
      </c>
      <c r="M6" s="272"/>
      <c r="N6" s="272"/>
      <c r="O6" s="272" t="s">
        <v>314</v>
      </c>
      <c r="P6" s="272"/>
      <c r="Q6" s="272"/>
      <c r="R6" s="272"/>
      <c r="S6" s="272"/>
      <c r="T6" s="271"/>
      <c r="U6" s="273"/>
      <c r="V6" s="272"/>
      <c r="W6" s="272"/>
      <c r="X6" s="272"/>
      <c r="Y6" s="272"/>
      <c r="Z6" s="272"/>
      <c r="AA6" s="272"/>
      <c r="AB6" s="272"/>
      <c r="AC6" s="272"/>
      <c r="AD6" s="272" t="s">
        <v>313</v>
      </c>
      <c r="AE6" s="272"/>
      <c r="AF6" s="272"/>
      <c r="AG6" s="272"/>
      <c r="AH6" s="272"/>
      <c r="AI6" s="272"/>
      <c r="AJ6" s="272"/>
      <c r="AK6" s="272"/>
      <c r="AL6" s="272"/>
      <c r="AM6" s="272"/>
      <c r="AN6" s="271"/>
      <c r="AO6" s="390" t="s">
        <v>312</v>
      </c>
      <c r="AP6" s="391"/>
      <c r="AQ6" s="391"/>
      <c r="AR6" s="391"/>
      <c r="AS6" s="391"/>
      <c r="AT6" s="391"/>
      <c r="AU6" s="391"/>
      <c r="AV6" s="391"/>
      <c r="AW6" s="391"/>
      <c r="AX6" s="391"/>
    </row>
    <row r="7" spans="2:50" s="262" customFormat="1" ht="39.75" customHeight="1" x14ac:dyDescent="0.15">
      <c r="B7" s="405"/>
      <c r="C7" s="379"/>
      <c r="D7" s="406"/>
      <c r="E7" s="393"/>
      <c r="F7" s="400"/>
      <c r="G7" s="393" t="s">
        <v>286</v>
      </c>
      <c r="H7" s="400"/>
      <c r="I7" s="393" t="s">
        <v>311</v>
      </c>
      <c r="J7" s="400"/>
      <c r="K7" s="393" t="s">
        <v>310</v>
      </c>
      <c r="L7" s="400"/>
      <c r="M7" s="367" t="s">
        <v>309</v>
      </c>
      <c r="N7" s="403"/>
      <c r="O7" s="401" t="s">
        <v>308</v>
      </c>
      <c r="P7" s="402"/>
      <c r="Q7" s="404" t="s">
        <v>252</v>
      </c>
      <c r="R7" s="400"/>
      <c r="S7" s="401" t="s">
        <v>307</v>
      </c>
      <c r="T7" s="402"/>
      <c r="U7" s="393" t="s">
        <v>286</v>
      </c>
      <c r="V7" s="400"/>
      <c r="W7" s="404" t="s">
        <v>306</v>
      </c>
      <c r="X7" s="400"/>
      <c r="Y7" s="401" t="s">
        <v>305</v>
      </c>
      <c r="Z7" s="402"/>
      <c r="AA7" s="367" t="s">
        <v>304</v>
      </c>
      <c r="AB7" s="403"/>
      <c r="AC7" s="401" t="s">
        <v>303</v>
      </c>
      <c r="AD7" s="402"/>
      <c r="AE7" s="401" t="s">
        <v>302</v>
      </c>
      <c r="AF7" s="402"/>
      <c r="AG7" s="401" t="s">
        <v>301</v>
      </c>
      <c r="AH7" s="403"/>
      <c r="AI7" s="401" t="s">
        <v>300</v>
      </c>
      <c r="AJ7" s="402"/>
      <c r="AK7" s="401" t="s">
        <v>299</v>
      </c>
      <c r="AL7" s="402"/>
      <c r="AM7" s="270" t="s">
        <v>298</v>
      </c>
      <c r="AN7" s="269" t="s">
        <v>297</v>
      </c>
      <c r="AO7" s="393" t="s">
        <v>286</v>
      </c>
      <c r="AP7" s="400"/>
      <c r="AQ7" s="393" t="s">
        <v>296</v>
      </c>
      <c r="AR7" s="400"/>
      <c r="AS7" s="393" t="s">
        <v>295</v>
      </c>
      <c r="AT7" s="400"/>
      <c r="AU7" s="367" t="s">
        <v>294</v>
      </c>
      <c r="AV7" s="403"/>
      <c r="AW7" s="367" t="s">
        <v>293</v>
      </c>
      <c r="AX7" s="408"/>
    </row>
    <row r="8" spans="2:50" s="268" customFormat="1" ht="18.75" customHeight="1" x14ac:dyDescent="0.15">
      <c r="B8" s="388"/>
      <c r="C8" s="388"/>
      <c r="D8" s="389"/>
      <c r="E8" s="167" t="s">
        <v>292</v>
      </c>
      <c r="F8" s="167" t="s">
        <v>291</v>
      </c>
      <c r="G8" s="167" t="s">
        <v>292</v>
      </c>
      <c r="H8" s="167" t="s">
        <v>291</v>
      </c>
      <c r="I8" s="167" t="s">
        <v>292</v>
      </c>
      <c r="J8" s="167" t="s">
        <v>291</v>
      </c>
      <c r="K8" s="167" t="s">
        <v>292</v>
      </c>
      <c r="L8" s="167" t="s">
        <v>291</v>
      </c>
      <c r="M8" s="167" t="s">
        <v>292</v>
      </c>
      <c r="N8" s="167" t="s">
        <v>291</v>
      </c>
      <c r="O8" s="167" t="s">
        <v>292</v>
      </c>
      <c r="P8" s="167" t="s">
        <v>291</v>
      </c>
      <c r="Q8" s="167" t="s">
        <v>292</v>
      </c>
      <c r="R8" s="167" t="s">
        <v>291</v>
      </c>
      <c r="S8" s="167" t="s">
        <v>292</v>
      </c>
      <c r="T8" s="167" t="s">
        <v>291</v>
      </c>
      <c r="U8" s="167" t="s">
        <v>292</v>
      </c>
      <c r="V8" s="167" t="s">
        <v>291</v>
      </c>
      <c r="W8" s="167" t="s">
        <v>292</v>
      </c>
      <c r="X8" s="167" t="s">
        <v>291</v>
      </c>
      <c r="Y8" s="167" t="s">
        <v>292</v>
      </c>
      <c r="Z8" s="167" t="s">
        <v>291</v>
      </c>
      <c r="AA8" s="167" t="s">
        <v>292</v>
      </c>
      <c r="AB8" s="167" t="s">
        <v>291</v>
      </c>
      <c r="AC8" s="167" t="s">
        <v>292</v>
      </c>
      <c r="AD8" s="167" t="s">
        <v>291</v>
      </c>
      <c r="AE8" s="167" t="s">
        <v>292</v>
      </c>
      <c r="AF8" s="167" t="s">
        <v>291</v>
      </c>
      <c r="AG8" s="167" t="s">
        <v>292</v>
      </c>
      <c r="AH8" s="167" t="s">
        <v>291</v>
      </c>
      <c r="AI8" s="167" t="s">
        <v>292</v>
      </c>
      <c r="AJ8" s="167" t="s">
        <v>291</v>
      </c>
      <c r="AK8" s="167" t="s">
        <v>292</v>
      </c>
      <c r="AL8" s="167" t="s">
        <v>291</v>
      </c>
      <c r="AM8" s="167" t="s">
        <v>292</v>
      </c>
      <c r="AN8" s="167" t="s">
        <v>291</v>
      </c>
      <c r="AO8" s="167" t="s">
        <v>292</v>
      </c>
      <c r="AP8" s="167" t="s">
        <v>291</v>
      </c>
      <c r="AQ8" s="167" t="s">
        <v>292</v>
      </c>
      <c r="AR8" s="167" t="s">
        <v>291</v>
      </c>
      <c r="AS8" s="167" t="s">
        <v>292</v>
      </c>
      <c r="AT8" s="167" t="s">
        <v>291</v>
      </c>
      <c r="AU8" s="167" t="s">
        <v>292</v>
      </c>
      <c r="AV8" s="167" t="s">
        <v>291</v>
      </c>
      <c r="AW8" s="167" t="s">
        <v>292</v>
      </c>
      <c r="AX8" s="168" t="s">
        <v>291</v>
      </c>
    </row>
    <row r="9" spans="2:50" ht="6" customHeight="1" x14ac:dyDescent="0.15">
      <c r="D9" s="260"/>
    </row>
    <row r="10" spans="2:50" s="69" customFormat="1" ht="16.5" customHeight="1" x14ac:dyDescent="0.15">
      <c r="B10" s="219" t="s">
        <v>84</v>
      </c>
      <c r="C10" s="77">
        <v>27</v>
      </c>
      <c r="D10" s="220" t="s">
        <v>290</v>
      </c>
      <c r="E10" s="214">
        <v>986619</v>
      </c>
      <c r="F10" s="267">
        <v>51980749</v>
      </c>
      <c r="G10" s="214">
        <v>908052</v>
      </c>
      <c r="H10" s="214">
        <v>32180357</v>
      </c>
      <c r="I10" s="214">
        <v>287884</v>
      </c>
      <c r="J10" s="214">
        <v>9521715</v>
      </c>
      <c r="K10" s="214">
        <v>171846</v>
      </c>
      <c r="L10" s="214">
        <v>10722489</v>
      </c>
      <c r="M10" s="214">
        <v>25410</v>
      </c>
      <c r="N10" s="214">
        <v>2851190</v>
      </c>
      <c r="O10" s="214">
        <v>144595</v>
      </c>
      <c r="P10" s="214">
        <v>2186555</v>
      </c>
      <c r="Q10" s="214">
        <v>21446</v>
      </c>
      <c r="R10" s="214">
        <v>3895535</v>
      </c>
      <c r="S10" s="214">
        <v>256871</v>
      </c>
      <c r="T10" s="214">
        <v>3002873</v>
      </c>
      <c r="U10" s="214">
        <v>24527</v>
      </c>
      <c r="V10" s="214">
        <v>5658883</v>
      </c>
      <c r="W10" s="267">
        <v>883</v>
      </c>
      <c r="X10" s="267">
        <v>150324</v>
      </c>
      <c r="Y10" s="267" t="s">
        <v>44</v>
      </c>
      <c r="Z10" s="267" t="s">
        <v>44</v>
      </c>
      <c r="AA10" s="267" t="s">
        <v>44</v>
      </c>
      <c r="AB10" s="267" t="s">
        <v>44</v>
      </c>
      <c r="AC10" s="214">
        <v>1659</v>
      </c>
      <c r="AD10" s="214">
        <v>186047</v>
      </c>
      <c r="AE10" s="267">
        <v>2341</v>
      </c>
      <c r="AF10" s="267">
        <v>415975</v>
      </c>
      <c r="AG10" s="267">
        <v>18149</v>
      </c>
      <c r="AH10" s="267">
        <v>4581892</v>
      </c>
      <c r="AI10" s="267">
        <v>435</v>
      </c>
      <c r="AJ10" s="267">
        <v>80562</v>
      </c>
      <c r="AK10" s="267">
        <v>798</v>
      </c>
      <c r="AL10" s="267">
        <v>195413</v>
      </c>
      <c r="AM10" s="267">
        <v>262</v>
      </c>
      <c r="AN10" s="267">
        <v>48671</v>
      </c>
      <c r="AO10" s="267">
        <v>54040</v>
      </c>
      <c r="AP10" s="267">
        <v>14141508</v>
      </c>
      <c r="AQ10" s="267">
        <v>32258</v>
      </c>
      <c r="AR10" s="267">
        <v>8094371</v>
      </c>
      <c r="AS10" s="267">
        <v>20448</v>
      </c>
      <c r="AT10" s="267">
        <v>5591316</v>
      </c>
      <c r="AU10" s="267">
        <v>1334</v>
      </c>
      <c r="AV10" s="267">
        <v>455822</v>
      </c>
      <c r="AW10" s="267" t="s">
        <v>44</v>
      </c>
      <c r="AX10" s="267" t="s">
        <v>44</v>
      </c>
    </row>
    <row r="11" spans="2:50" s="69" customFormat="1" ht="16.5" customHeight="1" x14ac:dyDescent="0.15">
      <c r="B11" s="219"/>
      <c r="C11" s="77">
        <v>28</v>
      </c>
      <c r="D11" s="220"/>
      <c r="E11" s="214">
        <v>1009765</v>
      </c>
      <c r="F11" s="214">
        <v>51552587</v>
      </c>
      <c r="G11" s="214">
        <v>927302</v>
      </c>
      <c r="H11" s="214">
        <v>31045971</v>
      </c>
      <c r="I11" s="214">
        <v>308240</v>
      </c>
      <c r="J11" s="214">
        <v>9931034</v>
      </c>
      <c r="K11" s="214">
        <v>145631</v>
      </c>
      <c r="L11" s="214">
        <v>8648477</v>
      </c>
      <c r="M11" s="214">
        <v>26176</v>
      </c>
      <c r="N11" s="214">
        <v>3006109</v>
      </c>
      <c r="O11" s="214">
        <v>154180</v>
      </c>
      <c r="P11" s="214">
        <v>2298964</v>
      </c>
      <c r="Q11" s="214">
        <v>22437</v>
      </c>
      <c r="R11" s="214">
        <v>4011375</v>
      </c>
      <c r="S11" s="214">
        <v>270638</v>
      </c>
      <c r="T11" s="214">
        <v>3150012</v>
      </c>
      <c r="U11" s="214">
        <v>26362</v>
      </c>
      <c r="V11" s="214">
        <v>5891829</v>
      </c>
      <c r="W11" s="267">
        <v>1162</v>
      </c>
      <c r="X11" s="267">
        <v>189298</v>
      </c>
      <c r="Y11" s="267" t="s">
        <v>44</v>
      </c>
      <c r="Z11" s="267" t="s">
        <v>44</v>
      </c>
      <c r="AA11" s="267" t="s">
        <v>422</v>
      </c>
      <c r="AB11" s="267" t="s">
        <v>421</v>
      </c>
      <c r="AC11" s="214">
        <v>1503</v>
      </c>
      <c r="AD11" s="214">
        <v>176451</v>
      </c>
      <c r="AE11" s="214">
        <v>2894</v>
      </c>
      <c r="AF11" s="214">
        <v>494887</v>
      </c>
      <c r="AG11" s="214">
        <v>18358</v>
      </c>
      <c r="AH11" s="214">
        <v>4605968</v>
      </c>
      <c r="AI11" s="267">
        <v>594</v>
      </c>
      <c r="AJ11" s="267">
        <v>112114</v>
      </c>
      <c r="AK11" s="267">
        <v>1827</v>
      </c>
      <c r="AL11" s="267">
        <v>307972</v>
      </c>
      <c r="AM11" s="267">
        <v>24</v>
      </c>
      <c r="AN11" s="267">
        <v>5139</v>
      </c>
      <c r="AO11" s="267">
        <v>56101</v>
      </c>
      <c r="AP11" s="267">
        <v>14614787</v>
      </c>
      <c r="AQ11" s="267">
        <v>34665</v>
      </c>
      <c r="AR11" s="267">
        <v>8666272</v>
      </c>
      <c r="AS11" s="267">
        <v>20387</v>
      </c>
      <c r="AT11" s="267">
        <v>5583119</v>
      </c>
      <c r="AU11" s="267">
        <v>1049</v>
      </c>
      <c r="AV11" s="267">
        <v>365396</v>
      </c>
      <c r="AW11" s="267" t="s">
        <v>44</v>
      </c>
      <c r="AX11" s="267" t="s">
        <v>44</v>
      </c>
    </row>
    <row r="12" spans="2:50" s="69" customFormat="1" ht="16.5" customHeight="1" x14ac:dyDescent="0.15">
      <c r="B12" s="219"/>
      <c r="C12" s="77">
        <v>29</v>
      </c>
      <c r="D12" s="76"/>
      <c r="E12" s="214">
        <v>1053758</v>
      </c>
      <c r="F12" s="214">
        <v>56358517</v>
      </c>
      <c r="G12" s="214">
        <v>927201</v>
      </c>
      <c r="H12" s="214">
        <v>32040612</v>
      </c>
      <c r="I12" s="214">
        <v>314677</v>
      </c>
      <c r="J12" s="214">
        <v>10358570</v>
      </c>
      <c r="K12" s="214">
        <v>133666</v>
      </c>
      <c r="L12" s="214">
        <v>8517963</v>
      </c>
      <c r="M12" s="214">
        <v>26946</v>
      </c>
      <c r="N12" s="214">
        <v>3175989</v>
      </c>
      <c r="O12" s="214">
        <v>164711</v>
      </c>
      <c r="P12" s="214">
        <v>2424482</v>
      </c>
      <c r="Q12" s="214">
        <v>23982</v>
      </c>
      <c r="R12" s="214">
        <v>4361219</v>
      </c>
      <c r="S12" s="214">
        <v>263219</v>
      </c>
      <c r="T12" s="214">
        <v>3202389</v>
      </c>
      <c r="U12" s="214">
        <v>27560</v>
      </c>
      <c r="V12" s="214">
        <v>6396798</v>
      </c>
      <c r="W12" s="267">
        <v>1851</v>
      </c>
      <c r="X12" s="267">
        <v>309684</v>
      </c>
      <c r="Y12" s="267" t="s">
        <v>44</v>
      </c>
      <c r="Z12" s="267" t="s">
        <v>44</v>
      </c>
      <c r="AA12" s="267" t="s">
        <v>420</v>
      </c>
      <c r="AB12" s="267" t="s">
        <v>419</v>
      </c>
      <c r="AC12" s="214">
        <v>1158</v>
      </c>
      <c r="AD12" s="214">
        <v>153300</v>
      </c>
      <c r="AE12" s="214">
        <v>3926</v>
      </c>
      <c r="AF12" s="214">
        <v>700735</v>
      </c>
      <c r="AG12" s="214">
        <v>18890</v>
      </c>
      <c r="AH12" s="214">
        <v>4837220</v>
      </c>
      <c r="AI12" s="267">
        <v>614</v>
      </c>
      <c r="AJ12" s="267">
        <v>115311</v>
      </c>
      <c r="AK12" s="267">
        <v>1026</v>
      </c>
      <c r="AL12" s="267">
        <v>256488</v>
      </c>
      <c r="AM12" s="267">
        <v>95</v>
      </c>
      <c r="AN12" s="267">
        <v>24060</v>
      </c>
      <c r="AO12" s="267">
        <v>57319</v>
      </c>
      <c r="AP12" s="267">
        <v>15167314</v>
      </c>
      <c r="AQ12" s="267">
        <v>36502</v>
      </c>
      <c r="AR12" s="267">
        <v>9359705</v>
      </c>
      <c r="AS12" s="267">
        <v>20300</v>
      </c>
      <c r="AT12" s="267">
        <v>5629836</v>
      </c>
      <c r="AU12" s="267">
        <v>517</v>
      </c>
      <c r="AV12" s="267">
        <v>177773</v>
      </c>
      <c r="AW12" s="267" t="s">
        <v>44</v>
      </c>
      <c r="AX12" s="267" t="s">
        <v>44</v>
      </c>
    </row>
    <row r="13" spans="2:50" s="69" customFormat="1" ht="16.5" customHeight="1" x14ac:dyDescent="0.15">
      <c r="B13" s="219"/>
      <c r="C13" s="77">
        <v>30</v>
      </c>
      <c r="D13" s="76"/>
      <c r="E13" s="214">
        <v>1046585</v>
      </c>
      <c r="F13" s="214">
        <v>57544599</v>
      </c>
      <c r="G13" s="214">
        <v>916174</v>
      </c>
      <c r="H13" s="214">
        <v>32093927</v>
      </c>
      <c r="I13" s="214">
        <v>319180</v>
      </c>
      <c r="J13" s="214">
        <v>10368308</v>
      </c>
      <c r="K13" s="214">
        <v>118970</v>
      </c>
      <c r="L13" s="214">
        <v>8050397</v>
      </c>
      <c r="M13" s="214">
        <v>27082</v>
      </c>
      <c r="N13" s="214">
        <v>3258218</v>
      </c>
      <c r="O13" s="214">
        <v>174179</v>
      </c>
      <c r="P13" s="214">
        <v>2523334</v>
      </c>
      <c r="Q13" s="214">
        <v>25448</v>
      </c>
      <c r="R13" s="214">
        <v>4642844</v>
      </c>
      <c r="S13" s="214">
        <v>251315</v>
      </c>
      <c r="T13" s="214">
        <v>3250826</v>
      </c>
      <c r="U13" s="214">
        <v>71504</v>
      </c>
      <c r="V13" s="214">
        <v>9586939</v>
      </c>
      <c r="W13" s="267">
        <v>2096</v>
      </c>
      <c r="X13" s="267">
        <v>331989</v>
      </c>
      <c r="Y13" s="267" t="s">
        <v>44</v>
      </c>
      <c r="Z13" s="267" t="s">
        <v>44</v>
      </c>
      <c r="AA13" s="267">
        <v>41796</v>
      </c>
      <c r="AB13" s="267">
        <v>2724046</v>
      </c>
      <c r="AC13" s="214">
        <v>1157</v>
      </c>
      <c r="AD13" s="214">
        <v>153528</v>
      </c>
      <c r="AE13" s="214">
        <v>4866</v>
      </c>
      <c r="AF13" s="214">
        <v>884155</v>
      </c>
      <c r="AG13" s="214">
        <v>19521</v>
      </c>
      <c r="AH13" s="214">
        <v>5007895</v>
      </c>
      <c r="AI13" s="267">
        <v>627</v>
      </c>
      <c r="AJ13" s="267">
        <v>122573</v>
      </c>
      <c r="AK13" s="267">
        <v>1023</v>
      </c>
      <c r="AL13" s="267">
        <v>269599</v>
      </c>
      <c r="AM13" s="267">
        <v>418</v>
      </c>
      <c r="AN13" s="267">
        <v>93153</v>
      </c>
      <c r="AO13" s="267">
        <v>58907</v>
      </c>
      <c r="AP13" s="267">
        <v>15863733</v>
      </c>
      <c r="AQ13" s="267">
        <v>38091</v>
      </c>
      <c r="AR13" s="267">
        <v>10015623</v>
      </c>
      <c r="AS13" s="267">
        <v>20587</v>
      </c>
      <c r="AT13" s="267">
        <v>5770666</v>
      </c>
      <c r="AU13" s="267">
        <v>224</v>
      </c>
      <c r="AV13" s="267">
        <v>75558</v>
      </c>
      <c r="AW13" s="267">
        <v>5</v>
      </c>
      <c r="AX13" s="267">
        <v>1886</v>
      </c>
    </row>
    <row r="14" spans="2:50" s="153" customFormat="1" ht="16.5" customHeight="1" x14ac:dyDescent="0.15">
      <c r="B14" s="480" t="s">
        <v>390</v>
      </c>
      <c r="C14" s="480"/>
      <c r="D14" s="479"/>
      <c r="E14" s="216">
        <v>1090751</v>
      </c>
      <c r="F14" s="216">
        <v>59549312</v>
      </c>
      <c r="G14" s="216">
        <v>955723</v>
      </c>
      <c r="H14" s="216">
        <v>33086548</v>
      </c>
      <c r="I14" s="216">
        <v>336548</v>
      </c>
      <c r="J14" s="216">
        <v>10614910</v>
      </c>
      <c r="K14" s="216">
        <v>120849</v>
      </c>
      <c r="L14" s="216">
        <v>8170081</v>
      </c>
      <c r="M14" s="216">
        <v>27762</v>
      </c>
      <c r="N14" s="216">
        <v>3400015</v>
      </c>
      <c r="O14" s="216">
        <v>182750</v>
      </c>
      <c r="P14" s="216">
        <v>2589386</v>
      </c>
      <c r="Q14" s="216">
        <v>26739</v>
      </c>
      <c r="R14" s="216">
        <v>4913990</v>
      </c>
      <c r="S14" s="216">
        <v>261075</v>
      </c>
      <c r="T14" s="216">
        <v>3398166</v>
      </c>
      <c r="U14" s="266">
        <v>75853</v>
      </c>
      <c r="V14" s="266">
        <v>10238424</v>
      </c>
      <c r="W14" s="266">
        <v>2880</v>
      </c>
      <c r="X14" s="266">
        <v>453082</v>
      </c>
      <c r="Y14" s="267" t="s">
        <v>44</v>
      </c>
      <c r="Z14" s="267" t="s">
        <v>44</v>
      </c>
      <c r="AA14" s="266">
        <v>43800</v>
      </c>
      <c r="AB14" s="266">
        <v>2826459</v>
      </c>
      <c r="AC14" s="266">
        <v>952</v>
      </c>
      <c r="AD14" s="266">
        <v>119524</v>
      </c>
      <c r="AE14" s="266">
        <v>5553</v>
      </c>
      <c r="AF14" s="266">
        <v>1044595</v>
      </c>
      <c r="AG14" s="266">
        <v>20240</v>
      </c>
      <c r="AH14" s="266">
        <v>5259607</v>
      </c>
      <c r="AI14" s="266">
        <v>658</v>
      </c>
      <c r="AJ14" s="266">
        <v>129443</v>
      </c>
      <c r="AK14" s="266">
        <v>1024</v>
      </c>
      <c r="AL14" s="266">
        <v>274571</v>
      </c>
      <c r="AM14" s="266">
        <v>746</v>
      </c>
      <c r="AN14" s="266">
        <v>171143</v>
      </c>
      <c r="AO14" s="266">
        <v>59175</v>
      </c>
      <c r="AP14" s="266">
        <v>16224340</v>
      </c>
      <c r="AQ14" s="266">
        <v>38530</v>
      </c>
      <c r="AR14" s="266">
        <v>10303104</v>
      </c>
      <c r="AS14" s="266">
        <v>20194</v>
      </c>
      <c r="AT14" s="266">
        <v>5751747</v>
      </c>
      <c r="AU14" s="266">
        <v>114</v>
      </c>
      <c r="AV14" s="266">
        <v>40599</v>
      </c>
      <c r="AW14" s="266">
        <v>337</v>
      </c>
      <c r="AX14" s="266">
        <v>128890</v>
      </c>
    </row>
    <row r="15" spans="2:50" ht="9.75" customHeight="1" thickBot="1" x14ac:dyDescent="0.2">
      <c r="B15" s="65"/>
      <c r="C15" s="65"/>
      <c r="D15" s="213"/>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row>
    <row r="16" spans="2:50" ht="6" customHeight="1" x14ac:dyDescent="0.15">
      <c r="D16" s="258"/>
    </row>
    <row r="17" spans="6:42" ht="15" customHeight="1" x14ac:dyDescent="0.15">
      <c r="G17" s="63"/>
      <c r="H17" s="63"/>
      <c r="AA17" s="62" t="s">
        <v>289</v>
      </c>
      <c r="AO17" s="63"/>
      <c r="AP17" s="63"/>
    </row>
    <row r="19" spans="6:42" x14ac:dyDescent="0.15">
      <c r="F19" s="63"/>
      <c r="H19" s="63"/>
      <c r="V19" s="63"/>
      <c r="AP19" s="63"/>
    </row>
  </sheetData>
  <mergeCells count="25">
    <mergeCell ref="W7:X7"/>
    <mergeCell ref="AK7:AL7"/>
    <mergeCell ref="B6:D8"/>
    <mergeCell ref="I7:J7"/>
    <mergeCell ref="K7:L7"/>
    <mergeCell ref="B14:D14"/>
    <mergeCell ref="AO6:AX6"/>
    <mergeCell ref="AG7:AH7"/>
    <mergeCell ref="AO7:AP7"/>
    <mergeCell ref="AQ7:AR7"/>
    <mergeCell ref="AS7:AT7"/>
    <mergeCell ref="AW7:AX7"/>
    <mergeCell ref="AI7:AJ7"/>
    <mergeCell ref="AU7:AV7"/>
    <mergeCell ref="G7:H7"/>
    <mergeCell ref="AC7:AD7"/>
    <mergeCell ref="AE7:AF7"/>
    <mergeCell ref="AA7:AB7"/>
    <mergeCell ref="M7:N7"/>
    <mergeCell ref="O7:P7"/>
    <mergeCell ref="E6:F7"/>
    <mergeCell ref="S7:T7"/>
    <mergeCell ref="U7:V7"/>
    <mergeCell ref="Y7:Z7"/>
    <mergeCell ref="Q7:R7"/>
  </mergeCells>
  <phoneticPr fontId="3"/>
  <printOptions horizontalCentered="1"/>
  <pageMargins left="0.59055118110236227" right="0.59055118110236227" top="0.59055118110236227" bottom="0.59055118110236227" header="0.51181102362204722" footer="0.51181102362204722"/>
  <pageSetup paperSize="9" scale="95" fitToWidth="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F44F4-A4C1-4F50-B710-9ACE494A5F91}">
  <dimension ref="B1:M46"/>
  <sheetViews>
    <sheetView showGridLines="0" zoomScale="85" zoomScaleNormal="85" zoomScaleSheetLayoutView="85" workbookViewId="0">
      <selection activeCell="N27" sqref="N27"/>
    </sheetView>
  </sheetViews>
  <sheetFormatPr defaultRowHeight="11.25" x14ac:dyDescent="0.15"/>
  <cols>
    <col min="1" max="1" width="3.33203125" style="25" customWidth="1"/>
    <col min="2" max="2" width="2.83203125" style="25" customWidth="1"/>
    <col min="3" max="3" width="35.33203125" style="25" customWidth="1"/>
    <col min="4" max="5" width="14" style="274" customWidth="1"/>
    <col min="6" max="9" width="14" style="25" customWidth="1"/>
    <col min="10" max="16384" width="9.33203125" style="25"/>
  </cols>
  <sheetData>
    <row r="1" spans="2:12" ht="14.25" x14ac:dyDescent="0.15">
      <c r="B1" s="1" t="s">
        <v>26</v>
      </c>
    </row>
    <row r="3" spans="2:12" ht="14.25" x14ac:dyDescent="0.15">
      <c r="B3" s="1" t="s">
        <v>361</v>
      </c>
    </row>
    <row r="4" spans="2:12" ht="15" thickBot="1" x14ac:dyDescent="0.2">
      <c r="B4" s="1"/>
    </row>
    <row r="5" spans="2:12" ht="13.5" customHeight="1" x14ac:dyDescent="0.15">
      <c r="B5" s="329" t="s">
        <v>360</v>
      </c>
      <c r="C5" s="326"/>
      <c r="D5" s="409" t="s">
        <v>359</v>
      </c>
      <c r="E5" s="411"/>
      <c r="F5" s="409" t="s">
        <v>416</v>
      </c>
      <c r="G5" s="410"/>
      <c r="H5" s="409" t="s">
        <v>415</v>
      </c>
      <c r="I5" s="411"/>
    </row>
    <row r="6" spans="2:12" ht="13.5" customHeight="1" x14ac:dyDescent="0.15">
      <c r="B6" s="330"/>
      <c r="C6" s="331"/>
      <c r="D6" s="110" t="s">
        <v>358</v>
      </c>
      <c r="E6" s="288" t="s">
        <v>357</v>
      </c>
      <c r="F6" s="110" t="s">
        <v>358</v>
      </c>
      <c r="G6" s="288" t="s">
        <v>357</v>
      </c>
      <c r="H6" s="110" t="s">
        <v>358</v>
      </c>
      <c r="I6" s="288" t="s">
        <v>357</v>
      </c>
    </row>
    <row r="7" spans="2:12" ht="2.25" customHeight="1" x14ac:dyDescent="0.15">
      <c r="C7" s="109"/>
      <c r="F7" s="274"/>
      <c r="G7" s="274"/>
      <c r="H7" s="287"/>
      <c r="I7" s="287"/>
    </row>
    <row r="8" spans="2:12" s="146" customFormat="1" ht="13.5" customHeight="1" x14ac:dyDescent="0.15">
      <c r="B8" s="412" t="s">
        <v>356</v>
      </c>
      <c r="C8" s="413"/>
      <c r="D8" s="279">
        <v>1</v>
      </c>
      <c r="E8" s="279">
        <v>96</v>
      </c>
      <c r="F8" s="279" t="s">
        <v>403</v>
      </c>
      <c r="G8" s="279">
        <v>96</v>
      </c>
      <c r="H8" s="72">
        <v>1</v>
      </c>
      <c r="I8" s="72">
        <v>96</v>
      </c>
    </row>
    <row r="9" spans="2:12" s="146" customFormat="1" ht="13.5" customHeight="1" x14ac:dyDescent="0.15">
      <c r="B9" s="281"/>
      <c r="C9" s="280" t="s">
        <v>355</v>
      </c>
      <c r="D9" s="279">
        <v>1</v>
      </c>
      <c r="E9" s="279">
        <v>96</v>
      </c>
      <c r="F9" s="279" t="s">
        <v>403</v>
      </c>
      <c r="G9" s="279">
        <v>96</v>
      </c>
      <c r="H9" s="72">
        <v>1</v>
      </c>
      <c r="I9" s="72">
        <v>96</v>
      </c>
    </row>
    <row r="10" spans="2:12" s="96" customFormat="1" ht="13.5" customHeight="1" x14ac:dyDescent="0.15">
      <c r="B10" s="414" t="s">
        <v>354</v>
      </c>
      <c r="C10" s="415"/>
      <c r="D10" s="279">
        <v>35</v>
      </c>
      <c r="E10" s="279">
        <v>980</v>
      </c>
      <c r="F10" s="279" t="s">
        <v>414</v>
      </c>
      <c r="G10" s="279">
        <v>980</v>
      </c>
      <c r="H10" s="72">
        <v>34</v>
      </c>
      <c r="I10" s="72">
        <v>980</v>
      </c>
      <c r="K10" s="25"/>
    </row>
    <row r="11" spans="2:12" s="96" customFormat="1" ht="13.5" customHeight="1" x14ac:dyDescent="0.15">
      <c r="B11" s="285"/>
      <c r="C11" s="284" t="s">
        <v>353</v>
      </c>
      <c r="D11" s="279">
        <v>2</v>
      </c>
      <c r="E11" s="279">
        <v>130</v>
      </c>
      <c r="F11" s="279" t="s">
        <v>404</v>
      </c>
      <c r="G11" s="279">
        <v>130</v>
      </c>
      <c r="H11" s="72">
        <v>2</v>
      </c>
      <c r="I11" s="72">
        <v>130</v>
      </c>
    </row>
    <row r="12" spans="2:12" s="96" customFormat="1" ht="13.5" customHeight="1" x14ac:dyDescent="0.15">
      <c r="B12" s="285"/>
      <c r="C12" s="284" t="s">
        <v>352</v>
      </c>
      <c r="D12" s="279">
        <v>3</v>
      </c>
      <c r="E12" s="279">
        <v>200</v>
      </c>
      <c r="F12" s="279" t="s">
        <v>413</v>
      </c>
      <c r="G12" s="279">
        <v>200</v>
      </c>
      <c r="H12" s="72">
        <v>3</v>
      </c>
      <c r="I12" s="72">
        <v>200</v>
      </c>
    </row>
    <row r="13" spans="2:12" s="96" customFormat="1" ht="13.5" customHeight="1" x14ac:dyDescent="0.15">
      <c r="B13" s="285"/>
      <c r="C13" s="284" t="s">
        <v>351</v>
      </c>
      <c r="D13" s="279">
        <v>15</v>
      </c>
      <c r="E13" s="279">
        <v>650</v>
      </c>
      <c r="F13" s="279" t="s">
        <v>412</v>
      </c>
      <c r="G13" s="279">
        <v>650</v>
      </c>
      <c r="H13" s="72">
        <v>15</v>
      </c>
      <c r="I13" s="72">
        <v>650</v>
      </c>
    </row>
    <row r="14" spans="2:12" s="96" customFormat="1" ht="13.5" customHeight="1" x14ac:dyDescent="0.15">
      <c r="B14" s="285"/>
      <c r="C14" s="284" t="s">
        <v>350</v>
      </c>
      <c r="D14" s="279">
        <v>6</v>
      </c>
      <c r="E14" s="279" t="s">
        <v>259</v>
      </c>
      <c r="F14" s="279" t="s">
        <v>411</v>
      </c>
      <c r="G14" s="279" t="s">
        <v>259</v>
      </c>
      <c r="H14" s="72">
        <v>6</v>
      </c>
      <c r="I14" s="286" t="s">
        <v>259</v>
      </c>
    </row>
    <row r="15" spans="2:12" s="96" customFormat="1" ht="13.5" customHeight="1" x14ac:dyDescent="0.15">
      <c r="B15" s="285"/>
      <c r="C15" s="284" t="s">
        <v>349</v>
      </c>
      <c r="D15" s="279">
        <v>9</v>
      </c>
      <c r="E15" s="279" t="s">
        <v>259</v>
      </c>
      <c r="F15" s="279" t="s">
        <v>410</v>
      </c>
      <c r="G15" s="279" t="s">
        <v>259</v>
      </c>
      <c r="H15" s="72">
        <v>8</v>
      </c>
      <c r="I15" s="286" t="s">
        <v>259</v>
      </c>
    </row>
    <row r="16" spans="2:12" s="96" customFormat="1" ht="13.5" customHeight="1" x14ac:dyDescent="0.15">
      <c r="B16" s="412" t="s">
        <v>348</v>
      </c>
      <c r="C16" s="413"/>
      <c r="D16" s="267">
        <v>32</v>
      </c>
      <c r="E16" s="267">
        <v>890</v>
      </c>
      <c r="F16" s="279" t="s">
        <v>409</v>
      </c>
      <c r="G16" s="279">
        <v>880</v>
      </c>
      <c r="H16" s="72">
        <v>31</v>
      </c>
      <c r="I16" s="72">
        <v>904</v>
      </c>
      <c r="L16" s="283"/>
    </row>
    <row r="17" spans="2:10" s="96" customFormat="1" ht="13.5" customHeight="1" x14ac:dyDescent="0.15">
      <c r="B17" s="281"/>
      <c r="C17" s="280" t="s">
        <v>347</v>
      </c>
      <c r="D17" s="267">
        <v>12</v>
      </c>
      <c r="E17" s="267">
        <v>535</v>
      </c>
      <c r="F17" s="267" t="s">
        <v>4</v>
      </c>
      <c r="G17" s="267">
        <v>525</v>
      </c>
      <c r="H17" s="266">
        <v>12</v>
      </c>
      <c r="I17" s="72">
        <v>516</v>
      </c>
    </row>
    <row r="18" spans="2:10" s="96" customFormat="1" ht="13.5" customHeight="1" x14ac:dyDescent="0.15">
      <c r="B18" s="281"/>
      <c r="C18" s="280" t="s">
        <v>346</v>
      </c>
      <c r="D18" s="267">
        <v>19</v>
      </c>
      <c r="E18" s="267">
        <v>350</v>
      </c>
      <c r="F18" s="267" t="s">
        <v>408</v>
      </c>
      <c r="G18" s="267">
        <v>350</v>
      </c>
      <c r="H18" s="266">
        <v>18</v>
      </c>
      <c r="I18" s="72">
        <v>383</v>
      </c>
    </row>
    <row r="19" spans="2:10" s="96" customFormat="1" ht="13.5" customHeight="1" x14ac:dyDescent="0.15">
      <c r="B19" s="281"/>
      <c r="C19" s="280" t="s">
        <v>345</v>
      </c>
      <c r="D19" s="267">
        <v>1</v>
      </c>
      <c r="E19" s="267">
        <v>5</v>
      </c>
      <c r="F19" s="267" t="s">
        <v>403</v>
      </c>
      <c r="G19" s="267">
        <v>5</v>
      </c>
      <c r="H19" s="266">
        <v>1</v>
      </c>
      <c r="I19" s="72">
        <v>5</v>
      </c>
    </row>
    <row r="20" spans="2:10" s="96" customFormat="1" ht="13.5" customHeight="1" x14ac:dyDescent="0.15">
      <c r="B20" s="414" t="s">
        <v>344</v>
      </c>
      <c r="C20" s="415"/>
      <c r="D20" s="279">
        <v>4</v>
      </c>
      <c r="E20" s="279" t="s">
        <v>259</v>
      </c>
      <c r="F20" s="279" t="s">
        <v>407</v>
      </c>
      <c r="G20" s="279" t="s">
        <v>259</v>
      </c>
      <c r="H20" s="72">
        <v>4</v>
      </c>
      <c r="I20" s="72" t="s">
        <v>259</v>
      </c>
    </row>
    <row r="21" spans="2:10" s="96" customFormat="1" ht="13.5" customHeight="1" x14ac:dyDescent="0.15">
      <c r="B21" s="285"/>
      <c r="C21" s="284" t="s">
        <v>343</v>
      </c>
      <c r="D21" s="279">
        <v>2</v>
      </c>
      <c r="E21" s="279" t="s">
        <v>259</v>
      </c>
      <c r="F21" s="279" t="s">
        <v>404</v>
      </c>
      <c r="G21" s="279" t="s">
        <v>259</v>
      </c>
      <c r="H21" s="72">
        <v>2</v>
      </c>
      <c r="I21" s="72" t="s">
        <v>259</v>
      </c>
    </row>
    <row r="22" spans="2:10" s="96" customFormat="1" ht="13.5" customHeight="1" x14ac:dyDescent="0.15">
      <c r="B22" s="285"/>
      <c r="C22" s="284" t="s">
        <v>342</v>
      </c>
      <c r="D22" s="279">
        <v>1</v>
      </c>
      <c r="E22" s="279" t="s">
        <v>259</v>
      </c>
      <c r="F22" s="279" t="s">
        <v>403</v>
      </c>
      <c r="G22" s="279" t="s">
        <v>259</v>
      </c>
      <c r="H22" s="72">
        <v>1</v>
      </c>
      <c r="I22" s="72" t="s">
        <v>259</v>
      </c>
    </row>
    <row r="23" spans="2:10" s="96" customFormat="1" ht="13.5" customHeight="1" x14ac:dyDescent="0.15">
      <c r="B23" s="285"/>
      <c r="C23" s="284" t="s">
        <v>341</v>
      </c>
      <c r="D23" s="279">
        <v>1</v>
      </c>
      <c r="E23" s="279" t="s">
        <v>259</v>
      </c>
      <c r="F23" s="279" t="s">
        <v>403</v>
      </c>
      <c r="G23" s="279" t="s">
        <v>259</v>
      </c>
      <c r="H23" s="72">
        <v>1</v>
      </c>
      <c r="I23" s="72" t="s">
        <v>259</v>
      </c>
    </row>
    <row r="24" spans="2:10" s="96" customFormat="1" ht="13.5" customHeight="1" x14ac:dyDescent="0.15">
      <c r="B24" s="414" t="s">
        <v>340</v>
      </c>
      <c r="C24" s="415"/>
      <c r="D24" s="279" t="s">
        <v>44</v>
      </c>
      <c r="E24" s="279" t="s">
        <v>44</v>
      </c>
      <c r="F24" s="279" t="s">
        <v>44</v>
      </c>
      <c r="G24" s="279" t="s">
        <v>44</v>
      </c>
      <c r="H24" s="72" t="s">
        <v>44</v>
      </c>
      <c r="I24" s="72" t="s">
        <v>44</v>
      </c>
    </row>
    <row r="25" spans="2:10" s="96" customFormat="1" ht="13.5" customHeight="1" x14ac:dyDescent="0.15">
      <c r="B25" s="414" t="s">
        <v>339</v>
      </c>
      <c r="C25" s="415"/>
      <c r="D25" s="279">
        <v>223</v>
      </c>
      <c r="E25" s="279">
        <v>15223</v>
      </c>
      <c r="F25" s="279" t="s">
        <v>406</v>
      </c>
      <c r="G25" s="279" t="s">
        <v>405</v>
      </c>
      <c r="H25" s="72">
        <v>305</v>
      </c>
      <c r="I25" s="72">
        <v>17830</v>
      </c>
      <c r="J25" s="283"/>
    </row>
    <row r="26" spans="2:10" s="96" customFormat="1" ht="13.5" customHeight="1" x14ac:dyDescent="0.15">
      <c r="B26" s="285"/>
      <c r="C26" s="284" t="s">
        <v>338</v>
      </c>
      <c r="D26" s="279">
        <v>2</v>
      </c>
      <c r="E26" s="279">
        <v>4</v>
      </c>
      <c r="F26" s="279" t="s">
        <v>404</v>
      </c>
      <c r="G26" s="279">
        <v>4</v>
      </c>
      <c r="H26" s="72">
        <v>2</v>
      </c>
      <c r="I26" s="72">
        <v>4</v>
      </c>
    </row>
    <row r="27" spans="2:10" s="96" customFormat="1" ht="13.5" customHeight="1" x14ac:dyDescent="0.15">
      <c r="B27" s="285"/>
      <c r="C27" s="284" t="s">
        <v>337</v>
      </c>
      <c r="D27" s="279">
        <v>1</v>
      </c>
      <c r="E27" s="279">
        <v>20</v>
      </c>
      <c r="F27" s="279" t="s">
        <v>403</v>
      </c>
      <c r="G27" s="279">
        <v>20</v>
      </c>
      <c r="H27" s="72">
        <v>1</v>
      </c>
      <c r="I27" s="72">
        <v>20</v>
      </c>
    </row>
    <row r="28" spans="2:10" s="96" customFormat="1" ht="13.5" customHeight="1" x14ac:dyDescent="0.15">
      <c r="B28" s="285"/>
      <c r="C28" s="284" t="s">
        <v>336</v>
      </c>
      <c r="D28" s="279">
        <v>1</v>
      </c>
      <c r="E28" s="279">
        <v>40</v>
      </c>
      <c r="F28" s="279" t="s">
        <v>403</v>
      </c>
      <c r="G28" s="279">
        <v>40</v>
      </c>
      <c r="H28" s="72">
        <v>1</v>
      </c>
      <c r="I28" s="72">
        <v>40</v>
      </c>
    </row>
    <row r="29" spans="2:10" s="96" customFormat="1" ht="13.5" customHeight="1" x14ac:dyDescent="0.15">
      <c r="B29" s="285"/>
      <c r="C29" s="284" t="s">
        <v>335</v>
      </c>
      <c r="D29" s="279">
        <v>168</v>
      </c>
      <c r="E29" s="279">
        <v>14180</v>
      </c>
      <c r="F29" s="279" t="s">
        <v>402</v>
      </c>
      <c r="G29" s="279">
        <v>15091</v>
      </c>
      <c r="H29" s="72">
        <v>204</v>
      </c>
      <c r="I29" s="72">
        <v>16034</v>
      </c>
    </row>
    <row r="30" spans="2:10" s="96" customFormat="1" ht="13.5" customHeight="1" x14ac:dyDescent="0.15">
      <c r="B30" s="285"/>
      <c r="C30" s="284" t="s">
        <v>334</v>
      </c>
      <c r="D30" s="279">
        <v>38</v>
      </c>
      <c r="E30" s="279">
        <v>613</v>
      </c>
      <c r="F30" s="279">
        <v>54</v>
      </c>
      <c r="G30" s="279">
        <v>886</v>
      </c>
      <c r="H30" s="72">
        <v>65</v>
      </c>
      <c r="I30" s="72">
        <v>1070</v>
      </c>
    </row>
    <row r="31" spans="2:10" s="96" customFormat="1" ht="13.5" customHeight="1" x14ac:dyDescent="0.15">
      <c r="B31" s="285"/>
      <c r="C31" s="284" t="s">
        <v>333</v>
      </c>
      <c r="D31" s="279">
        <v>3</v>
      </c>
      <c r="E31" s="279">
        <v>126</v>
      </c>
      <c r="F31" s="279">
        <v>3</v>
      </c>
      <c r="G31" s="279">
        <v>132</v>
      </c>
      <c r="H31" s="72">
        <v>3</v>
      </c>
      <c r="I31" s="72">
        <v>132</v>
      </c>
    </row>
    <row r="32" spans="2:10" s="96" customFormat="1" ht="13.5" customHeight="1" x14ac:dyDescent="0.15">
      <c r="B32" s="285"/>
      <c r="C32" s="284" t="s">
        <v>332</v>
      </c>
      <c r="D32" s="279">
        <v>3</v>
      </c>
      <c r="E32" s="279">
        <v>90</v>
      </c>
      <c r="F32" s="279">
        <v>3</v>
      </c>
      <c r="G32" s="279">
        <v>90</v>
      </c>
      <c r="H32" s="72">
        <v>3</v>
      </c>
      <c r="I32" s="72">
        <v>90</v>
      </c>
    </row>
    <row r="33" spans="2:13" s="96" customFormat="1" ht="13.5" customHeight="1" x14ac:dyDescent="0.15">
      <c r="B33" s="285"/>
      <c r="C33" s="284" t="s">
        <v>331</v>
      </c>
      <c r="D33" s="279">
        <v>2</v>
      </c>
      <c r="E33" s="279">
        <v>20</v>
      </c>
      <c r="F33" s="279">
        <v>2</v>
      </c>
      <c r="G33" s="279">
        <v>20</v>
      </c>
      <c r="H33" s="72">
        <v>2</v>
      </c>
      <c r="I33" s="72">
        <v>20</v>
      </c>
      <c r="M33" s="283"/>
    </row>
    <row r="34" spans="2:13" s="96" customFormat="1" ht="13.5" customHeight="1" x14ac:dyDescent="0.15">
      <c r="B34" s="285"/>
      <c r="C34" s="284" t="s">
        <v>330</v>
      </c>
      <c r="D34" s="279">
        <v>3</v>
      </c>
      <c r="E34" s="279" t="s">
        <v>259</v>
      </c>
      <c r="F34" s="279">
        <v>3</v>
      </c>
      <c r="G34" s="279" t="s">
        <v>259</v>
      </c>
      <c r="H34" s="72">
        <v>3</v>
      </c>
      <c r="I34" s="72" t="s">
        <v>259</v>
      </c>
      <c r="L34" s="283"/>
    </row>
    <row r="35" spans="2:13" s="96" customFormat="1" ht="13.5" customHeight="1" x14ac:dyDescent="0.15">
      <c r="B35" s="285"/>
      <c r="C35" s="284" t="s">
        <v>329</v>
      </c>
      <c r="D35" s="279" t="s">
        <v>44</v>
      </c>
      <c r="E35" s="279" t="s">
        <v>44</v>
      </c>
      <c r="F35" s="279" t="s">
        <v>44</v>
      </c>
      <c r="G35" s="279" t="s">
        <v>44</v>
      </c>
      <c r="H35" s="72" t="s">
        <v>44</v>
      </c>
      <c r="I35" s="72" t="s">
        <v>44</v>
      </c>
    </row>
    <row r="36" spans="2:13" s="96" customFormat="1" ht="13.5" customHeight="1" x14ac:dyDescent="0.15">
      <c r="B36" s="285"/>
      <c r="C36" s="284" t="s">
        <v>328</v>
      </c>
      <c r="D36" s="279">
        <v>2</v>
      </c>
      <c r="E36" s="279">
        <v>170</v>
      </c>
      <c r="F36" s="279">
        <v>19</v>
      </c>
      <c r="G36" s="279">
        <v>269</v>
      </c>
      <c r="H36" s="72">
        <v>21</v>
      </c>
      <c r="I36" s="72">
        <v>290</v>
      </c>
      <c r="K36" s="283"/>
    </row>
    <row r="37" spans="2:13" s="146" customFormat="1" ht="13.5" customHeight="1" x14ac:dyDescent="0.15">
      <c r="B37" s="414" t="s">
        <v>327</v>
      </c>
      <c r="C37" s="415"/>
      <c r="D37" s="279" t="s">
        <v>44</v>
      </c>
      <c r="E37" s="279" t="s">
        <v>44</v>
      </c>
      <c r="F37" s="279" t="s">
        <v>44</v>
      </c>
      <c r="G37" s="279" t="s">
        <v>44</v>
      </c>
      <c r="H37" s="72" t="s">
        <v>44</v>
      </c>
      <c r="I37" s="72" t="s">
        <v>44</v>
      </c>
      <c r="L37" s="282"/>
    </row>
    <row r="38" spans="2:13" s="146" customFormat="1" ht="13.5" customHeight="1" x14ac:dyDescent="0.15">
      <c r="B38" s="412" t="s">
        <v>326</v>
      </c>
      <c r="C38" s="413"/>
      <c r="D38" s="239">
        <v>181</v>
      </c>
      <c r="E38" s="239">
        <v>10117</v>
      </c>
      <c r="F38" s="239" t="s">
        <v>401</v>
      </c>
      <c r="G38" s="239">
        <v>10125</v>
      </c>
      <c r="H38" s="48">
        <v>190</v>
      </c>
      <c r="I38" s="48">
        <v>10357</v>
      </c>
    </row>
    <row r="39" spans="2:13" s="146" customFormat="1" ht="13.5" customHeight="1" x14ac:dyDescent="0.15">
      <c r="B39" s="281"/>
      <c r="C39" s="280" t="s">
        <v>325</v>
      </c>
      <c r="D39" s="239">
        <v>32</v>
      </c>
      <c r="E39" s="239">
        <v>2448</v>
      </c>
      <c r="F39" s="239">
        <v>37</v>
      </c>
      <c r="G39" s="239">
        <v>2402</v>
      </c>
      <c r="H39" s="48">
        <v>38</v>
      </c>
      <c r="I39" s="48">
        <v>2441</v>
      </c>
    </row>
    <row r="40" spans="2:13" s="146" customFormat="1" ht="13.5" customHeight="1" x14ac:dyDescent="0.15">
      <c r="B40" s="281"/>
      <c r="C40" s="280" t="s">
        <v>324</v>
      </c>
      <c r="D40" s="279">
        <v>6</v>
      </c>
      <c r="E40" s="279" t="s">
        <v>259</v>
      </c>
      <c r="F40" s="279">
        <v>6</v>
      </c>
      <c r="G40" s="279" t="s">
        <v>259</v>
      </c>
      <c r="H40" s="72" t="s">
        <v>259</v>
      </c>
      <c r="I40" s="72" t="s">
        <v>259</v>
      </c>
    </row>
    <row r="41" spans="2:13" s="64" customFormat="1" ht="13.5" customHeight="1" x14ac:dyDescent="0.15">
      <c r="B41" s="281"/>
      <c r="C41" s="280" t="s">
        <v>323</v>
      </c>
      <c r="D41" s="239">
        <v>143</v>
      </c>
      <c r="E41" s="239">
        <v>7669</v>
      </c>
      <c r="F41" s="239">
        <v>145</v>
      </c>
      <c r="G41" s="239">
        <v>7723</v>
      </c>
      <c r="H41" s="48">
        <v>152</v>
      </c>
      <c r="I41" s="72">
        <v>7916</v>
      </c>
    </row>
    <row r="42" spans="2:13" ht="2.25" customHeight="1" thickBot="1" x14ac:dyDescent="0.2">
      <c r="B42" s="278"/>
      <c r="C42" s="277"/>
      <c r="D42" s="276"/>
      <c r="E42" s="276"/>
      <c r="F42" s="276"/>
      <c r="G42" s="276"/>
      <c r="H42" s="275"/>
      <c r="I42" s="275"/>
    </row>
    <row r="43" spans="2:13" ht="2.25" customHeight="1" x14ac:dyDescent="0.15"/>
    <row r="44" spans="2:13" x14ac:dyDescent="0.15">
      <c r="B44" s="25" t="s">
        <v>322</v>
      </c>
      <c r="D44" s="25"/>
      <c r="E44" s="25"/>
    </row>
    <row r="45" spans="2:13" x14ac:dyDescent="0.15">
      <c r="C45" s="87" t="s">
        <v>321</v>
      </c>
      <c r="D45" s="25" t="s">
        <v>320</v>
      </c>
      <c r="E45" s="25"/>
    </row>
    <row r="46" spans="2:13" x14ac:dyDescent="0.15">
      <c r="C46" s="87" t="s">
        <v>180</v>
      </c>
      <c r="D46" s="25" t="s">
        <v>319</v>
      </c>
      <c r="E46" s="25"/>
    </row>
  </sheetData>
  <mergeCells count="12">
    <mergeCell ref="B25:C25"/>
    <mergeCell ref="B37:C37"/>
    <mergeCell ref="B38:C38"/>
    <mergeCell ref="B16:C16"/>
    <mergeCell ref="B20:C20"/>
    <mergeCell ref="B24:C24"/>
    <mergeCell ref="B5:C6"/>
    <mergeCell ref="D5:E5"/>
    <mergeCell ref="F5:G5"/>
    <mergeCell ref="H5:I5"/>
    <mergeCell ref="B8:C8"/>
    <mergeCell ref="B10:C10"/>
  </mergeCells>
  <phoneticPr fontId="3"/>
  <printOptions horizontalCentered="1"/>
  <pageMargins left="0.27559055118110237" right="0.23622047244094491" top="0.59055118110236227" bottom="0.59055118110236227" header="0.27559055118110237" footer="0.35433070866141736"/>
  <pageSetup paperSize="9" orientation="portrait" r:id="rId1"/>
  <headerFooter alignWithMargins="0">
    <oddHeade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79262-ACC5-4559-B013-54434294C075}">
  <dimension ref="B1:M20"/>
  <sheetViews>
    <sheetView showGridLines="0" zoomScaleNormal="100" zoomScaleSheetLayoutView="85" workbookViewId="0">
      <selection activeCell="B2" sqref="B2"/>
    </sheetView>
  </sheetViews>
  <sheetFormatPr defaultRowHeight="11.25" x14ac:dyDescent="0.15"/>
  <cols>
    <col min="1" max="1" width="2.5" style="62" customWidth="1"/>
    <col min="2" max="2" width="5.33203125" style="62" customWidth="1"/>
    <col min="3" max="3" width="3.83203125" style="62" customWidth="1"/>
    <col min="4" max="4" width="6.33203125" style="62" customWidth="1"/>
    <col min="5" max="5" width="9.83203125" style="62" customWidth="1"/>
    <col min="6" max="12" width="10.83203125" style="62" customWidth="1"/>
    <col min="13" max="13" width="10.33203125" style="62" customWidth="1"/>
    <col min="14" max="16384" width="9.33203125" style="62"/>
  </cols>
  <sheetData>
    <row r="1" spans="2:13" ht="14.25" x14ac:dyDescent="0.15">
      <c r="B1" s="85" t="s">
        <v>26</v>
      </c>
      <c r="C1" s="85"/>
      <c r="D1" s="85"/>
    </row>
    <row r="3" spans="2:13" ht="14.25" x14ac:dyDescent="0.15">
      <c r="B3" s="85" t="s">
        <v>68</v>
      </c>
    </row>
    <row r="4" spans="2:13" ht="15" thickBot="1" x14ac:dyDescent="0.2">
      <c r="C4" s="85"/>
      <c r="D4" s="85"/>
    </row>
    <row r="5" spans="2:13" ht="12" customHeight="1" x14ac:dyDescent="0.15">
      <c r="B5" s="368" t="s">
        <v>56</v>
      </c>
      <c r="C5" s="368"/>
      <c r="D5" s="407"/>
      <c r="E5" s="418" t="s">
        <v>67</v>
      </c>
      <c r="F5" s="369" t="s">
        <v>66</v>
      </c>
      <c r="G5" s="369"/>
      <c r="H5" s="390"/>
      <c r="I5" s="390" t="s">
        <v>65</v>
      </c>
      <c r="J5" s="391"/>
      <c r="K5" s="391"/>
      <c r="L5" s="391"/>
      <c r="M5" s="416" t="s">
        <v>64</v>
      </c>
    </row>
    <row r="6" spans="2:13" ht="12" customHeight="1" x14ac:dyDescent="0.15">
      <c r="B6" s="417"/>
      <c r="C6" s="417"/>
      <c r="D6" s="400"/>
      <c r="E6" s="403"/>
      <c r="F6" s="84" t="s">
        <v>62</v>
      </c>
      <c r="G6" s="84" t="s">
        <v>61</v>
      </c>
      <c r="H6" s="168" t="s">
        <v>63</v>
      </c>
      <c r="I6" s="84" t="s">
        <v>62</v>
      </c>
      <c r="J6" s="84" t="s">
        <v>61</v>
      </c>
      <c r="K6" s="84" t="s">
        <v>60</v>
      </c>
      <c r="L6" s="168" t="s">
        <v>59</v>
      </c>
      <c r="M6" s="393"/>
    </row>
    <row r="7" spans="2:13" ht="3" customHeight="1" x14ac:dyDescent="0.15">
      <c r="B7" s="83"/>
      <c r="C7" s="82"/>
      <c r="D7" s="81"/>
    </row>
    <row r="8" spans="2:13" s="69" customFormat="1" ht="12" customHeight="1" x14ac:dyDescent="0.15">
      <c r="B8" s="80" t="s">
        <v>47</v>
      </c>
      <c r="C8" s="77">
        <v>28</v>
      </c>
      <c r="D8" s="79" t="s">
        <v>46</v>
      </c>
      <c r="E8" s="78">
        <v>147</v>
      </c>
      <c r="F8" s="78">
        <v>12837</v>
      </c>
      <c r="G8" s="78">
        <v>4961</v>
      </c>
      <c r="H8" s="78">
        <v>7876</v>
      </c>
      <c r="I8" s="78">
        <v>13514</v>
      </c>
      <c r="J8" s="78">
        <v>5402</v>
      </c>
      <c r="K8" s="78">
        <v>2721</v>
      </c>
      <c r="L8" s="78">
        <v>5391</v>
      </c>
      <c r="M8" s="70">
        <v>11</v>
      </c>
    </row>
    <row r="9" spans="2:13" s="69" customFormat="1" ht="12" customHeight="1" x14ac:dyDescent="0.15">
      <c r="B9" s="80"/>
      <c r="C9" s="77">
        <v>29</v>
      </c>
      <c r="D9" s="79"/>
      <c r="E9" s="78">
        <v>158</v>
      </c>
      <c r="F9" s="78">
        <v>13187</v>
      </c>
      <c r="G9" s="78">
        <v>5128</v>
      </c>
      <c r="H9" s="78">
        <v>8059</v>
      </c>
      <c r="I9" s="78">
        <v>13698</v>
      </c>
      <c r="J9" s="78">
        <v>5502</v>
      </c>
      <c r="K9" s="78">
        <v>2744</v>
      </c>
      <c r="L9" s="78">
        <v>5452</v>
      </c>
      <c r="M9" s="70">
        <v>48</v>
      </c>
    </row>
    <row r="10" spans="2:13" s="69" customFormat="1" ht="12" customHeight="1" x14ac:dyDescent="0.15">
      <c r="B10" s="77"/>
      <c r="C10" s="77">
        <v>30</v>
      </c>
      <c r="D10" s="76"/>
      <c r="E10" s="78">
        <v>174</v>
      </c>
      <c r="F10" s="78">
        <v>14022</v>
      </c>
      <c r="G10" s="78">
        <v>5504</v>
      </c>
      <c r="H10" s="78">
        <v>8518</v>
      </c>
      <c r="I10" s="78">
        <v>13989</v>
      </c>
      <c r="J10" s="78">
        <v>5722</v>
      </c>
      <c r="K10" s="78">
        <v>2740</v>
      </c>
      <c r="L10" s="78">
        <v>5527</v>
      </c>
      <c r="M10" s="70">
        <v>8</v>
      </c>
    </row>
    <row r="11" spans="2:13" s="69" customFormat="1" ht="12" customHeight="1" x14ac:dyDescent="0.15">
      <c r="B11" s="383" t="s">
        <v>387</v>
      </c>
      <c r="C11" s="383"/>
      <c r="D11" s="384"/>
      <c r="E11" s="75">
        <v>191</v>
      </c>
      <c r="F11" s="75">
        <v>14886</v>
      </c>
      <c r="G11" s="45">
        <v>5898</v>
      </c>
      <c r="H11" s="45">
        <v>8988</v>
      </c>
      <c r="I11" s="75">
        <v>14403</v>
      </c>
      <c r="J11" s="75">
        <v>5872</v>
      </c>
      <c r="K11" s="75">
        <v>2956</v>
      </c>
      <c r="L11" s="75">
        <v>5575</v>
      </c>
      <c r="M11" s="70">
        <v>4</v>
      </c>
    </row>
    <row r="12" spans="2:13" s="71" customFormat="1" ht="12" customHeight="1" x14ac:dyDescent="0.15">
      <c r="B12" s="74"/>
      <c r="C12" s="481" t="s">
        <v>17</v>
      </c>
      <c r="D12" s="73"/>
      <c r="E12" s="47">
        <v>202</v>
      </c>
      <c r="F12" s="47">
        <v>15324</v>
      </c>
      <c r="G12" s="47">
        <v>6081</v>
      </c>
      <c r="H12" s="47">
        <v>9243</v>
      </c>
      <c r="I12" s="47">
        <v>14548</v>
      </c>
      <c r="J12" s="47">
        <v>5920</v>
      </c>
      <c r="K12" s="47">
        <v>2889</v>
      </c>
      <c r="L12" s="47">
        <v>5739</v>
      </c>
      <c r="M12" s="72" t="s">
        <v>44</v>
      </c>
    </row>
    <row r="13" spans="2:13" s="69" customFormat="1" ht="12" customHeight="1" x14ac:dyDescent="0.15">
      <c r="C13" s="383" t="s">
        <v>45</v>
      </c>
      <c r="D13" s="384"/>
      <c r="E13" s="45">
        <v>55</v>
      </c>
      <c r="F13" s="45">
        <v>6105</v>
      </c>
      <c r="G13" s="45">
        <v>2125</v>
      </c>
      <c r="H13" s="45">
        <v>3980</v>
      </c>
      <c r="I13" s="45">
        <v>5589</v>
      </c>
      <c r="J13" s="45">
        <v>1996</v>
      </c>
      <c r="K13" s="45">
        <v>1112</v>
      </c>
      <c r="L13" s="45">
        <v>2481</v>
      </c>
      <c r="M13" s="70" t="s">
        <v>44</v>
      </c>
    </row>
    <row r="14" spans="2:13" s="69" customFormat="1" ht="12" customHeight="1" x14ac:dyDescent="0.15">
      <c r="C14" s="383" t="s">
        <v>43</v>
      </c>
      <c r="D14" s="384"/>
      <c r="E14" s="45">
        <v>147</v>
      </c>
      <c r="F14" s="45">
        <v>9219</v>
      </c>
      <c r="G14" s="45">
        <v>3956</v>
      </c>
      <c r="H14" s="45">
        <v>5263</v>
      </c>
      <c r="I14" s="45">
        <v>8959</v>
      </c>
      <c r="J14" s="45">
        <v>3924</v>
      </c>
      <c r="K14" s="45">
        <v>1777</v>
      </c>
      <c r="L14" s="45">
        <v>3258</v>
      </c>
      <c r="M14" s="70" t="s">
        <v>44</v>
      </c>
    </row>
    <row r="15" spans="2:13" ht="3" customHeight="1" thickBot="1" x14ac:dyDescent="0.2">
      <c r="B15" s="68"/>
      <c r="C15" s="68"/>
      <c r="D15" s="67"/>
      <c r="E15" s="66"/>
      <c r="F15" s="66"/>
      <c r="G15" s="66"/>
      <c r="H15" s="66"/>
      <c r="I15" s="66"/>
      <c r="J15" s="66"/>
      <c r="K15" s="66"/>
      <c r="L15" s="66"/>
      <c r="M15" s="65"/>
    </row>
    <row r="16" spans="2:13" ht="3" customHeight="1" x14ac:dyDescent="0.15"/>
    <row r="17" spans="2:12" x14ac:dyDescent="0.15">
      <c r="B17" s="64" t="s">
        <v>58</v>
      </c>
      <c r="F17" s="63"/>
      <c r="G17" s="63"/>
      <c r="H17" s="63"/>
      <c r="I17" s="63"/>
      <c r="J17" s="63"/>
      <c r="K17" s="63"/>
      <c r="L17" s="63"/>
    </row>
    <row r="19" spans="2:12" x14ac:dyDescent="0.15">
      <c r="F19" s="63"/>
      <c r="G19" s="63"/>
      <c r="H19" s="63"/>
      <c r="I19" s="63"/>
      <c r="J19" s="63"/>
      <c r="K19" s="63"/>
      <c r="L19" s="63"/>
    </row>
    <row r="20" spans="2:12" x14ac:dyDescent="0.15">
      <c r="F20" s="63"/>
      <c r="I20" s="63"/>
    </row>
  </sheetData>
  <mergeCells count="8">
    <mergeCell ref="C14:D14"/>
    <mergeCell ref="M5:M6"/>
    <mergeCell ref="B5:D6"/>
    <mergeCell ref="E5:E6"/>
    <mergeCell ref="F5:H5"/>
    <mergeCell ref="I5:L5"/>
    <mergeCell ref="C13:D13"/>
    <mergeCell ref="B11:D11"/>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EB919-29D0-459D-8397-08B28BF5B846}">
  <dimension ref="B1:Q20"/>
  <sheetViews>
    <sheetView showGridLines="0" zoomScaleNormal="100" zoomScaleSheetLayoutView="85" workbookViewId="0">
      <selection activeCell="A2" sqref="A2"/>
    </sheetView>
  </sheetViews>
  <sheetFormatPr defaultRowHeight="11.25" x14ac:dyDescent="0.15"/>
  <cols>
    <col min="1" max="1" width="5" style="37" customWidth="1"/>
    <col min="2" max="2" width="5.33203125" style="37" customWidth="1"/>
    <col min="3" max="3" width="3.83203125" style="37" customWidth="1"/>
    <col min="4" max="4" width="6.33203125" style="37" customWidth="1"/>
    <col min="5" max="5" width="10.6640625" style="37" customWidth="1"/>
    <col min="6" max="6" width="7.83203125" style="37" customWidth="1"/>
    <col min="7" max="7" width="7.6640625" style="37" customWidth="1"/>
    <col min="8" max="8" width="8.83203125" style="37" customWidth="1"/>
    <col min="9" max="9" width="7.83203125" style="37" customWidth="1"/>
    <col min="10" max="10" width="7.5" style="37" customWidth="1"/>
    <col min="11" max="11" width="8.83203125" style="37" customWidth="1"/>
    <col min="12" max="12" width="7.83203125" style="37" customWidth="1"/>
    <col min="13" max="13" width="7.5" style="37" customWidth="1"/>
    <col min="14" max="14" width="8.83203125" style="37" customWidth="1"/>
    <col min="15" max="15" width="7.83203125" style="37" customWidth="1"/>
    <col min="16" max="16" width="7.5" style="37" customWidth="1"/>
    <col min="17" max="17" width="8.83203125" style="37" customWidth="1"/>
    <col min="18" max="16384" width="9.33203125" style="37"/>
  </cols>
  <sheetData>
    <row r="1" spans="2:17" ht="14.25" x14ac:dyDescent="0.15">
      <c r="B1" s="61" t="s">
        <v>26</v>
      </c>
      <c r="C1" s="61"/>
      <c r="D1" s="61"/>
    </row>
    <row r="3" spans="2:17" ht="14.25" x14ac:dyDescent="0.15">
      <c r="B3" s="61" t="s">
        <v>57</v>
      </c>
    </row>
    <row r="4" spans="2:17" ht="15" thickBot="1" x14ac:dyDescent="0.2">
      <c r="C4" s="61"/>
      <c r="D4" s="61"/>
    </row>
    <row r="5" spans="2:17" ht="20.25" customHeight="1" x14ac:dyDescent="0.15">
      <c r="B5" s="423" t="s">
        <v>56</v>
      </c>
      <c r="C5" s="423"/>
      <c r="D5" s="424"/>
      <c r="E5" s="427" t="s">
        <v>55</v>
      </c>
      <c r="F5" s="421" t="s">
        <v>54</v>
      </c>
      <c r="G5" s="421"/>
      <c r="H5" s="421"/>
      <c r="I5" s="421" t="s">
        <v>53</v>
      </c>
      <c r="J5" s="421"/>
      <c r="K5" s="421"/>
      <c r="L5" s="421" t="s">
        <v>52</v>
      </c>
      <c r="M5" s="421"/>
      <c r="N5" s="421"/>
      <c r="O5" s="421" t="s">
        <v>51</v>
      </c>
      <c r="P5" s="421"/>
      <c r="Q5" s="422"/>
    </row>
    <row r="6" spans="2:17" ht="20.25" customHeight="1" x14ac:dyDescent="0.15">
      <c r="B6" s="425"/>
      <c r="C6" s="425"/>
      <c r="D6" s="426"/>
      <c r="E6" s="428"/>
      <c r="F6" s="60" t="s">
        <v>50</v>
      </c>
      <c r="G6" s="60" t="s">
        <v>49</v>
      </c>
      <c r="H6" s="60" t="s">
        <v>48</v>
      </c>
      <c r="I6" s="60" t="s">
        <v>50</v>
      </c>
      <c r="J6" s="60" t="s">
        <v>49</v>
      </c>
      <c r="K6" s="60" t="s">
        <v>48</v>
      </c>
      <c r="L6" s="60" t="s">
        <v>50</v>
      </c>
      <c r="M6" s="60" t="s">
        <v>49</v>
      </c>
      <c r="N6" s="60" t="s">
        <v>48</v>
      </c>
      <c r="O6" s="60" t="s">
        <v>50</v>
      </c>
      <c r="P6" s="60" t="s">
        <v>49</v>
      </c>
      <c r="Q6" s="59" t="s">
        <v>48</v>
      </c>
    </row>
    <row r="7" spans="2:17" ht="3" customHeight="1" x14ac:dyDescent="0.15">
      <c r="B7" s="58"/>
      <c r="C7" s="57"/>
      <c r="D7" s="56"/>
    </row>
    <row r="8" spans="2:17" s="43" customFormat="1" ht="20.25" customHeight="1" x14ac:dyDescent="0.15">
      <c r="B8" s="55" t="s">
        <v>47</v>
      </c>
      <c r="C8" s="52">
        <v>28</v>
      </c>
      <c r="D8" s="54" t="s">
        <v>46</v>
      </c>
      <c r="E8" s="53">
        <v>10</v>
      </c>
      <c r="F8" s="44">
        <v>6</v>
      </c>
      <c r="G8" s="44">
        <v>535</v>
      </c>
      <c r="H8" s="44">
        <v>539</v>
      </c>
      <c r="I8" s="44">
        <v>1</v>
      </c>
      <c r="J8" s="44">
        <v>50</v>
      </c>
      <c r="K8" s="44">
        <v>27</v>
      </c>
      <c r="L8" s="44">
        <v>2</v>
      </c>
      <c r="M8" s="44">
        <v>220</v>
      </c>
      <c r="N8" s="44">
        <v>208</v>
      </c>
      <c r="O8" s="43">
        <v>1</v>
      </c>
      <c r="P8" s="43">
        <v>45</v>
      </c>
      <c r="Q8" s="43">
        <v>41</v>
      </c>
    </row>
    <row r="9" spans="2:17" s="43" customFormat="1" ht="20.25" customHeight="1" x14ac:dyDescent="0.15">
      <c r="B9" s="52"/>
      <c r="C9" s="52">
        <v>29</v>
      </c>
      <c r="D9" s="51"/>
      <c r="E9" s="45">
        <v>22</v>
      </c>
      <c r="F9" s="44">
        <v>8</v>
      </c>
      <c r="G9" s="44">
        <v>760</v>
      </c>
      <c r="H9" s="44">
        <v>770</v>
      </c>
      <c r="I9" s="44">
        <v>11</v>
      </c>
      <c r="J9" s="44">
        <v>220</v>
      </c>
      <c r="K9" s="44">
        <v>221</v>
      </c>
      <c r="L9" s="44">
        <v>2</v>
      </c>
      <c r="M9" s="44">
        <v>220</v>
      </c>
      <c r="N9" s="44">
        <v>191</v>
      </c>
      <c r="O9" s="43">
        <v>1</v>
      </c>
      <c r="P9" s="43">
        <v>56</v>
      </c>
      <c r="Q9" s="43">
        <v>58</v>
      </c>
    </row>
    <row r="10" spans="2:17" s="43" customFormat="1" ht="20.25" customHeight="1" x14ac:dyDescent="0.15">
      <c r="B10" s="52"/>
      <c r="C10" s="52">
        <v>30</v>
      </c>
      <c r="D10" s="51"/>
      <c r="E10" s="45">
        <v>28</v>
      </c>
      <c r="F10" s="44">
        <v>8</v>
      </c>
      <c r="G10" s="44">
        <v>760</v>
      </c>
      <c r="H10" s="44">
        <v>742</v>
      </c>
      <c r="I10" s="44">
        <v>16</v>
      </c>
      <c r="J10" s="44">
        <v>455</v>
      </c>
      <c r="K10" s="44">
        <v>448</v>
      </c>
      <c r="L10" s="44">
        <v>3</v>
      </c>
      <c r="M10" s="44">
        <v>254</v>
      </c>
      <c r="N10" s="44">
        <v>211</v>
      </c>
      <c r="O10" s="43">
        <v>1</v>
      </c>
      <c r="P10" s="43">
        <v>30</v>
      </c>
      <c r="Q10" s="43">
        <v>26</v>
      </c>
    </row>
    <row r="11" spans="2:17" s="49" customFormat="1" ht="20.25" customHeight="1" x14ac:dyDescent="0.15">
      <c r="B11" s="419" t="s">
        <v>397</v>
      </c>
      <c r="C11" s="419"/>
      <c r="D11" s="420"/>
      <c r="E11" s="45">
        <v>35</v>
      </c>
      <c r="F11" s="45">
        <v>8</v>
      </c>
      <c r="G11" s="45">
        <v>812</v>
      </c>
      <c r="H11" s="45">
        <v>755</v>
      </c>
      <c r="I11" s="50">
        <v>23</v>
      </c>
      <c r="J11" s="50">
        <v>615</v>
      </c>
      <c r="K11" s="50">
        <v>659</v>
      </c>
      <c r="L11" s="45">
        <v>3</v>
      </c>
      <c r="M11" s="45">
        <v>254</v>
      </c>
      <c r="N11" s="45">
        <v>199</v>
      </c>
      <c r="O11" s="45">
        <v>1</v>
      </c>
      <c r="P11" s="45">
        <v>30</v>
      </c>
      <c r="Q11" s="45">
        <v>31</v>
      </c>
    </row>
    <row r="12" spans="2:17" s="46" customFormat="1" ht="20.25" customHeight="1" x14ac:dyDescent="0.15">
      <c r="B12" s="476"/>
      <c r="C12" s="475" t="s">
        <v>396</v>
      </c>
      <c r="D12" s="474"/>
      <c r="E12" s="47">
        <v>38</v>
      </c>
      <c r="F12" s="47">
        <v>9</v>
      </c>
      <c r="G12" s="47">
        <v>932</v>
      </c>
      <c r="H12" s="47">
        <v>920</v>
      </c>
      <c r="I12" s="48">
        <v>25</v>
      </c>
      <c r="J12" s="48">
        <v>712</v>
      </c>
      <c r="K12" s="48">
        <v>770</v>
      </c>
      <c r="L12" s="47">
        <v>3</v>
      </c>
      <c r="M12" s="47">
        <v>254</v>
      </c>
      <c r="N12" s="47">
        <v>181</v>
      </c>
      <c r="O12" s="47">
        <v>1</v>
      </c>
      <c r="P12" s="47">
        <v>30</v>
      </c>
      <c r="Q12" s="47">
        <v>26</v>
      </c>
    </row>
    <row r="13" spans="2:17" s="43" customFormat="1" ht="20.25" customHeight="1" x14ac:dyDescent="0.15">
      <c r="C13" s="419" t="s">
        <v>45</v>
      </c>
      <c r="D13" s="420"/>
      <c r="E13" s="45">
        <v>2</v>
      </c>
      <c r="F13" s="44" t="s">
        <v>44</v>
      </c>
      <c r="G13" s="44" t="s">
        <v>44</v>
      </c>
      <c r="H13" s="44" t="s">
        <v>44</v>
      </c>
      <c r="I13" s="44" t="s">
        <v>44</v>
      </c>
      <c r="J13" s="44" t="s">
        <v>44</v>
      </c>
      <c r="K13" s="44" t="s">
        <v>44</v>
      </c>
      <c r="L13" s="45">
        <v>2</v>
      </c>
      <c r="M13" s="44">
        <v>220</v>
      </c>
      <c r="N13" s="43">
        <v>161</v>
      </c>
      <c r="O13" s="44" t="s">
        <v>44</v>
      </c>
      <c r="P13" s="44" t="s">
        <v>44</v>
      </c>
      <c r="Q13" s="44" t="s">
        <v>44</v>
      </c>
    </row>
    <row r="14" spans="2:17" s="43" customFormat="1" ht="20.25" customHeight="1" x14ac:dyDescent="0.15">
      <c r="C14" s="419" t="s">
        <v>43</v>
      </c>
      <c r="D14" s="420"/>
      <c r="E14" s="45">
        <v>36</v>
      </c>
      <c r="F14" s="45">
        <v>9</v>
      </c>
      <c r="G14" s="45">
        <v>932</v>
      </c>
      <c r="H14" s="45">
        <v>920</v>
      </c>
      <c r="I14" s="44">
        <v>25</v>
      </c>
      <c r="J14" s="44">
        <v>712</v>
      </c>
      <c r="K14" s="44">
        <v>770</v>
      </c>
      <c r="L14" s="44">
        <v>1</v>
      </c>
      <c r="M14" s="44">
        <v>34</v>
      </c>
      <c r="N14" s="44">
        <v>20</v>
      </c>
      <c r="O14" s="43">
        <v>1</v>
      </c>
      <c r="P14" s="43">
        <v>30</v>
      </c>
      <c r="Q14" s="43">
        <v>26</v>
      </c>
    </row>
    <row r="15" spans="2:17" ht="12" customHeight="1" thickBot="1" x14ac:dyDescent="0.2">
      <c r="B15" s="42"/>
      <c r="C15" s="42"/>
      <c r="D15" s="41"/>
      <c r="E15" s="40"/>
      <c r="F15" s="40"/>
      <c r="G15" s="40"/>
      <c r="H15" s="40"/>
      <c r="I15" s="40"/>
      <c r="J15" s="40"/>
      <c r="K15" s="40"/>
      <c r="L15" s="40"/>
      <c r="M15" s="39"/>
      <c r="N15" s="39"/>
      <c r="O15" s="39"/>
      <c r="P15" s="39"/>
      <c r="Q15" s="39"/>
    </row>
    <row r="16" spans="2:17" ht="3" customHeight="1" x14ac:dyDescent="0.15"/>
    <row r="17" spans="2:12" x14ac:dyDescent="0.15">
      <c r="B17" s="37" t="s">
        <v>42</v>
      </c>
      <c r="F17" s="38"/>
      <c r="G17" s="38"/>
      <c r="H17" s="38"/>
      <c r="I17" s="38"/>
      <c r="J17" s="38"/>
      <c r="K17" s="38"/>
      <c r="L17" s="38"/>
    </row>
    <row r="18" spans="2:12" x14ac:dyDescent="0.15">
      <c r="E18" s="37" t="s">
        <v>395</v>
      </c>
      <c r="F18" s="37" t="s">
        <v>394</v>
      </c>
    </row>
    <row r="19" spans="2:12" x14ac:dyDescent="0.15">
      <c r="E19" s="37" t="s">
        <v>393</v>
      </c>
      <c r="F19" s="38" t="s">
        <v>392</v>
      </c>
      <c r="G19" s="38"/>
      <c r="H19" s="38"/>
      <c r="I19" s="38"/>
      <c r="J19" s="38"/>
      <c r="K19" s="38"/>
      <c r="L19" s="38"/>
    </row>
    <row r="20" spans="2:12" x14ac:dyDescent="0.15">
      <c r="F20" s="38"/>
      <c r="I20" s="44"/>
    </row>
  </sheetData>
  <mergeCells count="9">
    <mergeCell ref="C14:D14"/>
    <mergeCell ref="I5:K5"/>
    <mergeCell ref="L5:N5"/>
    <mergeCell ref="O5:Q5"/>
    <mergeCell ref="B5:D6"/>
    <mergeCell ref="E5:E6"/>
    <mergeCell ref="F5:H5"/>
    <mergeCell ref="C13:D13"/>
    <mergeCell ref="B11:D11"/>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35417-AE93-4F40-AF2A-5FAE1760F44D}">
  <dimension ref="B1:H18"/>
  <sheetViews>
    <sheetView showGridLines="0" zoomScaleNormal="100" zoomScaleSheetLayoutView="100" workbookViewId="0">
      <selection activeCell="G7" sqref="G7:H7"/>
    </sheetView>
  </sheetViews>
  <sheetFormatPr defaultRowHeight="11.25" x14ac:dyDescent="0.15"/>
  <cols>
    <col min="2" max="2" width="19.1640625" customWidth="1"/>
    <col min="3" max="3" width="15.33203125" customWidth="1"/>
    <col min="4" max="4" width="15.5" customWidth="1"/>
    <col min="5" max="5" width="15.33203125" customWidth="1"/>
    <col min="6" max="6" width="15.5" customWidth="1"/>
    <col min="7" max="7" width="15.33203125" customWidth="1"/>
    <col min="8" max="8" width="15.5" customWidth="1"/>
  </cols>
  <sheetData>
    <row r="1" spans="2:8" ht="14.25" x14ac:dyDescent="0.15">
      <c r="B1" s="1" t="s">
        <v>26</v>
      </c>
    </row>
    <row r="3" spans="2:8" ht="14.25" x14ac:dyDescent="0.15">
      <c r="B3" s="1" t="s">
        <v>375</v>
      </c>
    </row>
    <row r="4" spans="2:8" ht="14.25" x14ac:dyDescent="0.15">
      <c r="B4" s="1"/>
    </row>
    <row r="5" spans="2:8" s="112" customFormat="1" ht="14.25" x14ac:dyDescent="0.15">
      <c r="B5" s="112" t="s">
        <v>374</v>
      </c>
    </row>
    <row r="6" spans="2:8" ht="13.5" customHeight="1" thickBot="1" x14ac:dyDescent="0.2">
      <c r="E6" s="429"/>
      <c r="F6" s="430"/>
      <c r="G6" s="429" t="s">
        <v>158</v>
      </c>
      <c r="H6" s="430"/>
    </row>
    <row r="7" spans="2:8" ht="20.25" customHeight="1" x14ac:dyDescent="0.15">
      <c r="B7" s="433" t="s">
        <v>373</v>
      </c>
      <c r="C7" s="431" t="s">
        <v>372</v>
      </c>
      <c r="D7" s="432"/>
      <c r="E7" s="431" t="s">
        <v>371</v>
      </c>
      <c r="F7" s="432"/>
      <c r="G7" s="431" t="s">
        <v>399</v>
      </c>
      <c r="H7" s="411"/>
    </row>
    <row r="8" spans="2:8" ht="20.25" customHeight="1" x14ac:dyDescent="0.15">
      <c r="B8" s="434"/>
      <c r="C8" s="298" t="s">
        <v>370</v>
      </c>
      <c r="D8" s="298" t="s">
        <v>369</v>
      </c>
      <c r="E8" s="297" t="s">
        <v>370</v>
      </c>
      <c r="F8" s="35" t="s">
        <v>369</v>
      </c>
      <c r="G8" s="297" t="s">
        <v>370</v>
      </c>
      <c r="H8" s="35" t="s">
        <v>369</v>
      </c>
    </row>
    <row r="9" spans="2:8" ht="3" customHeight="1" x14ac:dyDescent="0.15">
      <c r="B9" s="296"/>
      <c r="E9" s="287"/>
      <c r="F9" s="287"/>
      <c r="G9" s="287"/>
      <c r="H9" s="287"/>
    </row>
    <row r="10" spans="2:8" s="291" customFormat="1" ht="20.25" customHeight="1" x14ac:dyDescent="0.15">
      <c r="B10" s="295" t="s">
        <v>368</v>
      </c>
      <c r="C10" s="78">
        <v>30000</v>
      </c>
      <c r="D10" s="78">
        <v>25329</v>
      </c>
      <c r="E10" s="78">
        <v>26500</v>
      </c>
      <c r="F10" s="78">
        <v>25002</v>
      </c>
      <c r="G10" s="103">
        <v>26500</v>
      </c>
      <c r="H10" s="103">
        <v>23304</v>
      </c>
    </row>
    <row r="11" spans="2:8" s="291" customFormat="1" ht="20.25" customHeight="1" x14ac:dyDescent="0.15">
      <c r="B11" s="79" t="s">
        <v>367</v>
      </c>
      <c r="C11" s="70" t="s">
        <v>259</v>
      </c>
      <c r="D11" s="78">
        <v>18058</v>
      </c>
      <c r="E11" s="70" t="s">
        <v>259</v>
      </c>
      <c r="F11" s="293">
        <v>17299</v>
      </c>
      <c r="G11" s="294" t="s">
        <v>259</v>
      </c>
      <c r="H11" s="292">
        <v>16715</v>
      </c>
    </row>
    <row r="12" spans="2:8" s="291" customFormat="1" ht="20.25" customHeight="1" x14ac:dyDescent="0.15">
      <c r="B12" s="79" t="s">
        <v>366</v>
      </c>
      <c r="C12" s="214" t="s">
        <v>259</v>
      </c>
      <c r="D12" s="75">
        <v>671</v>
      </c>
      <c r="E12" s="214" t="s">
        <v>259</v>
      </c>
      <c r="F12" s="293">
        <v>804</v>
      </c>
      <c r="G12" s="216" t="s">
        <v>259</v>
      </c>
      <c r="H12" s="292">
        <v>710</v>
      </c>
    </row>
    <row r="13" spans="2:8" s="291" customFormat="1" ht="20.25" customHeight="1" x14ac:dyDescent="0.15">
      <c r="B13" s="79" t="s">
        <v>365</v>
      </c>
      <c r="C13" s="214" t="s">
        <v>259</v>
      </c>
      <c r="D13" s="75">
        <v>1736</v>
      </c>
      <c r="E13" s="214" t="s">
        <v>259</v>
      </c>
      <c r="F13" s="293">
        <v>2082</v>
      </c>
      <c r="G13" s="216" t="s">
        <v>259</v>
      </c>
      <c r="H13" s="292">
        <v>1613</v>
      </c>
    </row>
    <row r="14" spans="2:8" s="291" customFormat="1" ht="20.25" customHeight="1" x14ac:dyDescent="0.15">
      <c r="B14" s="79" t="s">
        <v>364</v>
      </c>
      <c r="C14" s="214" t="s">
        <v>259</v>
      </c>
      <c r="D14" s="75">
        <v>695</v>
      </c>
      <c r="E14" s="214" t="s">
        <v>259</v>
      </c>
      <c r="F14" s="293">
        <v>703</v>
      </c>
      <c r="G14" s="216" t="s">
        <v>259</v>
      </c>
      <c r="H14" s="292">
        <v>541</v>
      </c>
    </row>
    <row r="15" spans="2:8" s="291" customFormat="1" ht="20.25" customHeight="1" x14ac:dyDescent="0.15">
      <c r="B15" s="79" t="s">
        <v>363</v>
      </c>
      <c r="C15" s="214" t="s">
        <v>259</v>
      </c>
      <c r="D15" s="75">
        <v>4169</v>
      </c>
      <c r="E15" s="214" t="s">
        <v>259</v>
      </c>
      <c r="F15" s="293">
        <v>4114</v>
      </c>
      <c r="G15" s="216" t="s">
        <v>259</v>
      </c>
      <c r="H15" s="292">
        <v>3725</v>
      </c>
    </row>
    <row r="16" spans="2:8" ht="12.75" customHeight="1" thickBot="1" x14ac:dyDescent="0.2">
      <c r="B16" s="290"/>
      <c r="C16" s="66"/>
      <c r="D16" s="66"/>
      <c r="E16" s="289"/>
      <c r="F16" s="289"/>
      <c r="G16" s="289"/>
      <c r="H16" s="289"/>
    </row>
    <row r="17" spans="2:2" ht="3" customHeight="1" x14ac:dyDescent="0.15"/>
    <row r="18" spans="2:2" x14ac:dyDescent="0.15">
      <c r="B18" s="64" t="s">
        <v>362</v>
      </c>
    </row>
  </sheetData>
  <mergeCells count="6">
    <mergeCell ref="G6:H6"/>
    <mergeCell ref="G7:H7"/>
    <mergeCell ref="E6:F6"/>
    <mergeCell ref="B7:B8"/>
    <mergeCell ref="C7:D7"/>
    <mergeCell ref="E7:F7"/>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55450-2791-4FC5-810D-ABD881F1E241}">
  <dimension ref="B1:H18"/>
  <sheetViews>
    <sheetView showGridLines="0" zoomScaleNormal="100" zoomScaleSheetLayoutView="100" workbookViewId="0">
      <selection activeCell="G7" sqref="G7:H7"/>
    </sheetView>
  </sheetViews>
  <sheetFormatPr defaultRowHeight="11.25" x14ac:dyDescent="0.15"/>
  <cols>
    <col min="1" max="1" width="9.33203125" style="64"/>
    <col min="2" max="2" width="19.1640625" style="64" customWidth="1"/>
    <col min="3" max="3" width="15.33203125" style="64" customWidth="1"/>
    <col min="4" max="4" width="15.5" style="64" customWidth="1"/>
    <col min="5" max="5" width="15.33203125" style="64" customWidth="1"/>
    <col min="6" max="6" width="15.5" style="64" customWidth="1"/>
    <col min="7" max="7" width="15.33203125" style="64" customWidth="1"/>
    <col min="8" max="8" width="15.5" style="64" customWidth="1"/>
    <col min="9" max="16384" width="9.33203125" style="64"/>
  </cols>
  <sheetData>
    <row r="1" spans="2:8" ht="14.25" x14ac:dyDescent="0.15">
      <c r="B1" s="85" t="s">
        <v>26</v>
      </c>
    </row>
    <row r="3" spans="2:8" ht="14.25" x14ac:dyDescent="0.15">
      <c r="B3" s="85" t="s">
        <v>375</v>
      </c>
    </row>
    <row r="4" spans="2:8" ht="14.25" x14ac:dyDescent="0.15">
      <c r="B4" s="85"/>
    </row>
    <row r="5" spans="2:8" s="305" customFormat="1" ht="14.25" x14ac:dyDescent="0.15">
      <c r="B5" s="305" t="s">
        <v>382</v>
      </c>
    </row>
    <row r="6" spans="2:8" ht="13.5" customHeight="1" thickBot="1" x14ac:dyDescent="0.2">
      <c r="E6" s="380"/>
      <c r="F6" s="356"/>
      <c r="G6" s="380" t="s">
        <v>158</v>
      </c>
      <c r="H6" s="356"/>
    </row>
    <row r="7" spans="2:8" ht="20.25" customHeight="1" x14ac:dyDescent="0.15">
      <c r="B7" s="381" t="s">
        <v>381</v>
      </c>
      <c r="C7" s="431" t="s">
        <v>372</v>
      </c>
      <c r="D7" s="432"/>
      <c r="E7" s="431" t="s">
        <v>371</v>
      </c>
      <c r="F7" s="432"/>
      <c r="G7" s="431" t="s">
        <v>399</v>
      </c>
      <c r="H7" s="411"/>
    </row>
    <row r="8" spans="2:8" ht="20.25" customHeight="1" x14ac:dyDescent="0.15">
      <c r="B8" s="362"/>
      <c r="C8" s="162" t="s">
        <v>370</v>
      </c>
      <c r="D8" s="221" t="s">
        <v>369</v>
      </c>
      <c r="E8" s="162" t="s">
        <v>370</v>
      </c>
      <c r="F8" s="221" t="s">
        <v>369</v>
      </c>
      <c r="G8" s="162" t="s">
        <v>370</v>
      </c>
      <c r="H8" s="221" t="s">
        <v>369</v>
      </c>
    </row>
    <row r="9" spans="2:8" ht="3" customHeight="1" x14ac:dyDescent="0.15">
      <c r="B9" s="158"/>
      <c r="E9" s="304"/>
      <c r="F9" s="304"/>
      <c r="G9" s="304"/>
      <c r="H9" s="304"/>
    </row>
    <row r="10" spans="2:8" s="146" customFormat="1" ht="20.25" customHeight="1" x14ac:dyDescent="0.15">
      <c r="B10" s="303" t="s">
        <v>368</v>
      </c>
      <c r="C10" s="98">
        <v>39726</v>
      </c>
      <c r="D10" s="98">
        <v>22292</v>
      </c>
      <c r="E10" s="98">
        <v>39285</v>
      </c>
      <c r="F10" s="98">
        <v>21485</v>
      </c>
      <c r="G10" s="103">
        <v>39519</v>
      </c>
      <c r="H10" s="103">
        <v>21095</v>
      </c>
    </row>
    <row r="11" spans="2:8" s="146" customFormat="1" ht="20.25" customHeight="1" x14ac:dyDescent="0.15">
      <c r="B11" s="300" t="s">
        <v>380</v>
      </c>
      <c r="C11" s="279" t="s">
        <v>259</v>
      </c>
      <c r="D11" s="98">
        <v>17715</v>
      </c>
      <c r="E11" s="279" t="s">
        <v>259</v>
      </c>
      <c r="F11" s="146">
        <v>17077</v>
      </c>
      <c r="G11" s="72" t="s">
        <v>259</v>
      </c>
      <c r="H11" s="103">
        <v>16572</v>
      </c>
    </row>
    <row r="12" spans="2:8" s="146" customFormat="1" ht="20.25" customHeight="1" x14ac:dyDescent="0.15">
      <c r="B12" s="300" t="s">
        <v>379</v>
      </c>
      <c r="C12" s="239" t="s">
        <v>259</v>
      </c>
      <c r="D12" s="302" t="s">
        <v>44</v>
      </c>
      <c r="E12" s="239" t="s">
        <v>259</v>
      </c>
      <c r="F12" s="302" t="s">
        <v>44</v>
      </c>
      <c r="G12" s="48" t="s">
        <v>259</v>
      </c>
      <c r="H12" s="301" t="s">
        <v>44</v>
      </c>
    </row>
    <row r="13" spans="2:8" s="146" customFormat="1" ht="20.25" customHeight="1" x14ac:dyDescent="0.15">
      <c r="B13" s="300" t="s">
        <v>378</v>
      </c>
      <c r="C13" s="239" t="s">
        <v>259</v>
      </c>
      <c r="D13" s="239">
        <v>4098</v>
      </c>
      <c r="E13" s="239" t="s">
        <v>259</v>
      </c>
      <c r="F13" s="146">
        <v>4147</v>
      </c>
      <c r="G13" s="48" t="s">
        <v>259</v>
      </c>
      <c r="H13" s="48">
        <v>4074</v>
      </c>
    </row>
    <row r="14" spans="2:8" s="146" customFormat="1" ht="20.25" customHeight="1" x14ac:dyDescent="0.15">
      <c r="B14" s="300" t="s">
        <v>377</v>
      </c>
      <c r="C14" s="239" t="s">
        <v>259</v>
      </c>
      <c r="D14" s="89">
        <v>479</v>
      </c>
      <c r="E14" s="239" t="s">
        <v>259</v>
      </c>
      <c r="F14" s="146">
        <v>261</v>
      </c>
      <c r="G14" s="48" t="s">
        <v>259</v>
      </c>
      <c r="H14" s="47">
        <v>449</v>
      </c>
    </row>
    <row r="15" spans="2:8" ht="12.75" customHeight="1" thickBot="1" x14ac:dyDescent="0.2">
      <c r="B15" s="299"/>
      <c r="C15" s="113"/>
      <c r="D15" s="113"/>
      <c r="E15" s="275"/>
      <c r="F15" s="275"/>
      <c r="G15" s="275"/>
      <c r="H15" s="275"/>
    </row>
    <row r="16" spans="2:8" ht="3" customHeight="1" x14ac:dyDescent="0.15"/>
    <row r="17" spans="2:2" ht="12.75" customHeight="1" x14ac:dyDescent="0.15">
      <c r="B17" s="64" t="s">
        <v>376</v>
      </c>
    </row>
    <row r="18" spans="2:2" ht="12.75" customHeight="1" x14ac:dyDescent="0.15"/>
  </sheetData>
  <mergeCells count="6">
    <mergeCell ref="G6:H6"/>
    <mergeCell ref="G7:H7"/>
    <mergeCell ref="E6:F6"/>
    <mergeCell ref="B7:B8"/>
    <mergeCell ref="C7:D7"/>
    <mergeCell ref="E7:F7"/>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BB3AA-D7C2-4CD2-AEAD-9304A3541D7B}">
  <dimension ref="B1:Q25"/>
  <sheetViews>
    <sheetView showGridLines="0" zoomScaleNormal="100" zoomScaleSheetLayoutView="100" workbookViewId="0">
      <selection activeCell="B4" sqref="B4"/>
    </sheetView>
  </sheetViews>
  <sheetFormatPr defaultRowHeight="11.25" x14ac:dyDescent="0.15"/>
  <cols>
    <col min="1" max="1" width="3.83203125" style="169" customWidth="1"/>
    <col min="2" max="2" width="6.6640625" style="169" customWidth="1"/>
    <col min="3" max="3" width="4.1640625" style="169" customWidth="1"/>
    <col min="4" max="4" width="6.6640625" style="169" customWidth="1"/>
    <col min="5" max="6" width="18.83203125" style="169" customWidth="1"/>
    <col min="7" max="10" width="16.33203125" style="169" customWidth="1"/>
    <col min="11" max="14" width="16.5" style="169" customWidth="1"/>
    <col min="15" max="17" width="18.5" style="169" customWidth="1"/>
    <col min="18" max="18" width="16.5" style="169" customWidth="1"/>
    <col min="19" max="16384" width="9.33203125" style="169"/>
  </cols>
  <sheetData>
    <row r="1" spans="2:17" ht="14.25" x14ac:dyDescent="0.15">
      <c r="B1" s="196" t="s">
        <v>26</v>
      </c>
      <c r="C1" s="196"/>
      <c r="D1" s="196"/>
    </row>
    <row r="3" spans="2:17" ht="14.25" x14ac:dyDescent="0.15">
      <c r="B3" s="196" t="s">
        <v>209</v>
      </c>
      <c r="C3" s="196"/>
      <c r="D3" s="196"/>
    </row>
    <row r="4" spans="2:17" ht="14.25" x14ac:dyDescent="0.15">
      <c r="C4" s="196"/>
      <c r="D4" s="196"/>
    </row>
    <row r="5" spans="2:17" ht="15" thickBot="1" x14ac:dyDescent="0.2">
      <c r="B5" s="197" t="s">
        <v>208</v>
      </c>
      <c r="C5" s="196"/>
      <c r="D5" s="196"/>
    </row>
    <row r="6" spans="2:17" ht="19.5" customHeight="1" x14ac:dyDescent="0.15">
      <c r="B6" s="443" t="s">
        <v>56</v>
      </c>
      <c r="C6" s="443"/>
      <c r="D6" s="444"/>
      <c r="E6" s="439" t="s">
        <v>207</v>
      </c>
      <c r="F6" s="441" t="s">
        <v>206</v>
      </c>
      <c r="G6" s="195" t="s">
        <v>205</v>
      </c>
      <c r="H6" s="194"/>
      <c r="I6" s="449" t="s">
        <v>204</v>
      </c>
      <c r="J6" s="449"/>
      <c r="K6" s="193" t="s">
        <v>203</v>
      </c>
      <c r="L6" s="193"/>
      <c r="M6" s="193"/>
      <c r="N6" s="192"/>
      <c r="O6" s="447" t="s">
        <v>202</v>
      </c>
      <c r="P6" s="437" t="s">
        <v>201</v>
      </c>
      <c r="Q6" s="437" t="s">
        <v>200</v>
      </c>
    </row>
    <row r="7" spans="2:17" ht="19.5" customHeight="1" x14ac:dyDescent="0.15">
      <c r="B7" s="445"/>
      <c r="C7" s="445"/>
      <c r="D7" s="446"/>
      <c r="E7" s="440"/>
      <c r="F7" s="442"/>
      <c r="G7" s="191" t="s">
        <v>199</v>
      </c>
      <c r="H7" s="191" t="s">
        <v>198</v>
      </c>
      <c r="I7" s="191" t="s">
        <v>197</v>
      </c>
      <c r="J7" s="191" t="s">
        <v>196</v>
      </c>
      <c r="K7" s="191" t="s">
        <v>195</v>
      </c>
      <c r="L7" s="191" t="s">
        <v>194</v>
      </c>
      <c r="M7" s="191" t="s">
        <v>193</v>
      </c>
      <c r="N7" s="191" t="s">
        <v>192</v>
      </c>
      <c r="O7" s="448"/>
      <c r="P7" s="438"/>
      <c r="Q7" s="438"/>
    </row>
    <row r="8" spans="2:17" ht="6" customHeight="1" x14ac:dyDescent="0.15">
      <c r="B8" s="188"/>
      <c r="C8" s="190"/>
      <c r="D8" s="189"/>
      <c r="O8" s="188"/>
    </row>
    <row r="9" spans="2:17" s="177" customFormat="1" ht="19.5" customHeight="1" x14ac:dyDescent="0.15">
      <c r="B9" s="187" t="s">
        <v>47</v>
      </c>
      <c r="C9" s="184">
        <v>27</v>
      </c>
      <c r="D9" s="186" t="s">
        <v>46</v>
      </c>
      <c r="E9" s="185">
        <v>15749</v>
      </c>
      <c r="F9" s="185">
        <v>20248</v>
      </c>
      <c r="G9" s="185">
        <v>215661</v>
      </c>
      <c r="H9" s="185">
        <v>214533</v>
      </c>
      <c r="I9" s="185">
        <v>14583</v>
      </c>
      <c r="J9" s="180">
        <v>30908</v>
      </c>
      <c r="K9" s="180">
        <v>180597</v>
      </c>
      <c r="L9" s="180">
        <v>9</v>
      </c>
      <c r="M9" s="180">
        <v>4671</v>
      </c>
      <c r="N9" s="185">
        <v>306</v>
      </c>
      <c r="O9" s="178">
        <v>54</v>
      </c>
      <c r="P9" s="185">
        <v>454</v>
      </c>
      <c r="Q9" s="180" t="s">
        <v>44</v>
      </c>
    </row>
    <row r="10" spans="2:17" s="177" customFormat="1" ht="19.5" customHeight="1" x14ac:dyDescent="0.15">
      <c r="B10" s="184"/>
      <c r="C10" s="184">
        <v>28</v>
      </c>
      <c r="D10" s="186"/>
      <c r="E10" s="185">
        <v>16147</v>
      </c>
      <c r="F10" s="185">
        <v>20527</v>
      </c>
      <c r="G10" s="185">
        <v>218327</v>
      </c>
      <c r="H10" s="185">
        <v>218221</v>
      </c>
      <c r="I10" s="185">
        <v>13669</v>
      </c>
      <c r="J10" s="180">
        <v>33530</v>
      </c>
      <c r="K10" s="180">
        <v>183678</v>
      </c>
      <c r="L10" s="180">
        <v>12</v>
      </c>
      <c r="M10" s="180">
        <v>4914</v>
      </c>
      <c r="N10" s="185">
        <v>320</v>
      </c>
      <c r="O10" s="178">
        <v>72</v>
      </c>
      <c r="P10" s="185">
        <v>470</v>
      </c>
      <c r="Q10" s="180" t="s">
        <v>44</v>
      </c>
    </row>
    <row r="11" spans="2:17" s="177" customFormat="1" ht="19.5" customHeight="1" x14ac:dyDescent="0.15">
      <c r="B11" s="184"/>
      <c r="C11" s="184">
        <v>29</v>
      </c>
      <c r="D11" s="183"/>
      <c r="E11" s="185">
        <v>16543.25</v>
      </c>
      <c r="F11" s="185">
        <v>20814.25</v>
      </c>
      <c r="G11" s="185">
        <v>221507</v>
      </c>
      <c r="H11" s="185">
        <v>224368</v>
      </c>
      <c r="I11" s="185">
        <v>12733</v>
      </c>
      <c r="J11" s="180">
        <v>36337</v>
      </c>
      <c r="K11" s="180">
        <v>180574</v>
      </c>
      <c r="L11" s="180">
        <v>13</v>
      </c>
      <c r="M11" s="180">
        <v>5544</v>
      </c>
      <c r="N11" s="185">
        <v>499</v>
      </c>
      <c r="O11" s="178">
        <v>105</v>
      </c>
      <c r="P11" s="185">
        <v>503</v>
      </c>
      <c r="Q11" s="180" t="s">
        <v>44</v>
      </c>
    </row>
    <row r="12" spans="2:17" s="177" customFormat="1" ht="19.5" customHeight="1" x14ac:dyDescent="0.15">
      <c r="B12" s="184"/>
      <c r="C12" s="184">
        <v>30</v>
      </c>
      <c r="D12" s="183"/>
      <c r="E12" s="179">
        <v>16751</v>
      </c>
      <c r="F12" s="179">
        <v>20864</v>
      </c>
      <c r="G12" s="179">
        <v>220931</v>
      </c>
      <c r="H12" s="179">
        <v>225130</v>
      </c>
      <c r="I12" s="179">
        <v>11989</v>
      </c>
      <c r="J12" s="179">
        <v>38542</v>
      </c>
      <c r="K12" s="179">
        <v>181188</v>
      </c>
      <c r="L12" s="179">
        <v>3</v>
      </c>
      <c r="M12" s="179">
        <v>5289</v>
      </c>
      <c r="N12" s="179">
        <v>531</v>
      </c>
      <c r="O12" s="178">
        <v>140</v>
      </c>
      <c r="P12" s="179">
        <v>474</v>
      </c>
      <c r="Q12" s="178">
        <v>76</v>
      </c>
    </row>
    <row r="13" spans="2:17" s="181" customFormat="1" ht="19.5" customHeight="1" x14ac:dyDescent="0.15">
      <c r="B13" s="478" t="s">
        <v>398</v>
      </c>
      <c r="C13" s="478"/>
      <c r="D13" s="477"/>
      <c r="E13" s="182">
        <v>16939</v>
      </c>
      <c r="F13" s="182">
        <v>20919</v>
      </c>
      <c r="G13" s="182">
        <v>220204</v>
      </c>
      <c r="H13" s="182">
        <v>225838</v>
      </c>
      <c r="I13" s="182">
        <v>11731</v>
      </c>
      <c r="J13" s="182">
        <v>39982</v>
      </c>
      <c r="K13" s="182">
        <v>181866</v>
      </c>
      <c r="L13" s="182">
        <v>4</v>
      </c>
      <c r="M13" s="182">
        <v>4934</v>
      </c>
      <c r="N13" s="182">
        <v>628</v>
      </c>
      <c r="O13" s="182">
        <v>165</v>
      </c>
      <c r="P13" s="182">
        <v>454</v>
      </c>
      <c r="Q13" s="182">
        <v>40</v>
      </c>
    </row>
    <row r="14" spans="2:17" s="177" customFormat="1" ht="19.5" customHeight="1" x14ac:dyDescent="0.15">
      <c r="B14" s="435" t="s">
        <v>191</v>
      </c>
      <c r="C14" s="435"/>
      <c r="D14" s="436"/>
      <c r="E14" s="179">
        <v>5094</v>
      </c>
      <c r="F14" s="179">
        <v>6145</v>
      </c>
      <c r="G14" s="179">
        <v>64821</v>
      </c>
      <c r="H14" s="179">
        <v>66260</v>
      </c>
      <c r="I14" s="179">
        <v>2953</v>
      </c>
      <c r="J14" s="179">
        <v>10970</v>
      </c>
      <c r="K14" s="179">
        <v>51744</v>
      </c>
      <c r="L14" s="178">
        <v>3</v>
      </c>
      <c r="M14" s="178">
        <v>1311</v>
      </c>
      <c r="N14" s="178">
        <v>189</v>
      </c>
      <c r="O14" s="178">
        <v>37</v>
      </c>
      <c r="P14" s="178">
        <v>193</v>
      </c>
      <c r="Q14" s="178">
        <v>4</v>
      </c>
    </row>
    <row r="15" spans="2:17" s="177" customFormat="1" ht="19.5" customHeight="1" x14ac:dyDescent="0.15">
      <c r="B15" s="435" t="s">
        <v>190</v>
      </c>
      <c r="C15" s="435"/>
      <c r="D15" s="436"/>
      <c r="E15" s="179">
        <v>2456</v>
      </c>
      <c r="F15" s="179">
        <v>3076</v>
      </c>
      <c r="G15" s="179">
        <v>31730</v>
      </c>
      <c r="H15" s="179">
        <v>33340</v>
      </c>
      <c r="I15" s="179">
        <v>1771</v>
      </c>
      <c r="J15" s="179">
        <v>6429</v>
      </c>
      <c r="K15" s="179">
        <v>26214</v>
      </c>
      <c r="L15" s="180" t="s">
        <v>44</v>
      </c>
      <c r="M15" s="178">
        <v>698</v>
      </c>
      <c r="N15" s="178">
        <v>98</v>
      </c>
      <c r="O15" s="178">
        <v>18</v>
      </c>
      <c r="P15" s="178">
        <v>41</v>
      </c>
      <c r="Q15" s="178">
        <v>3</v>
      </c>
    </row>
    <row r="16" spans="2:17" s="177" customFormat="1" ht="19.5" customHeight="1" x14ac:dyDescent="0.15">
      <c r="B16" s="435" t="s">
        <v>189</v>
      </c>
      <c r="C16" s="435"/>
      <c r="D16" s="436"/>
      <c r="E16" s="179">
        <v>2606</v>
      </c>
      <c r="F16" s="179">
        <v>3134</v>
      </c>
      <c r="G16" s="179">
        <v>32813</v>
      </c>
      <c r="H16" s="179">
        <v>34414</v>
      </c>
      <c r="I16" s="179">
        <v>1157</v>
      </c>
      <c r="J16" s="179">
        <v>4831</v>
      </c>
      <c r="K16" s="179">
        <v>26389</v>
      </c>
      <c r="L16" s="178">
        <v>1</v>
      </c>
      <c r="M16" s="180">
        <v>592</v>
      </c>
      <c r="N16" s="178">
        <v>84</v>
      </c>
      <c r="O16" s="178">
        <v>23</v>
      </c>
      <c r="P16" s="180">
        <v>37</v>
      </c>
      <c r="Q16" s="180">
        <v>5</v>
      </c>
    </row>
    <row r="17" spans="2:17" s="177" customFormat="1" ht="19.5" customHeight="1" x14ac:dyDescent="0.15">
      <c r="B17" s="435" t="s">
        <v>188</v>
      </c>
      <c r="C17" s="435"/>
      <c r="D17" s="436"/>
      <c r="E17" s="179">
        <v>4359</v>
      </c>
      <c r="F17" s="179">
        <v>5344</v>
      </c>
      <c r="G17" s="179">
        <v>57754</v>
      </c>
      <c r="H17" s="179">
        <v>58154</v>
      </c>
      <c r="I17" s="179">
        <v>3556</v>
      </c>
      <c r="J17" s="179">
        <v>9736</v>
      </c>
      <c r="K17" s="179">
        <v>48025</v>
      </c>
      <c r="L17" s="180" t="s">
        <v>44</v>
      </c>
      <c r="M17" s="178">
        <v>1550</v>
      </c>
      <c r="N17" s="178">
        <v>172</v>
      </c>
      <c r="O17" s="178">
        <v>61</v>
      </c>
      <c r="P17" s="178">
        <v>64</v>
      </c>
      <c r="Q17" s="178">
        <v>14</v>
      </c>
    </row>
    <row r="18" spans="2:17" s="177" customFormat="1" ht="19.5" customHeight="1" x14ac:dyDescent="0.15">
      <c r="B18" s="435" t="s">
        <v>187</v>
      </c>
      <c r="C18" s="435"/>
      <c r="D18" s="436"/>
      <c r="E18" s="179">
        <v>1481</v>
      </c>
      <c r="F18" s="179">
        <v>1938</v>
      </c>
      <c r="G18" s="179">
        <v>20104</v>
      </c>
      <c r="H18" s="179">
        <v>19964</v>
      </c>
      <c r="I18" s="179">
        <v>1527</v>
      </c>
      <c r="J18" s="179">
        <v>5654</v>
      </c>
      <c r="K18" s="179">
        <v>17322</v>
      </c>
      <c r="L18" s="180" t="s">
        <v>44</v>
      </c>
      <c r="M18" s="178">
        <v>538</v>
      </c>
      <c r="N18" s="178">
        <v>64</v>
      </c>
      <c r="O18" s="178">
        <v>8</v>
      </c>
      <c r="P18" s="178">
        <v>96</v>
      </c>
      <c r="Q18" s="178">
        <v>11</v>
      </c>
    </row>
    <row r="19" spans="2:17" s="177" customFormat="1" ht="19.5" customHeight="1" x14ac:dyDescent="0.15">
      <c r="B19" s="435" t="s">
        <v>186</v>
      </c>
      <c r="C19" s="435"/>
      <c r="D19" s="436"/>
      <c r="E19" s="179">
        <v>943</v>
      </c>
      <c r="F19" s="179">
        <v>1282</v>
      </c>
      <c r="G19" s="179">
        <v>12982</v>
      </c>
      <c r="H19" s="179">
        <v>13706</v>
      </c>
      <c r="I19" s="179">
        <v>767</v>
      </c>
      <c r="J19" s="179">
        <v>2362</v>
      </c>
      <c r="K19" s="179">
        <v>12172</v>
      </c>
      <c r="L19" s="180" t="s">
        <v>44</v>
      </c>
      <c r="M19" s="178">
        <v>245</v>
      </c>
      <c r="N19" s="178">
        <v>21</v>
      </c>
      <c r="O19" s="178">
        <v>18</v>
      </c>
      <c r="P19" s="178">
        <v>23</v>
      </c>
      <c r="Q19" s="178">
        <v>3</v>
      </c>
    </row>
    <row r="20" spans="2:17" ht="12" customHeight="1" thickBot="1" x14ac:dyDescent="0.2">
      <c r="B20" s="176"/>
      <c r="C20" s="176"/>
      <c r="D20" s="175"/>
      <c r="E20" s="174"/>
      <c r="F20" s="174"/>
      <c r="G20" s="174"/>
      <c r="H20" s="174"/>
      <c r="I20" s="174"/>
      <c r="J20" s="174"/>
      <c r="K20" s="174"/>
      <c r="L20" s="172"/>
      <c r="M20" s="172"/>
      <c r="N20" s="172"/>
      <c r="O20" s="173"/>
      <c r="P20" s="172"/>
      <c r="Q20" s="172"/>
    </row>
    <row r="21" spans="2:17" ht="6" customHeight="1" x14ac:dyDescent="0.15"/>
    <row r="22" spans="2:17" ht="12" customHeight="1" x14ac:dyDescent="0.15">
      <c r="B22" s="169" t="s">
        <v>185</v>
      </c>
    </row>
    <row r="23" spans="2:17" ht="13.5" customHeight="1" x14ac:dyDescent="0.15">
      <c r="D23" s="170" t="s">
        <v>184</v>
      </c>
      <c r="E23" s="169" t="s">
        <v>183</v>
      </c>
    </row>
    <row r="24" spans="2:17" ht="11.25" hidden="1" customHeight="1" x14ac:dyDescent="0.15">
      <c r="D24" s="170"/>
      <c r="O24" s="171">
        <f>SUM(O14:O19)</f>
        <v>165</v>
      </c>
      <c r="P24" s="171"/>
      <c r="Q24" s="171">
        <f>SUM(Q14:Q19)</f>
        <v>40</v>
      </c>
    </row>
    <row r="25" spans="2:17" x14ac:dyDescent="0.15">
      <c r="D25" s="170" t="s">
        <v>180</v>
      </c>
      <c r="E25" s="169" t="s">
        <v>181</v>
      </c>
    </row>
  </sheetData>
  <mergeCells count="14">
    <mergeCell ref="Q6:Q7"/>
    <mergeCell ref="E6:E7"/>
    <mergeCell ref="F6:F7"/>
    <mergeCell ref="B6:D7"/>
    <mergeCell ref="O6:O7"/>
    <mergeCell ref="I6:J6"/>
    <mergeCell ref="B19:D19"/>
    <mergeCell ref="B18:D18"/>
    <mergeCell ref="B17:D17"/>
    <mergeCell ref="B16:D16"/>
    <mergeCell ref="P6:P7"/>
    <mergeCell ref="B15:D15"/>
    <mergeCell ref="B14:D14"/>
    <mergeCell ref="B13:D13"/>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99C89-0D23-4957-ADB1-A30E7ED288A1}">
  <dimension ref="B1:R27"/>
  <sheetViews>
    <sheetView showGridLines="0" zoomScaleNormal="100" zoomScaleSheetLayoutView="100" workbookViewId="0">
      <selection activeCell="B4" sqref="B4"/>
    </sheetView>
  </sheetViews>
  <sheetFormatPr defaultRowHeight="11.25" x14ac:dyDescent="0.15"/>
  <cols>
    <col min="1" max="1" width="3.1640625" style="169" customWidth="1"/>
    <col min="2" max="2" width="6.6640625" style="169" customWidth="1"/>
    <col min="3" max="3" width="4.1640625" style="169" customWidth="1"/>
    <col min="4" max="4" width="6.6640625" style="169" customWidth="1"/>
    <col min="5" max="5" width="18.83203125" style="169" customWidth="1"/>
    <col min="6" max="10" width="18.1640625" style="169" customWidth="1"/>
    <col min="11" max="13" width="20.5" style="169" customWidth="1"/>
    <col min="14" max="16" width="21.83203125" style="169" customWidth="1"/>
    <col min="17" max="17" width="9" style="169" customWidth="1"/>
    <col min="18" max="18" width="14.1640625" style="169" hidden="1" customWidth="1"/>
    <col min="19" max="16384" width="9.33203125" style="169"/>
  </cols>
  <sheetData>
    <row r="1" spans="2:18" ht="14.25" x14ac:dyDescent="0.15">
      <c r="B1" s="196" t="s">
        <v>26</v>
      </c>
      <c r="C1" s="196"/>
      <c r="D1" s="196"/>
    </row>
    <row r="3" spans="2:18" ht="14.25" x14ac:dyDescent="0.15">
      <c r="B3" s="196" t="s">
        <v>209</v>
      </c>
      <c r="C3" s="196"/>
      <c r="D3" s="196"/>
    </row>
    <row r="4" spans="2:18" ht="14.25" x14ac:dyDescent="0.15">
      <c r="B4" s="196"/>
      <c r="C4" s="196"/>
      <c r="D4" s="196"/>
    </row>
    <row r="5" spans="2:18" ht="14.25" x14ac:dyDescent="0.15">
      <c r="B5" s="197" t="s">
        <v>219</v>
      </c>
      <c r="C5" s="196"/>
      <c r="D5" s="196"/>
    </row>
    <row r="6" spans="2:18" ht="18.75" customHeight="1" thickBot="1" x14ac:dyDescent="0.2">
      <c r="B6" s="197"/>
      <c r="M6" s="211"/>
      <c r="N6" s="170"/>
      <c r="O6" s="170"/>
      <c r="P6" s="170" t="s">
        <v>218</v>
      </c>
    </row>
    <row r="7" spans="2:18" ht="18.75" customHeight="1" x14ac:dyDescent="0.15">
      <c r="B7" s="443" t="s">
        <v>56</v>
      </c>
      <c r="C7" s="443"/>
      <c r="D7" s="444"/>
      <c r="E7" s="439" t="s">
        <v>217</v>
      </c>
      <c r="F7" s="195"/>
      <c r="G7" s="193" t="s">
        <v>216</v>
      </c>
      <c r="H7" s="193"/>
      <c r="I7" s="193"/>
      <c r="J7" s="193" t="s">
        <v>215</v>
      </c>
      <c r="K7" s="193"/>
      <c r="L7" s="193"/>
      <c r="M7" s="192"/>
      <c r="N7" s="447" t="s">
        <v>214</v>
      </c>
      <c r="O7" s="451" t="s">
        <v>213</v>
      </c>
      <c r="P7" s="454" t="s">
        <v>200</v>
      </c>
    </row>
    <row r="8" spans="2:18" ht="18.75" customHeight="1" x14ac:dyDescent="0.15">
      <c r="B8" s="445"/>
      <c r="C8" s="445"/>
      <c r="D8" s="446"/>
      <c r="E8" s="440"/>
      <c r="F8" s="191" t="s">
        <v>199</v>
      </c>
      <c r="G8" s="191" t="s">
        <v>198</v>
      </c>
      <c r="H8" s="191" t="s">
        <v>197</v>
      </c>
      <c r="I8" s="191" t="s">
        <v>196</v>
      </c>
      <c r="J8" s="191" t="s">
        <v>195</v>
      </c>
      <c r="K8" s="191" t="s">
        <v>194</v>
      </c>
      <c r="L8" s="191" t="s">
        <v>193</v>
      </c>
      <c r="M8" s="191" t="s">
        <v>192</v>
      </c>
      <c r="N8" s="450"/>
      <c r="O8" s="452"/>
      <c r="P8" s="452"/>
    </row>
    <row r="9" spans="2:18" ht="6" customHeight="1" x14ac:dyDescent="0.15">
      <c r="B9" s="188"/>
      <c r="C9" s="190"/>
      <c r="D9" s="189"/>
      <c r="N9" s="188"/>
    </row>
    <row r="10" spans="2:18" s="177" customFormat="1" ht="18.75" customHeight="1" x14ac:dyDescent="0.15">
      <c r="B10" s="184" t="s">
        <v>47</v>
      </c>
      <c r="C10" s="184">
        <v>27</v>
      </c>
      <c r="D10" s="186" t="s">
        <v>46</v>
      </c>
      <c r="E10" s="206">
        <v>34962611</v>
      </c>
      <c r="F10" s="206">
        <v>12826491</v>
      </c>
      <c r="G10" s="206">
        <v>7180603</v>
      </c>
      <c r="H10" s="206">
        <v>165002</v>
      </c>
      <c r="I10" s="206">
        <v>930045</v>
      </c>
      <c r="J10" s="206">
        <v>13616852</v>
      </c>
      <c r="K10" s="206">
        <v>1327</v>
      </c>
      <c r="L10" s="206">
        <v>88332</v>
      </c>
      <c r="M10" s="206">
        <v>79124</v>
      </c>
      <c r="N10" s="207">
        <v>3761</v>
      </c>
      <c r="O10" s="206">
        <v>71074</v>
      </c>
      <c r="P10" s="207" t="s">
        <v>44</v>
      </c>
    </row>
    <row r="11" spans="2:18" s="177" customFormat="1" ht="18.75" customHeight="1" x14ac:dyDescent="0.15">
      <c r="B11" s="184"/>
      <c r="C11" s="184">
        <v>28</v>
      </c>
      <c r="D11" s="186"/>
      <c r="E11" s="206">
        <v>34722308</v>
      </c>
      <c r="F11" s="206">
        <v>12970575</v>
      </c>
      <c r="G11" s="206">
        <v>7079778</v>
      </c>
      <c r="H11" s="206">
        <v>153645</v>
      </c>
      <c r="I11" s="206">
        <v>950845</v>
      </c>
      <c r="J11" s="206">
        <v>13302584</v>
      </c>
      <c r="K11" s="206">
        <v>1742</v>
      </c>
      <c r="L11" s="206">
        <v>91074</v>
      </c>
      <c r="M11" s="206">
        <v>84050</v>
      </c>
      <c r="N11" s="207">
        <v>4640</v>
      </c>
      <c r="O11" s="206">
        <v>83375</v>
      </c>
      <c r="P11" s="207" t="s">
        <v>44</v>
      </c>
    </row>
    <row r="12" spans="2:18" s="177" customFormat="1" ht="18.75" customHeight="1" x14ac:dyDescent="0.15">
      <c r="B12" s="184"/>
      <c r="C12" s="184">
        <v>29</v>
      </c>
      <c r="D12" s="183"/>
      <c r="E12" s="206">
        <v>35277224</v>
      </c>
      <c r="F12" s="206">
        <v>12920637</v>
      </c>
      <c r="G12" s="206">
        <v>7047866</v>
      </c>
      <c r="H12" s="206">
        <v>144141</v>
      </c>
      <c r="I12" s="206">
        <v>1017987</v>
      </c>
      <c r="J12" s="206">
        <v>13863210</v>
      </c>
      <c r="K12" s="206">
        <v>1911</v>
      </c>
      <c r="L12" s="206">
        <v>93513</v>
      </c>
      <c r="M12" s="206">
        <v>91004</v>
      </c>
      <c r="N12" s="207">
        <v>6828</v>
      </c>
      <c r="O12" s="206">
        <v>90125</v>
      </c>
      <c r="P12" s="207" t="s">
        <v>44</v>
      </c>
    </row>
    <row r="13" spans="2:18" s="177" customFormat="1" ht="18.75" customHeight="1" x14ac:dyDescent="0.15">
      <c r="B13" s="184"/>
      <c r="C13" s="184">
        <v>30</v>
      </c>
      <c r="D13" s="183"/>
      <c r="E13" s="206">
        <v>35059778</v>
      </c>
      <c r="F13" s="206">
        <v>12459545</v>
      </c>
      <c r="G13" s="206">
        <v>7089876</v>
      </c>
      <c r="H13" s="206">
        <v>120773</v>
      </c>
      <c r="I13" s="206">
        <v>1053892</v>
      </c>
      <c r="J13" s="206">
        <v>14050810</v>
      </c>
      <c r="K13" s="206">
        <v>968</v>
      </c>
      <c r="L13" s="206">
        <v>77597</v>
      </c>
      <c r="M13" s="206">
        <v>103136</v>
      </c>
      <c r="N13" s="206">
        <v>8536</v>
      </c>
      <c r="O13" s="206">
        <v>84445</v>
      </c>
      <c r="P13" s="207">
        <v>10200</v>
      </c>
    </row>
    <row r="14" spans="2:18" s="208" customFormat="1" ht="18.75" customHeight="1" x14ac:dyDescent="0.15">
      <c r="B14" s="478" t="s">
        <v>398</v>
      </c>
      <c r="C14" s="478"/>
      <c r="D14" s="477"/>
      <c r="E14" s="210">
        <v>35029043</v>
      </c>
      <c r="F14" s="210">
        <v>12158536</v>
      </c>
      <c r="G14" s="210">
        <v>7165535</v>
      </c>
      <c r="H14" s="210">
        <v>99468</v>
      </c>
      <c r="I14" s="210">
        <v>1062783</v>
      </c>
      <c r="J14" s="210">
        <v>14250225</v>
      </c>
      <c r="K14" s="210">
        <v>1406</v>
      </c>
      <c r="L14" s="210">
        <v>67091</v>
      </c>
      <c r="M14" s="210">
        <v>123204</v>
      </c>
      <c r="N14" s="210">
        <v>8004</v>
      </c>
      <c r="O14" s="210">
        <v>87191</v>
      </c>
      <c r="P14" s="210">
        <v>5600</v>
      </c>
      <c r="Q14" s="209"/>
      <c r="R14" s="204" t="e">
        <f>SUM(#REF!)</f>
        <v>#REF!</v>
      </c>
    </row>
    <row r="15" spans="2:18" s="177" customFormat="1" ht="18.75" customHeight="1" x14ac:dyDescent="0.15">
      <c r="B15" s="435" t="s">
        <v>191</v>
      </c>
      <c r="C15" s="435"/>
      <c r="D15" s="436"/>
      <c r="E15" s="206">
        <v>6012884</v>
      </c>
      <c r="F15" s="206">
        <v>3610955</v>
      </c>
      <c r="G15" s="206">
        <v>2235441</v>
      </c>
      <c r="H15" s="206">
        <v>25135</v>
      </c>
      <c r="I15" s="206">
        <v>1702</v>
      </c>
      <c r="J15" s="206">
        <v>46832</v>
      </c>
      <c r="K15" s="206">
        <v>938</v>
      </c>
      <c r="L15" s="206">
        <v>17029</v>
      </c>
      <c r="M15" s="206">
        <v>37525</v>
      </c>
      <c r="N15" s="206">
        <v>1869</v>
      </c>
      <c r="O15" s="206">
        <v>34658</v>
      </c>
      <c r="P15" s="206">
        <v>800</v>
      </c>
      <c r="Q15" s="205"/>
      <c r="R15" s="204" t="e">
        <f>SUM(#REF!)</f>
        <v>#REF!</v>
      </c>
    </row>
    <row r="16" spans="2:18" s="177" customFormat="1" ht="18.75" customHeight="1" x14ac:dyDescent="0.15">
      <c r="B16" s="435" t="s">
        <v>190</v>
      </c>
      <c r="C16" s="435"/>
      <c r="D16" s="436"/>
      <c r="E16" s="206">
        <v>2876754</v>
      </c>
      <c r="F16" s="206">
        <v>1716688</v>
      </c>
      <c r="G16" s="206">
        <v>1072991</v>
      </c>
      <c r="H16" s="206">
        <v>14651</v>
      </c>
      <c r="I16" s="206">
        <v>132</v>
      </c>
      <c r="J16" s="206">
        <v>35246</v>
      </c>
      <c r="K16" s="207" t="s">
        <v>44</v>
      </c>
      <c r="L16" s="206">
        <v>9972</v>
      </c>
      <c r="M16" s="206">
        <v>18981</v>
      </c>
      <c r="N16" s="206">
        <v>895</v>
      </c>
      <c r="O16" s="206">
        <v>6898</v>
      </c>
      <c r="P16" s="206">
        <v>300</v>
      </c>
      <c r="Q16" s="205"/>
      <c r="R16" s="204" t="e">
        <f>SUM(#REF!)</f>
        <v>#REF!</v>
      </c>
    </row>
    <row r="17" spans="2:18" s="177" customFormat="1" ht="18.75" customHeight="1" x14ac:dyDescent="0.15">
      <c r="B17" s="435" t="s">
        <v>189</v>
      </c>
      <c r="C17" s="435"/>
      <c r="D17" s="436"/>
      <c r="E17" s="206">
        <v>3090842</v>
      </c>
      <c r="F17" s="206">
        <v>1871567</v>
      </c>
      <c r="G17" s="206">
        <v>1148269</v>
      </c>
      <c r="H17" s="206">
        <v>9798</v>
      </c>
      <c r="I17" s="206">
        <v>786</v>
      </c>
      <c r="J17" s="206">
        <v>21715</v>
      </c>
      <c r="K17" s="207">
        <v>468</v>
      </c>
      <c r="L17" s="206">
        <v>7486</v>
      </c>
      <c r="M17" s="206">
        <v>17183</v>
      </c>
      <c r="N17" s="206">
        <v>1239</v>
      </c>
      <c r="O17" s="206">
        <v>11631</v>
      </c>
      <c r="P17" s="206">
        <v>700</v>
      </c>
      <c r="Q17" s="205"/>
      <c r="R17" s="204" t="e">
        <f>SUM(#REF!)</f>
        <v>#REF!</v>
      </c>
    </row>
    <row r="18" spans="2:18" s="177" customFormat="1" ht="18.75" customHeight="1" x14ac:dyDescent="0.15">
      <c r="B18" s="435" t="s">
        <v>188</v>
      </c>
      <c r="C18" s="435"/>
      <c r="D18" s="436"/>
      <c r="E18" s="206">
        <v>5222439</v>
      </c>
      <c r="F18" s="206">
        <v>3279955</v>
      </c>
      <c r="G18" s="206">
        <v>1794701</v>
      </c>
      <c r="H18" s="206">
        <v>30883</v>
      </c>
      <c r="I18" s="206">
        <v>1317</v>
      </c>
      <c r="J18" s="206">
        <v>44890</v>
      </c>
      <c r="K18" s="207" t="s">
        <v>44</v>
      </c>
      <c r="L18" s="206">
        <v>20976</v>
      </c>
      <c r="M18" s="206">
        <v>33100</v>
      </c>
      <c r="N18" s="206">
        <v>2773</v>
      </c>
      <c r="O18" s="206">
        <v>11644</v>
      </c>
      <c r="P18" s="206">
        <v>2200</v>
      </c>
      <c r="Q18" s="205"/>
      <c r="R18" s="204" t="e">
        <f>SUM(#REF!)</f>
        <v>#REF!</v>
      </c>
    </row>
    <row r="19" spans="2:18" s="177" customFormat="1" ht="18.75" customHeight="1" x14ac:dyDescent="0.15">
      <c r="B19" s="435" t="s">
        <v>187</v>
      </c>
      <c r="C19" s="435"/>
      <c r="D19" s="436"/>
      <c r="E19" s="206">
        <v>1725069</v>
      </c>
      <c r="F19" s="206">
        <v>1063868</v>
      </c>
      <c r="G19" s="206">
        <v>582053</v>
      </c>
      <c r="H19" s="206">
        <v>12339</v>
      </c>
      <c r="I19" s="206">
        <v>81</v>
      </c>
      <c r="J19" s="206">
        <v>26866</v>
      </c>
      <c r="K19" s="207" t="s">
        <v>44</v>
      </c>
      <c r="L19" s="206">
        <v>8442</v>
      </c>
      <c r="M19" s="206">
        <v>13072</v>
      </c>
      <c r="N19" s="206">
        <v>409</v>
      </c>
      <c r="O19" s="206">
        <v>16639</v>
      </c>
      <c r="P19" s="206">
        <v>1300</v>
      </c>
      <c r="Q19" s="205"/>
      <c r="R19" s="204" t="e">
        <f>SUM(#REF!)</f>
        <v>#REF!</v>
      </c>
    </row>
    <row r="20" spans="2:18" s="177" customFormat="1" ht="18.75" customHeight="1" x14ac:dyDescent="0.15">
      <c r="B20" s="435" t="s">
        <v>186</v>
      </c>
      <c r="C20" s="435"/>
      <c r="D20" s="436"/>
      <c r="E20" s="206">
        <v>974744</v>
      </c>
      <c r="F20" s="206">
        <v>615503</v>
      </c>
      <c r="G20" s="206">
        <v>332080</v>
      </c>
      <c r="H20" s="206">
        <v>6662</v>
      </c>
      <c r="I20" s="206">
        <v>422</v>
      </c>
      <c r="J20" s="206">
        <v>6708</v>
      </c>
      <c r="K20" s="207" t="s">
        <v>44</v>
      </c>
      <c r="L20" s="206">
        <v>3186</v>
      </c>
      <c r="M20" s="206">
        <v>3343</v>
      </c>
      <c r="N20" s="206">
        <v>819</v>
      </c>
      <c r="O20" s="206">
        <v>5721</v>
      </c>
      <c r="P20" s="206">
        <v>300</v>
      </c>
      <c r="Q20" s="205"/>
      <c r="R20" s="204" t="e">
        <f>SUM(#REF!)</f>
        <v>#REF!</v>
      </c>
    </row>
    <row r="21" spans="2:18" ht="11.25" customHeight="1" thickBot="1" x14ac:dyDescent="0.2">
      <c r="B21" s="176"/>
      <c r="C21" s="176"/>
      <c r="D21" s="175"/>
      <c r="E21" s="172"/>
      <c r="F21" s="172"/>
      <c r="G21" s="172"/>
      <c r="H21" s="172"/>
      <c r="I21" s="172"/>
      <c r="J21" s="172"/>
      <c r="K21" s="202"/>
      <c r="L21" s="202"/>
      <c r="M21" s="202"/>
      <c r="N21" s="203"/>
      <c r="O21" s="202"/>
      <c r="P21" s="202"/>
      <c r="Q21" s="188"/>
    </row>
    <row r="22" spans="2:18" ht="6" customHeight="1" x14ac:dyDescent="0.15">
      <c r="Q22" s="188"/>
    </row>
    <row r="23" spans="2:18" ht="12" customHeight="1" x14ac:dyDescent="0.15">
      <c r="B23" s="177" t="s">
        <v>185</v>
      </c>
      <c r="C23" s="177"/>
      <c r="D23" s="177"/>
      <c r="E23" s="177"/>
      <c r="G23" s="199"/>
      <c r="H23" s="199"/>
      <c r="I23" s="199"/>
      <c r="J23" s="199"/>
      <c r="K23" s="199"/>
      <c r="L23" s="199"/>
      <c r="M23" s="199"/>
      <c r="N23" s="177"/>
      <c r="O23" s="177"/>
      <c r="P23" s="177"/>
    </row>
    <row r="24" spans="2:18" ht="12" customHeight="1" x14ac:dyDescent="0.15">
      <c r="B24" s="177"/>
      <c r="C24" s="177"/>
      <c r="D24" s="201" t="s">
        <v>184</v>
      </c>
      <c r="E24" s="453" t="s">
        <v>212</v>
      </c>
      <c r="F24" s="453"/>
      <c r="G24" s="453"/>
      <c r="H24" s="453"/>
      <c r="I24" s="453"/>
      <c r="K24" s="170" t="s">
        <v>182</v>
      </c>
      <c r="L24" s="169" t="s">
        <v>211</v>
      </c>
      <c r="M24" s="198"/>
      <c r="N24" s="198"/>
      <c r="O24" s="198"/>
      <c r="P24" s="198"/>
    </row>
    <row r="25" spans="2:18" ht="12" customHeight="1" x14ac:dyDescent="0.15">
      <c r="D25" s="201"/>
      <c r="E25" s="453"/>
      <c r="F25" s="453"/>
      <c r="G25" s="453"/>
      <c r="H25" s="453"/>
      <c r="I25" s="453"/>
      <c r="J25" s="199"/>
      <c r="K25" s="198"/>
      <c r="L25" s="198"/>
      <c r="M25" s="198"/>
      <c r="N25" s="198"/>
      <c r="O25" s="198"/>
      <c r="P25" s="198"/>
    </row>
    <row r="26" spans="2:18" ht="11.25" customHeight="1" x14ac:dyDescent="0.15">
      <c r="D26" s="201" t="s">
        <v>180</v>
      </c>
      <c r="E26" s="453" t="s">
        <v>210</v>
      </c>
      <c r="F26" s="453"/>
      <c r="G26" s="453"/>
      <c r="H26" s="453"/>
      <c r="I26" s="453"/>
      <c r="J26" s="198"/>
      <c r="K26" s="199"/>
      <c r="L26" s="199"/>
      <c r="M26" s="199"/>
      <c r="N26" s="200"/>
      <c r="O26" s="200"/>
      <c r="P26" s="200"/>
    </row>
    <row r="27" spans="2:18" x14ac:dyDescent="0.15">
      <c r="D27" s="199"/>
      <c r="E27" s="453"/>
      <c r="F27" s="453"/>
      <c r="G27" s="453"/>
      <c r="H27" s="453"/>
      <c r="I27" s="453"/>
      <c r="J27" s="198"/>
    </row>
  </sheetData>
  <mergeCells count="14">
    <mergeCell ref="E7:E8"/>
    <mergeCell ref="N7:N8"/>
    <mergeCell ref="O7:O8"/>
    <mergeCell ref="B14:D14"/>
    <mergeCell ref="E26:I27"/>
    <mergeCell ref="E24:I25"/>
    <mergeCell ref="P7:P8"/>
    <mergeCell ref="B20:D20"/>
    <mergeCell ref="B19:D19"/>
    <mergeCell ref="B18:D18"/>
    <mergeCell ref="B17:D17"/>
    <mergeCell ref="B16:D16"/>
    <mergeCell ref="B15:D15"/>
    <mergeCell ref="B7:D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7E295-E307-4AFB-B48A-704E3726990C}">
  <dimension ref="B1:V34"/>
  <sheetViews>
    <sheetView showGridLines="0" zoomScaleNormal="100" zoomScaleSheetLayoutView="100" workbookViewId="0">
      <selection activeCell="B2" sqref="B2"/>
    </sheetView>
  </sheetViews>
  <sheetFormatPr defaultRowHeight="11.25" x14ac:dyDescent="0.15"/>
  <cols>
    <col min="1" max="1" width="9.33203125" style="25"/>
    <col min="2" max="2" width="5.1640625" style="25" customWidth="1"/>
    <col min="3" max="3" width="4.5" style="25" customWidth="1"/>
    <col min="4" max="4" width="7" style="25" customWidth="1"/>
    <col min="5" max="10" width="15.83203125" style="25" customWidth="1"/>
    <col min="11" max="11" width="12.33203125" style="25" customWidth="1"/>
    <col min="12" max="12" width="12.1640625" style="25" customWidth="1"/>
    <col min="13" max="13" width="12.33203125" style="25" customWidth="1"/>
    <col min="14" max="14" width="12.1640625" style="25" customWidth="1"/>
    <col min="15" max="15" width="12.33203125" style="25" customWidth="1"/>
    <col min="16" max="16" width="12.1640625" style="25" customWidth="1"/>
    <col min="17" max="17" width="12.33203125" style="25" customWidth="1"/>
    <col min="18" max="18" width="12.1640625" style="25" customWidth="1"/>
    <col min="19" max="19" width="13.6640625" style="25" customWidth="1"/>
    <col min="20" max="16384" width="9.33203125" style="25"/>
  </cols>
  <sheetData>
    <row r="1" spans="2:22" ht="14.25" x14ac:dyDescent="0.15">
      <c r="B1" s="1" t="s">
        <v>26</v>
      </c>
    </row>
    <row r="3" spans="2:22" ht="14.25" x14ac:dyDescent="0.15">
      <c r="B3" s="1" t="s">
        <v>97</v>
      </c>
    </row>
    <row r="4" spans="2:22" ht="24" customHeight="1" x14ac:dyDescent="0.15">
      <c r="B4" s="25" t="s">
        <v>96</v>
      </c>
    </row>
    <row r="5" spans="2:22" x14ac:dyDescent="0.15">
      <c r="M5" s="100"/>
      <c r="N5" s="100"/>
    </row>
    <row r="6" spans="2:22" s="112" customFormat="1" ht="15" thickBot="1" x14ac:dyDescent="0.2">
      <c r="B6" s="1" t="s">
        <v>95</v>
      </c>
    </row>
    <row r="7" spans="2:22" ht="10.5" customHeight="1" x14ac:dyDescent="0.15">
      <c r="B7" s="329" t="s">
        <v>94</v>
      </c>
      <c r="C7" s="329"/>
      <c r="D7" s="326"/>
      <c r="E7" s="319" t="s">
        <v>93</v>
      </c>
      <c r="F7" s="326"/>
      <c r="G7" s="319" t="s">
        <v>92</v>
      </c>
      <c r="H7" s="332"/>
      <c r="I7" s="319" t="s">
        <v>91</v>
      </c>
      <c r="J7" s="332"/>
      <c r="K7" s="319" t="s">
        <v>90</v>
      </c>
      <c r="L7" s="332"/>
      <c r="M7" s="319" t="s">
        <v>89</v>
      </c>
      <c r="N7" s="326"/>
      <c r="O7" s="319" t="s">
        <v>88</v>
      </c>
      <c r="P7" s="326"/>
      <c r="Q7" s="319" t="s">
        <v>87</v>
      </c>
      <c r="R7" s="326"/>
      <c r="S7" s="327" t="s">
        <v>86</v>
      </c>
    </row>
    <row r="8" spans="2:22" ht="10.5" customHeight="1" x14ac:dyDescent="0.15">
      <c r="B8" s="330"/>
      <c r="C8" s="330"/>
      <c r="D8" s="331"/>
      <c r="E8" s="36"/>
      <c r="F8" s="110" t="s">
        <v>85</v>
      </c>
      <c r="G8" s="36"/>
      <c r="H8" s="110" t="s">
        <v>85</v>
      </c>
      <c r="I8" s="36"/>
      <c r="J8" s="110" t="s">
        <v>85</v>
      </c>
      <c r="K8" s="111"/>
      <c r="L8" s="110" t="s">
        <v>85</v>
      </c>
      <c r="M8" s="111"/>
      <c r="N8" s="110" t="s">
        <v>85</v>
      </c>
      <c r="O8" s="36"/>
      <c r="P8" s="110" t="s">
        <v>85</v>
      </c>
      <c r="Q8" s="36"/>
      <c r="R8" s="110" t="s">
        <v>85</v>
      </c>
      <c r="S8" s="328"/>
    </row>
    <row r="9" spans="2:22" ht="1.5" customHeight="1" x14ac:dyDescent="0.15">
      <c r="D9" s="109"/>
    </row>
    <row r="10" spans="2:22" s="96" customFormat="1" ht="10.5" customHeight="1" x14ac:dyDescent="0.15">
      <c r="B10" s="108" t="s">
        <v>84</v>
      </c>
      <c r="C10" s="230">
        <v>29</v>
      </c>
      <c r="D10" s="107" t="s">
        <v>46</v>
      </c>
      <c r="E10" s="98">
        <v>123667</v>
      </c>
      <c r="F10" s="98">
        <v>50234</v>
      </c>
      <c r="G10" s="98">
        <v>43162</v>
      </c>
      <c r="H10" s="98">
        <v>14743</v>
      </c>
      <c r="I10" s="98">
        <v>343241</v>
      </c>
      <c r="J10" s="98">
        <v>135753</v>
      </c>
      <c r="K10" s="98">
        <v>205072</v>
      </c>
      <c r="L10" s="98">
        <v>69425</v>
      </c>
      <c r="M10" s="100">
        <v>1.6737584848248419</v>
      </c>
      <c r="N10" s="100">
        <v>1.9553907093986316</v>
      </c>
      <c r="O10" s="98">
        <v>72692</v>
      </c>
      <c r="P10" s="98">
        <v>22982</v>
      </c>
      <c r="Q10" s="98">
        <v>12839</v>
      </c>
      <c r="R10" s="98">
        <v>5601</v>
      </c>
      <c r="S10" s="97">
        <v>29.746072934525742</v>
      </c>
      <c r="V10" s="106"/>
    </row>
    <row r="11" spans="2:22" s="96" customFormat="1" ht="10.5" customHeight="1" x14ac:dyDescent="0.15">
      <c r="B11" s="108"/>
      <c r="C11" s="230">
        <v>30</v>
      </c>
      <c r="D11" s="107"/>
      <c r="E11" s="98">
        <v>124804</v>
      </c>
      <c r="F11" s="98">
        <v>51670</v>
      </c>
      <c r="G11" s="98">
        <v>40232</v>
      </c>
      <c r="H11" s="98">
        <v>14237</v>
      </c>
      <c r="I11" s="98">
        <v>351684</v>
      </c>
      <c r="J11" s="98">
        <v>141242</v>
      </c>
      <c r="K11" s="98">
        <v>198382</v>
      </c>
      <c r="L11" s="98">
        <v>70066</v>
      </c>
      <c r="M11" s="100">
        <v>1.7727616416812009</v>
      </c>
      <c r="N11" s="100">
        <v>2.0158422059201326</v>
      </c>
      <c r="O11" s="98">
        <v>62317</v>
      </c>
      <c r="P11" s="98">
        <v>21375</v>
      </c>
      <c r="Q11" s="98">
        <v>12308</v>
      </c>
      <c r="R11" s="98">
        <v>5770</v>
      </c>
      <c r="S11" s="97">
        <v>30.6</v>
      </c>
      <c r="V11" s="106"/>
    </row>
    <row r="12" spans="2:22" s="101" customFormat="1" ht="10.5" customHeight="1" x14ac:dyDescent="0.15">
      <c r="B12" s="469" t="s">
        <v>387</v>
      </c>
      <c r="C12" s="469"/>
      <c r="D12" s="470"/>
      <c r="E12" s="103">
        <v>117866</v>
      </c>
      <c r="F12" s="103">
        <v>48010</v>
      </c>
      <c r="G12" s="103">
        <v>38724</v>
      </c>
      <c r="H12" s="103">
        <v>14315</v>
      </c>
      <c r="I12" s="103">
        <v>337517</v>
      </c>
      <c r="J12" s="103">
        <v>135013</v>
      </c>
      <c r="K12" s="103">
        <v>197055</v>
      </c>
      <c r="L12" s="103">
        <v>72722</v>
      </c>
      <c r="M12" s="104">
        <v>1.7128060693714953</v>
      </c>
      <c r="N12" s="104">
        <v>1.8565633508429362</v>
      </c>
      <c r="O12" s="103">
        <v>54415</v>
      </c>
      <c r="P12" s="103">
        <v>19498</v>
      </c>
      <c r="Q12" s="103">
        <v>11249</v>
      </c>
      <c r="R12" s="103">
        <v>5620</v>
      </c>
      <c r="S12" s="102">
        <v>0.29049168474331166</v>
      </c>
    </row>
    <row r="13" spans="2:22" s="96" customFormat="1" ht="10.5" customHeight="1" x14ac:dyDescent="0.15">
      <c r="D13" s="27" t="s">
        <v>83</v>
      </c>
      <c r="E13" s="98">
        <v>11111</v>
      </c>
      <c r="F13" s="98">
        <v>4574</v>
      </c>
      <c r="G13" s="98">
        <v>4383</v>
      </c>
      <c r="H13" s="98">
        <v>1799</v>
      </c>
      <c r="I13" s="98">
        <v>30172</v>
      </c>
      <c r="J13" s="98">
        <v>12630</v>
      </c>
      <c r="K13" s="98">
        <v>17287</v>
      </c>
      <c r="L13" s="98">
        <v>6408</v>
      </c>
      <c r="M13" s="100">
        <v>1.7453577833053739</v>
      </c>
      <c r="N13" s="100">
        <v>1.9709737827715357</v>
      </c>
      <c r="O13" s="98">
        <v>4999</v>
      </c>
      <c r="P13" s="98">
        <v>1745</v>
      </c>
      <c r="Q13" s="98">
        <v>1283</v>
      </c>
      <c r="R13" s="98">
        <v>651</v>
      </c>
      <c r="S13" s="97">
        <v>0.29272187999087385</v>
      </c>
    </row>
    <row r="14" spans="2:22" s="96" customFormat="1" ht="10.5" customHeight="1" x14ac:dyDescent="0.15">
      <c r="D14" s="27" t="s">
        <v>82</v>
      </c>
      <c r="E14" s="98">
        <v>9928</v>
      </c>
      <c r="F14" s="98">
        <v>3873</v>
      </c>
      <c r="G14" s="98">
        <v>3513</v>
      </c>
      <c r="H14" s="98">
        <v>1364</v>
      </c>
      <c r="I14" s="98">
        <v>29142</v>
      </c>
      <c r="J14" s="98">
        <v>11747</v>
      </c>
      <c r="K14" s="98">
        <v>17206</v>
      </c>
      <c r="L14" s="98">
        <v>6509</v>
      </c>
      <c r="M14" s="100">
        <v>1.693711495989771</v>
      </c>
      <c r="N14" s="100">
        <v>1.8047319096635428</v>
      </c>
      <c r="O14" s="98">
        <v>4744</v>
      </c>
      <c r="P14" s="98">
        <v>1761</v>
      </c>
      <c r="Q14" s="98">
        <v>1008</v>
      </c>
      <c r="R14" s="98">
        <v>496</v>
      </c>
      <c r="S14" s="97">
        <v>0.28693424423569597</v>
      </c>
    </row>
    <row r="15" spans="2:22" s="96" customFormat="1" ht="10.5" customHeight="1" x14ac:dyDescent="0.15">
      <c r="D15" s="27" t="s">
        <v>81</v>
      </c>
      <c r="E15" s="98">
        <v>9229</v>
      </c>
      <c r="F15" s="98">
        <v>3954</v>
      </c>
      <c r="G15" s="98">
        <v>3108</v>
      </c>
      <c r="H15" s="98">
        <v>1156</v>
      </c>
      <c r="I15" s="98">
        <v>28603</v>
      </c>
      <c r="J15" s="98">
        <v>11519</v>
      </c>
      <c r="K15" s="98">
        <v>16961</v>
      </c>
      <c r="L15" s="98">
        <v>6487</v>
      </c>
      <c r="M15" s="100">
        <v>1.6863982076528508</v>
      </c>
      <c r="N15" s="100">
        <v>1.7757052566671805</v>
      </c>
      <c r="O15" s="98">
        <v>4765</v>
      </c>
      <c r="P15" s="98">
        <v>1779</v>
      </c>
      <c r="Q15" s="98">
        <v>1010</v>
      </c>
      <c r="R15" s="98">
        <v>545</v>
      </c>
      <c r="S15" s="97">
        <v>0.32496782496782495</v>
      </c>
    </row>
    <row r="16" spans="2:22" s="96" customFormat="1" ht="10.5" customHeight="1" x14ac:dyDescent="0.15">
      <c r="D16" s="27" t="s">
        <v>80</v>
      </c>
      <c r="E16" s="98">
        <v>11435</v>
      </c>
      <c r="F16" s="98">
        <v>4279</v>
      </c>
      <c r="G16" s="98">
        <v>3289</v>
      </c>
      <c r="H16" s="98">
        <v>1169</v>
      </c>
      <c r="I16" s="98">
        <v>28783</v>
      </c>
      <c r="J16" s="98">
        <v>11158</v>
      </c>
      <c r="K16" s="98">
        <v>16581</v>
      </c>
      <c r="L16" s="98">
        <v>6088</v>
      </c>
      <c r="M16" s="100">
        <v>1.7359025390507208</v>
      </c>
      <c r="N16" s="100">
        <v>1.8327858081471748</v>
      </c>
      <c r="O16" s="98">
        <v>4776</v>
      </c>
      <c r="P16" s="98">
        <v>1569</v>
      </c>
      <c r="Q16" s="98">
        <v>937</v>
      </c>
      <c r="R16" s="98">
        <v>451</v>
      </c>
      <c r="S16" s="97">
        <v>0.28488902401945881</v>
      </c>
    </row>
    <row r="17" spans="2:19" s="96" customFormat="1" ht="10.5" customHeight="1" x14ac:dyDescent="0.15">
      <c r="D17" s="27" t="s">
        <v>79</v>
      </c>
      <c r="E17" s="98">
        <v>10068</v>
      </c>
      <c r="F17" s="98">
        <v>3993</v>
      </c>
      <c r="G17" s="98">
        <v>2964</v>
      </c>
      <c r="H17" s="98">
        <v>1073</v>
      </c>
      <c r="I17" s="98">
        <v>28664</v>
      </c>
      <c r="J17" s="98">
        <v>11051</v>
      </c>
      <c r="K17" s="98">
        <v>16352</v>
      </c>
      <c r="L17" s="98">
        <v>5912</v>
      </c>
      <c r="M17" s="100">
        <v>1.7529354207436398</v>
      </c>
      <c r="N17" s="100">
        <v>1.8692489851150202</v>
      </c>
      <c r="O17" s="98">
        <v>4318</v>
      </c>
      <c r="P17" s="98">
        <v>1472</v>
      </c>
      <c r="Q17" s="98">
        <v>847</v>
      </c>
      <c r="R17" s="98">
        <v>384</v>
      </c>
      <c r="S17" s="97">
        <v>0.28576248313090419</v>
      </c>
    </row>
    <row r="18" spans="2:19" s="96" customFormat="1" ht="10.5" customHeight="1" x14ac:dyDescent="0.15">
      <c r="D18" s="27" t="s">
        <v>78</v>
      </c>
      <c r="E18" s="98">
        <v>9016</v>
      </c>
      <c r="F18" s="98">
        <v>3755</v>
      </c>
      <c r="G18" s="98">
        <v>2906</v>
      </c>
      <c r="H18" s="98">
        <v>1077</v>
      </c>
      <c r="I18" s="98">
        <v>28654</v>
      </c>
      <c r="J18" s="98">
        <v>11066</v>
      </c>
      <c r="K18" s="98">
        <v>16131</v>
      </c>
      <c r="L18" s="98">
        <v>5915</v>
      </c>
      <c r="M18" s="100">
        <v>1.7763312875829149</v>
      </c>
      <c r="N18" s="100">
        <v>1.8708368554522401</v>
      </c>
      <c r="O18" s="98">
        <v>4374</v>
      </c>
      <c r="P18" s="98">
        <v>1580</v>
      </c>
      <c r="Q18" s="98">
        <v>841</v>
      </c>
      <c r="R18" s="98">
        <v>396</v>
      </c>
      <c r="S18" s="97">
        <v>0.28940123881624225</v>
      </c>
    </row>
    <row r="19" spans="2:19" s="96" customFormat="1" ht="10.5" customHeight="1" x14ac:dyDescent="0.15">
      <c r="D19" s="27" t="s">
        <v>77</v>
      </c>
      <c r="E19" s="98">
        <v>10658</v>
      </c>
      <c r="F19" s="98">
        <v>4289</v>
      </c>
      <c r="G19" s="98">
        <v>3296</v>
      </c>
      <c r="H19" s="98">
        <v>1201</v>
      </c>
      <c r="I19" s="98">
        <v>28299</v>
      </c>
      <c r="J19" s="98">
        <v>11265</v>
      </c>
      <c r="K19" s="98">
        <v>16320</v>
      </c>
      <c r="L19" s="98">
        <v>6026</v>
      </c>
      <c r="M19" s="100">
        <v>1.7340073529411764</v>
      </c>
      <c r="N19" s="100">
        <v>1.8693992698307336</v>
      </c>
      <c r="O19" s="98">
        <v>5139</v>
      </c>
      <c r="P19" s="98">
        <v>1826</v>
      </c>
      <c r="Q19" s="98">
        <v>947</v>
      </c>
      <c r="R19" s="98">
        <v>491</v>
      </c>
      <c r="S19" s="97">
        <v>0.28731796116504854</v>
      </c>
    </row>
    <row r="20" spans="2:19" s="96" customFormat="1" ht="10.5" customHeight="1" x14ac:dyDescent="0.15">
      <c r="D20" s="27" t="s">
        <v>76</v>
      </c>
      <c r="E20" s="98">
        <v>10174</v>
      </c>
      <c r="F20" s="98">
        <v>4180</v>
      </c>
      <c r="G20" s="98">
        <v>2724</v>
      </c>
      <c r="H20" s="98">
        <v>1028</v>
      </c>
      <c r="I20" s="98">
        <v>28132</v>
      </c>
      <c r="J20" s="98">
        <v>11366</v>
      </c>
      <c r="K20" s="98">
        <v>15976</v>
      </c>
      <c r="L20" s="98">
        <v>5918</v>
      </c>
      <c r="M20" s="100">
        <v>1.7608913370055084</v>
      </c>
      <c r="N20" s="100">
        <v>1.9205812774586009</v>
      </c>
      <c r="O20" s="98">
        <v>4182</v>
      </c>
      <c r="P20" s="98">
        <v>1457</v>
      </c>
      <c r="Q20" s="98">
        <v>901</v>
      </c>
      <c r="R20" s="98">
        <v>442</v>
      </c>
      <c r="S20" s="97">
        <v>0.33076358296622616</v>
      </c>
    </row>
    <row r="21" spans="2:19" s="96" customFormat="1" ht="10.5" customHeight="1" x14ac:dyDescent="0.15">
      <c r="D21" s="27" t="s">
        <v>75</v>
      </c>
      <c r="E21" s="98">
        <v>9338</v>
      </c>
      <c r="F21" s="98">
        <v>4079</v>
      </c>
      <c r="G21" s="98">
        <v>2300</v>
      </c>
      <c r="H21" s="98">
        <v>836</v>
      </c>
      <c r="I21" s="98">
        <v>27939</v>
      </c>
      <c r="J21" s="98">
        <v>11226</v>
      </c>
      <c r="K21" s="98">
        <v>15247</v>
      </c>
      <c r="L21" s="98">
        <v>5627</v>
      </c>
      <c r="M21" s="100">
        <v>1.8324260510264314</v>
      </c>
      <c r="N21" s="100">
        <v>1.9950239914696997</v>
      </c>
      <c r="O21" s="98">
        <v>3456</v>
      </c>
      <c r="P21" s="98">
        <v>1176</v>
      </c>
      <c r="Q21" s="98">
        <v>807</v>
      </c>
      <c r="R21" s="98">
        <v>393</v>
      </c>
      <c r="S21" s="97">
        <v>0.35086956521739132</v>
      </c>
    </row>
    <row r="22" spans="2:19" s="96" customFormat="1" ht="10.5" customHeight="1" x14ac:dyDescent="0.15">
      <c r="B22" s="471" t="s">
        <v>388</v>
      </c>
      <c r="C22" s="471"/>
      <c r="D22" s="27" t="s">
        <v>74</v>
      </c>
      <c r="E22" s="98">
        <v>9171</v>
      </c>
      <c r="F22" s="98">
        <v>3698</v>
      </c>
      <c r="G22" s="98">
        <v>3581</v>
      </c>
      <c r="H22" s="98">
        <v>1273</v>
      </c>
      <c r="I22" s="98">
        <v>27117</v>
      </c>
      <c r="J22" s="98">
        <v>11078</v>
      </c>
      <c r="K22" s="98">
        <v>15554</v>
      </c>
      <c r="L22" s="98">
        <v>5672</v>
      </c>
      <c r="M22" s="100">
        <v>1.7434100552912435</v>
      </c>
      <c r="N22" s="100">
        <v>1.9531029619181945</v>
      </c>
      <c r="O22" s="98">
        <v>3992</v>
      </c>
      <c r="P22" s="98">
        <v>1393</v>
      </c>
      <c r="Q22" s="98">
        <v>654</v>
      </c>
      <c r="R22" s="98">
        <v>313</v>
      </c>
      <c r="S22" s="97">
        <v>0.18263055012566323</v>
      </c>
    </row>
    <row r="23" spans="2:19" s="96" customFormat="1" ht="10.5" customHeight="1" x14ac:dyDescent="0.15">
      <c r="D23" s="27" t="s">
        <v>73</v>
      </c>
      <c r="E23" s="98">
        <v>9706</v>
      </c>
      <c r="F23" s="98">
        <v>4103</v>
      </c>
      <c r="G23" s="98">
        <v>3355</v>
      </c>
      <c r="H23" s="98">
        <v>1219</v>
      </c>
      <c r="I23" s="98">
        <v>26650</v>
      </c>
      <c r="J23" s="98">
        <v>10836</v>
      </c>
      <c r="K23" s="98">
        <v>16407</v>
      </c>
      <c r="L23" s="98">
        <v>6024</v>
      </c>
      <c r="M23" s="100">
        <v>1.6243066983604559</v>
      </c>
      <c r="N23" s="100">
        <v>1.798804780876494</v>
      </c>
      <c r="O23" s="98">
        <v>4898</v>
      </c>
      <c r="P23" s="98">
        <v>1966</v>
      </c>
      <c r="Q23" s="98">
        <v>933</v>
      </c>
      <c r="R23" s="98">
        <v>488</v>
      </c>
      <c r="S23" s="97">
        <v>0.27809239940387481</v>
      </c>
    </row>
    <row r="24" spans="2:19" s="96" customFormat="1" ht="10.5" customHeight="1" x14ac:dyDescent="0.15">
      <c r="D24" s="27" t="s">
        <v>72</v>
      </c>
      <c r="E24" s="98">
        <v>8032</v>
      </c>
      <c r="F24" s="98">
        <v>3233</v>
      </c>
      <c r="G24" s="98">
        <v>3305</v>
      </c>
      <c r="H24" s="98">
        <v>1120</v>
      </c>
      <c r="I24" s="98">
        <v>25362</v>
      </c>
      <c r="J24" s="98">
        <v>10071</v>
      </c>
      <c r="K24" s="98">
        <v>17033</v>
      </c>
      <c r="L24" s="98">
        <v>6136</v>
      </c>
      <c r="M24" s="100">
        <v>1.4889919567897612</v>
      </c>
      <c r="N24" s="100">
        <v>1.6412972620599739</v>
      </c>
      <c r="O24" s="99">
        <v>4772</v>
      </c>
      <c r="P24" s="98">
        <v>1774</v>
      </c>
      <c r="Q24" s="98">
        <v>1081</v>
      </c>
      <c r="R24" s="98">
        <v>570</v>
      </c>
      <c r="S24" s="97">
        <v>0.32708018154311647</v>
      </c>
    </row>
    <row r="25" spans="2:19" ht="1.5" customHeight="1" thickBot="1" x14ac:dyDescent="0.2">
      <c r="B25" s="95"/>
      <c r="C25" s="95"/>
      <c r="D25" s="94"/>
      <c r="E25" s="93"/>
      <c r="F25" s="93"/>
      <c r="G25" s="93"/>
      <c r="H25" s="93"/>
      <c r="I25" s="93"/>
      <c r="J25" s="93"/>
      <c r="K25" s="93"/>
      <c r="L25" s="93"/>
      <c r="M25" s="93"/>
      <c r="N25" s="93"/>
      <c r="O25" s="93"/>
      <c r="P25" s="93"/>
      <c r="Q25" s="93"/>
      <c r="R25" s="93"/>
      <c r="S25" s="92"/>
    </row>
    <row r="26" spans="2:19" ht="1.5" customHeight="1" x14ac:dyDescent="0.15">
      <c r="B26" s="91"/>
      <c r="C26" s="91"/>
      <c r="D26" s="90"/>
      <c r="E26" s="89"/>
      <c r="F26" s="89"/>
      <c r="G26" s="89"/>
      <c r="H26" s="89"/>
      <c r="I26" s="89"/>
      <c r="J26" s="89"/>
      <c r="K26" s="89"/>
      <c r="L26" s="89"/>
      <c r="M26" s="89"/>
      <c r="N26" s="89"/>
      <c r="O26" s="89"/>
      <c r="P26" s="89"/>
      <c r="Q26" s="89"/>
      <c r="R26" s="89"/>
      <c r="S26" s="88"/>
    </row>
    <row r="27" spans="2:19" ht="9.75" customHeight="1" x14ac:dyDescent="0.15">
      <c r="B27" s="25" t="s">
        <v>71</v>
      </c>
    </row>
    <row r="28" spans="2:19" ht="9.75" customHeight="1" x14ac:dyDescent="0.15">
      <c r="E28" s="472" t="s">
        <v>389</v>
      </c>
    </row>
    <row r="31" spans="2:19" x14ac:dyDescent="0.15">
      <c r="E31" s="86"/>
    </row>
    <row r="32" spans="2:19" x14ac:dyDescent="0.15">
      <c r="E32" s="86"/>
    </row>
    <row r="33" spans="5:5" x14ac:dyDescent="0.15">
      <c r="E33" s="86"/>
    </row>
    <row r="34" spans="5:5" x14ac:dyDescent="0.15">
      <c r="E34" s="86"/>
    </row>
  </sheetData>
  <mergeCells count="11">
    <mergeCell ref="O7:P7"/>
    <mergeCell ref="Q7:R7"/>
    <mergeCell ref="S7:S8"/>
    <mergeCell ref="B12:D12"/>
    <mergeCell ref="B22:C22"/>
    <mergeCell ref="B7:D8"/>
    <mergeCell ref="E7:F7"/>
    <mergeCell ref="G7:H7"/>
    <mergeCell ref="I7:J7"/>
    <mergeCell ref="K7:L7"/>
    <mergeCell ref="M7:N7"/>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96B6E-8722-4A0E-A459-6BF6340A2C90}">
  <dimension ref="B1:Z37"/>
  <sheetViews>
    <sheetView showGridLines="0" zoomScaleNormal="100" zoomScaleSheetLayoutView="85" workbookViewId="0">
      <selection activeCell="B2" sqref="B2"/>
    </sheetView>
  </sheetViews>
  <sheetFormatPr defaultRowHeight="11.25" x14ac:dyDescent="0.15"/>
  <cols>
    <col min="1" max="1" width="9.33203125" style="25"/>
    <col min="2" max="2" width="5.1640625" style="25" customWidth="1"/>
    <col min="3" max="3" width="3.83203125" style="25" customWidth="1"/>
    <col min="4" max="4" width="6.83203125" style="25" customWidth="1"/>
    <col min="5" max="5" width="11" style="25" customWidth="1"/>
    <col min="6" max="6" width="10.6640625" style="25" customWidth="1"/>
    <col min="7" max="7" width="11" style="25" customWidth="1"/>
    <col min="8" max="9" width="10.6640625" style="25" customWidth="1"/>
    <col min="10" max="10" width="10.83203125" style="25" customWidth="1"/>
    <col min="11" max="13" width="10.6640625" style="25" customWidth="1"/>
    <col min="14" max="23" width="11.1640625" style="25" customWidth="1"/>
    <col min="24" max="16384" width="9.33203125" style="25"/>
  </cols>
  <sheetData>
    <row r="1" spans="2:26" ht="14.25" x14ac:dyDescent="0.15">
      <c r="B1" s="1" t="s">
        <v>26</v>
      </c>
    </row>
    <row r="3" spans="2:26" ht="14.25" x14ac:dyDescent="0.15">
      <c r="B3" s="1" t="s">
        <v>97</v>
      </c>
    </row>
    <row r="4" spans="2:26" s="112" customFormat="1" ht="15" thickBot="1" x14ac:dyDescent="0.2">
      <c r="B4" s="1" t="s">
        <v>122</v>
      </c>
    </row>
    <row r="5" spans="2:26" ht="33.75" customHeight="1" x14ac:dyDescent="0.15">
      <c r="B5" s="333" t="s">
        <v>94</v>
      </c>
      <c r="C5" s="334"/>
      <c r="D5" s="335"/>
      <c r="E5" s="127" t="s">
        <v>121</v>
      </c>
      <c r="F5" s="125" t="s">
        <v>120</v>
      </c>
      <c r="G5" s="125" t="s">
        <v>119</v>
      </c>
      <c r="H5" s="125" t="s">
        <v>29</v>
      </c>
      <c r="I5" s="125" t="s">
        <v>30</v>
      </c>
      <c r="J5" s="123" t="s">
        <v>118</v>
      </c>
      <c r="K5" s="125" t="s">
        <v>40</v>
      </c>
      <c r="L5" s="125" t="s">
        <v>117</v>
      </c>
      <c r="M5" s="126" t="s">
        <v>116</v>
      </c>
      <c r="N5" s="125" t="s">
        <v>115</v>
      </c>
      <c r="O5" s="125" t="s">
        <v>114</v>
      </c>
      <c r="P5" s="123" t="s">
        <v>113</v>
      </c>
      <c r="Q5" s="123" t="s">
        <v>112</v>
      </c>
      <c r="R5" s="123" t="s">
        <v>111</v>
      </c>
      <c r="S5" s="123" t="s">
        <v>110</v>
      </c>
      <c r="T5" s="123" t="s">
        <v>109</v>
      </c>
      <c r="U5" s="123" t="s">
        <v>108</v>
      </c>
      <c r="V5" s="124" t="s">
        <v>107</v>
      </c>
      <c r="W5" s="123" t="s">
        <v>106</v>
      </c>
    </row>
    <row r="6" spans="2:26" ht="1.5" customHeight="1" x14ac:dyDescent="0.15">
      <c r="D6" s="109"/>
    </row>
    <row r="7" spans="2:26" ht="10.5" customHeight="1" x14ac:dyDescent="0.15">
      <c r="B7" s="108" t="s">
        <v>84</v>
      </c>
      <c r="C7" s="230">
        <v>29</v>
      </c>
      <c r="D7" s="107" t="s">
        <v>46</v>
      </c>
      <c r="E7" s="120">
        <v>123667</v>
      </c>
      <c r="F7" s="120">
        <v>446</v>
      </c>
      <c r="G7" s="121">
        <v>2</v>
      </c>
      <c r="H7" s="120">
        <v>11744</v>
      </c>
      <c r="I7" s="120">
        <v>5135</v>
      </c>
      <c r="J7" s="120">
        <v>62</v>
      </c>
      <c r="K7" s="120">
        <v>3284</v>
      </c>
      <c r="L7" s="120">
        <v>5950</v>
      </c>
      <c r="M7" s="120">
        <v>12313</v>
      </c>
      <c r="N7" s="120">
        <v>1119</v>
      </c>
      <c r="O7" s="120">
        <v>1625</v>
      </c>
      <c r="P7" s="120">
        <v>2847</v>
      </c>
      <c r="Q7" s="120">
        <v>11059</v>
      </c>
      <c r="R7" s="120">
        <v>5006</v>
      </c>
      <c r="S7" s="120">
        <v>1948</v>
      </c>
      <c r="T7" s="120">
        <v>24764</v>
      </c>
      <c r="U7" s="120">
        <v>568</v>
      </c>
      <c r="V7" s="120">
        <v>34221</v>
      </c>
      <c r="W7" s="120">
        <v>1574</v>
      </c>
    </row>
    <row r="8" spans="2:26" ht="10.5" customHeight="1" x14ac:dyDescent="0.15">
      <c r="C8" s="122">
        <v>30</v>
      </c>
      <c r="D8" s="109"/>
      <c r="E8" s="120">
        <v>124804</v>
      </c>
      <c r="F8" s="120">
        <v>312</v>
      </c>
      <c r="G8" s="121">
        <v>3</v>
      </c>
      <c r="H8" s="120">
        <v>10773</v>
      </c>
      <c r="I8" s="120">
        <v>5237</v>
      </c>
      <c r="J8" s="120">
        <v>44</v>
      </c>
      <c r="K8" s="120">
        <v>3310</v>
      </c>
      <c r="L8" s="120">
        <v>6114</v>
      </c>
      <c r="M8" s="120">
        <v>11416</v>
      </c>
      <c r="N8" s="120">
        <v>1102</v>
      </c>
      <c r="O8" s="120">
        <v>1637</v>
      </c>
      <c r="P8" s="120">
        <v>2965</v>
      </c>
      <c r="Q8" s="120">
        <v>9989</v>
      </c>
      <c r="R8" s="120">
        <v>5139</v>
      </c>
      <c r="S8" s="120">
        <v>1548</v>
      </c>
      <c r="T8" s="120">
        <v>28715</v>
      </c>
      <c r="U8" s="120">
        <v>443</v>
      </c>
      <c r="V8" s="120">
        <v>34493</v>
      </c>
      <c r="W8" s="120">
        <v>1564</v>
      </c>
    </row>
    <row r="9" spans="2:26" s="118" customFormat="1" ht="10.5" customHeight="1" x14ac:dyDescent="0.15">
      <c r="B9" s="469" t="s">
        <v>387</v>
      </c>
      <c r="C9" s="469"/>
      <c r="D9" s="470"/>
      <c r="E9" s="119">
        <v>117866</v>
      </c>
      <c r="F9" s="119">
        <v>323</v>
      </c>
      <c r="G9" s="119">
        <v>3</v>
      </c>
      <c r="H9" s="119">
        <v>11506</v>
      </c>
      <c r="I9" s="119">
        <v>4707</v>
      </c>
      <c r="J9" s="119">
        <v>56</v>
      </c>
      <c r="K9" s="119">
        <v>3285</v>
      </c>
      <c r="L9" s="119">
        <v>5586</v>
      </c>
      <c r="M9" s="119">
        <v>13603</v>
      </c>
      <c r="N9" s="119">
        <v>1109</v>
      </c>
      <c r="O9" s="119">
        <v>1996</v>
      </c>
      <c r="P9" s="119">
        <v>2970</v>
      </c>
      <c r="Q9" s="119">
        <v>6802</v>
      </c>
      <c r="R9" s="119">
        <v>3932</v>
      </c>
      <c r="S9" s="119">
        <v>1474</v>
      </c>
      <c r="T9" s="119">
        <v>29740</v>
      </c>
      <c r="U9" s="119">
        <v>423</v>
      </c>
      <c r="V9" s="119">
        <v>27838</v>
      </c>
      <c r="W9" s="119">
        <v>2513</v>
      </c>
    </row>
    <row r="10" spans="2:26" ht="10.5" customHeight="1" x14ac:dyDescent="0.15">
      <c r="B10" s="96"/>
      <c r="C10" s="96"/>
      <c r="D10" s="117" t="s">
        <v>83</v>
      </c>
      <c r="E10" s="116">
        <v>11111</v>
      </c>
      <c r="F10" s="86">
        <v>39</v>
      </c>
      <c r="G10" s="114">
        <v>0</v>
      </c>
      <c r="H10" s="86">
        <v>1115</v>
      </c>
      <c r="I10" s="86">
        <v>414</v>
      </c>
      <c r="J10" s="86">
        <v>4</v>
      </c>
      <c r="K10" s="86">
        <v>383</v>
      </c>
      <c r="L10" s="86">
        <v>591</v>
      </c>
      <c r="M10" s="86">
        <v>1085</v>
      </c>
      <c r="N10" s="86">
        <v>101</v>
      </c>
      <c r="O10" s="86">
        <v>226</v>
      </c>
      <c r="P10" s="86">
        <v>276</v>
      </c>
      <c r="Q10" s="86">
        <v>1150</v>
      </c>
      <c r="R10" s="86">
        <v>571</v>
      </c>
      <c r="S10" s="86">
        <v>140</v>
      </c>
      <c r="T10" s="86">
        <v>2597</v>
      </c>
      <c r="U10" s="86">
        <v>95</v>
      </c>
      <c r="V10" s="86">
        <v>2223</v>
      </c>
      <c r="W10" s="86">
        <v>101</v>
      </c>
      <c r="Y10" s="86"/>
      <c r="Z10" s="86"/>
    </row>
    <row r="11" spans="2:26" ht="10.5" customHeight="1" x14ac:dyDescent="0.15">
      <c r="B11" s="96"/>
      <c r="C11" s="96"/>
      <c r="D11" s="27" t="s">
        <v>105</v>
      </c>
      <c r="E11" s="86">
        <v>9928</v>
      </c>
      <c r="F11" s="86">
        <v>13</v>
      </c>
      <c r="G11" s="114">
        <v>0</v>
      </c>
      <c r="H11" s="86">
        <v>964</v>
      </c>
      <c r="I11" s="86">
        <v>466</v>
      </c>
      <c r="J11" s="86">
        <v>3</v>
      </c>
      <c r="K11" s="86">
        <v>202</v>
      </c>
      <c r="L11" s="86">
        <v>431</v>
      </c>
      <c r="M11" s="86">
        <v>1213</v>
      </c>
      <c r="N11" s="86">
        <v>102</v>
      </c>
      <c r="O11" s="86">
        <v>104</v>
      </c>
      <c r="P11" s="86">
        <v>215</v>
      </c>
      <c r="Q11" s="86">
        <v>471</v>
      </c>
      <c r="R11" s="86">
        <v>265</v>
      </c>
      <c r="S11" s="86">
        <v>92</v>
      </c>
      <c r="T11" s="86">
        <v>2558</v>
      </c>
      <c r="U11" s="86">
        <v>18</v>
      </c>
      <c r="V11" s="86">
        <v>2712</v>
      </c>
      <c r="W11" s="86">
        <v>99</v>
      </c>
      <c r="Y11" s="86"/>
      <c r="Z11" s="86"/>
    </row>
    <row r="12" spans="2:26" ht="10.5" customHeight="1" x14ac:dyDescent="0.15">
      <c r="B12" s="96"/>
      <c r="C12" s="96"/>
      <c r="D12" s="27" t="s">
        <v>104</v>
      </c>
      <c r="E12" s="86">
        <v>9229</v>
      </c>
      <c r="F12" s="86">
        <v>50</v>
      </c>
      <c r="G12" s="114">
        <v>0</v>
      </c>
      <c r="H12" s="86">
        <v>955</v>
      </c>
      <c r="I12" s="86">
        <v>324</v>
      </c>
      <c r="J12" s="86">
        <v>12</v>
      </c>
      <c r="K12" s="86">
        <v>291</v>
      </c>
      <c r="L12" s="86">
        <v>449</v>
      </c>
      <c r="M12" s="86">
        <v>1355</v>
      </c>
      <c r="N12" s="86">
        <v>80</v>
      </c>
      <c r="O12" s="86">
        <v>92</v>
      </c>
      <c r="P12" s="86">
        <v>162</v>
      </c>
      <c r="Q12" s="86">
        <v>527</v>
      </c>
      <c r="R12" s="86">
        <v>345</v>
      </c>
      <c r="S12" s="86">
        <v>88</v>
      </c>
      <c r="T12" s="86">
        <v>2145</v>
      </c>
      <c r="U12" s="86">
        <v>13</v>
      </c>
      <c r="V12" s="86">
        <v>2173</v>
      </c>
      <c r="W12" s="86">
        <v>168</v>
      </c>
      <c r="Y12" s="86"/>
      <c r="Z12" s="86"/>
    </row>
    <row r="13" spans="2:26" ht="10.5" customHeight="1" x14ac:dyDescent="0.15">
      <c r="B13" s="96"/>
      <c r="C13" s="96"/>
      <c r="D13" s="27" t="s">
        <v>103</v>
      </c>
      <c r="E13" s="86">
        <v>11435</v>
      </c>
      <c r="F13" s="86">
        <v>17</v>
      </c>
      <c r="G13" s="114">
        <v>0</v>
      </c>
      <c r="H13" s="86">
        <v>1133</v>
      </c>
      <c r="I13" s="86">
        <v>508</v>
      </c>
      <c r="J13" s="86">
        <v>2</v>
      </c>
      <c r="K13" s="86">
        <v>400</v>
      </c>
      <c r="L13" s="86">
        <v>468</v>
      </c>
      <c r="M13" s="86">
        <v>1171</v>
      </c>
      <c r="N13" s="86">
        <v>55</v>
      </c>
      <c r="O13" s="86">
        <v>269</v>
      </c>
      <c r="P13" s="86">
        <v>280</v>
      </c>
      <c r="Q13" s="86">
        <v>1058</v>
      </c>
      <c r="R13" s="86">
        <v>491</v>
      </c>
      <c r="S13" s="86">
        <v>137</v>
      </c>
      <c r="T13" s="86">
        <v>2833</v>
      </c>
      <c r="U13" s="86">
        <v>15</v>
      </c>
      <c r="V13" s="86">
        <v>2519</v>
      </c>
      <c r="W13" s="86">
        <v>79</v>
      </c>
      <c r="Y13" s="86"/>
      <c r="Z13" s="86"/>
    </row>
    <row r="14" spans="2:26" ht="10.5" customHeight="1" x14ac:dyDescent="0.15">
      <c r="B14" s="96"/>
      <c r="C14" s="96"/>
      <c r="D14" s="27" t="s">
        <v>102</v>
      </c>
      <c r="E14" s="86">
        <v>10068</v>
      </c>
      <c r="F14" s="86">
        <v>44</v>
      </c>
      <c r="G14" s="114">
        <v>0</v>
      </c>
      <c r="H14" s="86">
        <v>829</v>
      </c>
      <c r="I14" s="86">
        <v>491</v>
      </c>
      <c r="J14" s="86">
        <v>5</v>
      </c>
      <c r="K14" s="86">
        <v>236</v>
      </c>
      <c r="L14" s="86">
        <v>360</v>
      </c>
      <c r="M14" s="86">
        <v>1192</v>
      </c>
      <c r="N14" s="86">
        <v>138</v>
      </c>
      <c r="O14" s="86">
        <v>133</v>
      </c>
      <c r="P14" s="86">
        <v>424</v>
      </c>
      <c r="Q14" s="86">
        <v>455</v>
      </c>
      <c r="R14" s="86">
        <v>310</v>
      </c>
      <c r="S14" s="86">
        <v>74</v>
      </c>
      <c r="T14" s="86">
        <v>2705</v>
      </c>
      <c r="U14" s="86">
        <v>12</v>
      </c>
      <c r="V14" s="86">
        <v>2522</v>
      </c>
      <c r="W14" s="86">
        <v>138</v>
      </c>
      <c r="Y14" s="86"/>
      <c r="Z14" s="86"/>
    </row>
    <row r="15" spans="2:26" ht="10.5" customHeight="1" x14ac:dyDescent="0.15">
      <c r="B15" s="96"/>
      <c r="C15" s="96"/>
      <c r="D15" s="27" t="s">
        <v>101</v>
      </c>
      <c r="E15" s="86">
        <v>9016</v>
      </c>
      <c r="F15" s="86">
        <v>27</v>
      </c>
      <c r="G15" s="114">
        <v>0</v>
      </c>
      <c r="H15" s="86">
        <v>929</v>
      </c>
      <c r="I15" s="86">
        <v>318</v>
      </c>
      <c r="J15" s="86">
        <v>6</v>
      </c>
      <c r="K15" s="86">
        <v>218</v>
      </c>
      <c r="L15" s="86">
        <v>335</v>
      </c>
      <c r="M15" s="86">
        <v>1228</v>
      </c>
      <c r="N15" s="86">
        <v>88</v>
      </c>
      <c r="O15" s="86">
        <v>173</v>
      </c>
      <c r="P15" s="86">
        <v>165</v>
      </c>
      <c r="Q15" s="86">
        <v>502</v>
      </c>
      <c r="R15" s="86">
        <v>222</v>
      </c>
      <c r="S15" s="86">
        <v>74</v>
      </c>
      <c r="T15" s="86">
        <v>2341</v>
      </c>
      <c r="U15" s="86">
        <v>80</v>
      </c>
      <c r="V15" s="86">
        <v>2233</v>
      </c>
      <c r="W15" s="86">
        <v>77</v>
      </c>
      <c r="Y15" s="86"/>
      <c r="Z15" s="86"/>
    </row>
    <row r="16" spans="2:26" ht="10.5" customHeight="1" x14ac:dyDescent="0.15">
      <c r="B16" s="96"/>
      <c r="C16" s="96"/>
      <c r="D16" s="27" t="s">
        <v>77</v>
      </c>
      <c r="E16" s="86">
        <v>10658</v>
      </c>
      <c r="F16" s="115">
        <v>30</v>
      </c>
      <c r="G16" s="114">
        <v>2</v>
      </c>
      <c r="H16" s="115">
        <v>1003</v>
      </c>
      <c r="I16" s="115">
        <v>462</v>
      </c>
      <c r="J16" s="115">
        <v>9</v>
      </c>
      <c r="K16" s="115">
        <v>447</v>
      </c>
      <c r="L16" s="115">
        <v>698</v>
      </c>
      <c r="M16" s="115">
        <v>1317</v>
      </c>
      <c r="N16" s="115">
        <v>71</v>
      </c>
      <c r="O16" s="115">
        <v>265</v>
      </c>
      <c r="P16" s="115">
        <v>255</v>
      </c>
      <c r="Q16" s="115">
        <v>814</v>
      </c>
      <c r="R16" s="115">
        <v>249</v>
      </c>
      <c r="S16" s="115">
        <v>131</v>
      </c>
      <c r="T16" s="115">
        <v>2531</v>
      </c>
      <c r="U16" s="115">
        <v>44</v>
      </c>
      <c r="V16" s="115">
        <v>2217</v>
      </c>
      <c r="W16" s="115">
        <v>113</v>
      </c>
      <c r="Y16" s="86"/>
      <c r="Z16" s="86"/>
    </row>
    <row r="17" spans="2:26" ht="10.5" customHeight="1" x14ac:dyDescent="0.15">
      <c r="B17" s="96"/>
      <c r="C17" s="96"/>
      <c r="D17" s="27" t="s">
        <v>76</v>
      </c>
      <c r="E17" s="86">
        <v>10174</v>
      </c>
      <c r="F17" s="86">
        <v>21</v>
      </c>
      <c r="G17" s="114">
        <v>0</v>
      </c>
      <c r="H17" s="86">
        <v>878</v>
      </c>
      <c r="I17" s="86">
        <v>356</v>
      </c>
      <c r="J17" s="86">
        <v>6</v>
      </c>
      <c r="K17" s="86">
        <v>201</v>
      </c>
      <c r="L17" s="86">
        <v>463</v>
      </c>
      <c r="M17" s="86">
        <v>1411</v>
      </c>
      <c r="N17" s="86">
        <v>117</v>
      </c>
      <c r="O17" s="86">
        <v>115</v>
      </c>
      <c r="P17" s="86">
        <v>306</v>
      </c>
      <c r="Q17" s="86">
        <v>457</v>
      </c>
      <c r="R17" s="86">
        <v>358</v>
      </c>
      <c r="S17" s="86">
        <v>105</v>
      </c>
      <c r="T17" s="86">
        <v>2501</v>
      </c>
      <c r="U17" s="86">
        <v>31</v>
      </c>
      <c r="V17" s="86">
        <v>2689</v>
      </c>
      <c r="W17" s="86">
        <v>159</v>
      </c>
      <c r="Y17" s="86"/>
      <c r="Z17" s="86"/>
    </row>
    <row r="18" spans="2:26" ht="10.5" customHeight="1" x14ac:dyDescent="0.15">
      <c r="B18" s="96"/>
      <c r="C18" s="96"/>
      <c r="D18" s="27" t="s">
        <v>75</v>
      </c>
      <c r="E18" s="86">
        <v>9338</v>
      </c>
      <c r="F18" s="86">
        <v>7</v>
      </c>
      <c r="G18" s="114">
        <v>0</v>
      </c>
      <c r="H18" s="86">
        <v>946</v>
      </c>
      <c r="I18" s="86">
        <v>291</v>
      </c>
      <c r="J18" s="86">
        <v>0</v>
      </c>
      <c r="K18" s="86">
        <v>193</v>
      </c>
      <c r="L18" s="86">
        <v>403</v>
      </c>
      <c r="M18" s="86">
        <v>1167</v>
      </c>
      <c r="N18" s="86">
        <v>104</v>
      </c>
      <c r="O18" s="86">
        <v>145</v>
      </c>
      <c r="P18" s="86">
        <v>259</v>
      </c>
      <c r="Q18" s="86">
        <v>444</v>
      </c>
      <c r="R18" s="86">
        <v>212</v>
      </c>
      <c r="S18" s="86">
        <v>89</v>
      </c>
      <c r="T18" s="86">
        <v>2250</v>
      </c>
      <c r="U18" s="86">
        <v>7</v>
      </c>
      <c r="V18" s="86">
        <v>2456</v>
      </c>
      <c r="W18" s="86">
        <v>365</v>
      </c>
      <c r="Y18" s="86"/>
      <c r="Z18" s="86"/>
    </row>
    <row r="19" spans="2:26" ht="10.5" customHeight="1" x14ac:dyDescent="0.15">
      <c r="B19" s="96"/>
      <c r="C19" s="473" t="s">
        <v>388</v>
      </c>
      <c r="D19" s="27" t="s">
        <v>74</v>
      </c>
      <c r="E19" s="86">
        <v>9171</v>
      </c>
      <c r="F19" s="86">
        <v>25</v>
      </c>
      <c r="G19" s="114">
        <v>1</v>
      </c>
      <c r="H19" s="86">
        <v>940</v>
      </c>
      <c r="I19" s="86">
        <v>400</v>
      </c>
      <c r="J19" s="86">
        <v>1</v>
      </c>
      <c r="K19" s="86">
        <v>368</v>
      </c>
      <c r="L19" s="86">
        <v>549</v>
      </c>
      <c r="M19" s="86">
        <v>725</v>
      </c>
      <c r="N19" s="86">
        <v>62</v>
      </c>
      <c r="O19" s="86">
        <v>145</v>
      </c>
      <c r="P19" s="86">
        <v>256</v>
      </c>
      <c r="Q19" s="86">
        <v>447</v>
      </c>
      <c r="R19" s="86">
        <v>372</v>
      </c>
      <c r="S19" s="86">
        <v>121</v>
      </c>
      <c r="T19" s="86">
        <v>2209</v>
      </c>
      <c r="U19" s="86">
        <v>46</v>
      </c>
      <c r="V19" s="86">
        <v>1785</v>
      </c>
      <c r="W19" s="86">
        <v>719</v>
      </c>
      <c r="Y19" s="86"/>
      <c r="Z19" s="86"/>
    </row>
    <row r="20" spans="2:26" ht="10.5" customHeight="1" x14ac:dyDescent="0.15">
      <c r="B20" s="96"/>
      <c r="C20" s="96"/>
      <c r="D20" s="27" t="s">
        <v>100</v>
      </c>
      <c r="E20" s="86">
        <v>9706</v>
      </c>
      <c r="F20" s="86">
        <v>31</v>
      </c>
      <c r="G20" s="114">
        <v>0</v>
      </c>
      <c r="H20" s="86">
        <v>879</v>
      </c>
      <c r="I20" s="86">
        <v>436</v>
      </c>
      <c r="J20" s="86">
        <v>1</v>
      </c>
      <c r="K20" s="86">
        <v>172</v>
      </c>
      <c r="L20" s="86">
        <v>462</v>
      </c>
      <c r="M20" s="86">
        <v>896</v>
      </c>
      <c r="N20" s="86">
        <v>93</v>
      </c>
      <c r="O20" s="86">
        <v>165</v>
      </c>
      <c r="P20" s="86">
        <v>177</v>
      </c>
      <c r="Q20" s="86">
        <v>250</v>
      </c>
      <c r="R20" s="86">
        <v>221</v>
      </c>
      <c r="S20" s="86">
        <v>318</v>
      </c>
      <c r="T20" s="86">
        <v>2590</v>
      </c>
      <c r="U20" s="86">
        <v>48</v>
      </c>
      <c r="V20" s="86">
        <v>2649</v>
      </c>
      <c r="W20" s="86">
        <v>318</v>
      </c>
      <c r="Y20" s="86"/>
      <c r="Z20" s="86"/>
    </row>
    <row r="21" spans="2:26" ht="10.5" customHeight="1" x14ac:dyDescent="0.15">
      <c r="B21" s="96"/>
      <c r="C21" s="96"/>
      <c r="D21" s="27" t="s">
        <v>98</v>
      </c>
      <c r="E21" s="86">
        <v>8032</v>
      </c>
      <c r="F21" s="86">
        <v>19</v>
      </c>
      <c r="G21" s="114">
        <v>0</v>
      </c>
      <c r="H21" s="86">
        <v>935</v>
      </c>
      <c r="I21" s="86">
        <v>241</v>
      </c>
      <c r="J21" s="86">
        <v>7</v>
      </c>
      <c r="K21" s="86">
        <v>174</v>
      </c>
      <c r="L21" s="86">
        <v>377</v>
      </c>
      <c r="M21" s="86">
        <v>843</v>
      </c>
      <c r="N21" s="86">
        <v>98</v>
      </c>
      <c r="O21" s="86">
        <v>164</v>
      </c>
      <c r="P21" s="86">
        <v>195</v>
      </c>
      <c r="Q21" s="86">
        <v>227</v>
      </c>
      <c r="R21" s="86">
        <v>316</v>
      </c>
      <c r="S21" s="86">
        <v>105</v>
      </c>
      <c r="T21" s="86">
        <v>2480</v>
      </c>
      <c r="U21" s="86">
        <v>14</v>
      </c>
      <c r="V21" s="86">
        <v>1660</v>
      </c>
      <c r="W21" s="86">
        <v>177</v>
      </c>
      <c r="Y21" s="86"/>
      <c r="Z21" s="86"/>
    </row>
    <row r="22" spans="2:26" ht="1.5" customHeight="1" thickBot="1" x14ac:dyDescent="0.2">
      <c r="B22" s="95"/>
      <c r="C22" s="95"/>
      <c r="D22" s="94"/>
      <c r="E22" s="113"/>
      <c r="F22" s="113"/>
      <c r="G22" s="113"/>
      <c r="H22" s="113"/>
      <c r="I22" s="113"/>
      <c r="J22" s="113"/>
      <c r="K22" s="113"/>
      <c r="L22" s="113"/>
      <c r="M22" s="113"/>
      <c r="N22" s="113"/>
      <c r="O22" s="113"/>
      <c r="P22" s="113"/>
      <c r="Q22" s="113"/>
      <c r="R22" s="113"/>
      <c r="S22" s="113"/>
      <c r="T22" s="113"/>
      <c r="U22" s="113"/>
      <c r="V22" s="113"/>
      <c r="W22" s="113"/>
      <c r="Y22" s="86"/>
      <c r="Z22" s="86"/>
    </row>
    <row r="23" spans="2:26" ht="1.5" customHeight="1" x14ac:dyDescent="0.15"/>
    <row r="24" spans="2:26" ht="10.5" customHeight="1" x14ac:dyDescent="0.15">
      <c r="B24" s="25" t="s">
        <v>71</v>
      </c>
    </row>
    <row r="25" spans="2:26" ht="10.5" customHeight="1" x14ac:dyDescent="0.15">
      <c r="E25" s="87" t="s">
        <v>70</v>
      </c>
      <c r="F25" s="25" t="s">
        <v>69</v>
      </c>
    </row>
    <row r="26" spans="2:26" ht="16.5" customHeight="1" x14ac:dyDescent="0.15"/>
    <row r="27" spans="2:26" x14ac:dyDescent="0.15">
      <c r="E27" s="86"/>
    </row>
    <row r="28" spans="2:26" x14ac:dyDescent="0.15">
      <c r="E28" s="86"/>
    </row>
    <row r="29" spans="2:26" x14ac:dyDescent="0.15">
      <c r="E29" s="86"/>
    </row>
    <row r="30" spans="2:26" x14ac:dyDescent="0.15">
      <c r="E30" s="86"/>
    </row>
    <row r="31" spans="2:26" x14ac:dyDescent="0.15">
      <c r="E31" s="86"/>
    </row>
    <row r="32" spans="2:26" x14ac:dyDescent="0.15">
      <c r="E32" s="86"/>
    </row>
    <row r="33" spans="5:5" x14ac:dyDescent="0.15">
      <c r="E33" s="86"/>
    </row>
    <row r="34" spans="5:5" x14ac:dyDescent="0.15">
      <c r="E34" s="86"/>
    </row>
    <row r="35" spans="5:5" x14ac:dyDescent="0.15">
      <c r="E35" s="86"/>
    </row>
    <row r="36" spans="5:5" x14ac:dyDescent="0.15">
      <c r="E36" s="86"/>
    </row>
    <row r="37" spans="5:5" x14ac:dyDescent="0.15">
      <c r="E37" s="86"/>
    </row>
  </sheetData>
  <mergeCells count="2">
    <mergeCell ref="B5:D5"/>
    <mergeCell ref="B9:D9"/>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colBreaks count="1" manualBreakCount="1">
    <brk id="13" max="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2AE37-BD0C-4092-A151-711383A91F8C}">
  <dimension ref="B1:M32"/>
  <sheetViews>
    <sheetView showGridLines="0" zoomScaleNormal="100" zoomScaleSheetLayoutView="100" workbookViewId="0">
      <selection activeCell="B2" sqref="B2"/>
    </sheetView>
  </sheetViews>
  <sheetFormatPr defaultRowHeight="11.25" x14ac:dyDescent="0.15"/>
  <cols>
    <col min="1" max="1" width="9.33203125" style="25"/>
    <col min="2" max="2" width="8.5" style="25" customWidth="1"/>
    <col min="3" max="3" width="3.83203125" style="25" customWidth="1"/>
    <col min="4" max="4" width="8.1640625" style="25" customWidth="1"/>
    <col min="5" max="7" width="22.83203125" style="25" customWidth="1"/>
    <col min="8" max="8" width="22.6640625" style="25" customWidth="1"/>
    <col min="9" max="13" width="22.33203125" style="25" customWidth="1"/>
    <col min="14" max="15" width="12.83203125" style="25" customWidth="1"/>
    <col min="16" max="16384" width="9.33203125" style="25"/>
  </cols>
  <sheetData>
    <row r="1" spans="2:13" ht="14.25" x14ac:dyDescent="0.15">
      <c r="B1" s="1" t="s">
        <v>26</v>
      </c>
    </row>
    <row r="3" spans="2:13" ht="14.25" x14ac:dyDescent="0.15">
      <c r="B3" s="1" t="s">
        <v>97</v>
      </c>
    </row>
    <row r="4" spans="2:13" s="112" customFormat="1" ht="15" thickBot="1" x14ac:dyDescent="0.2">
      <c r="B4" s="1" t="s">
        <v>136</v>
      </c>
    </row>
    <row r="5" spans="2:13" ht="10.5" customHeight="1" x14ac:dyDescent="0.15">
      <c r="B5" s="329" t="s">
        <v>94</v>
      </c>
      <c r="C5" s="336"/>
      <c r="D5" s="337"/>
      <c r="E5" s="319" t="s">
        <v>135</v>
      </c>
      <c r="F5" s="329"/>
      <c r="G5" s="326"/>
      <c r="H5" s="140"/>
      <c r="I5" s="139"/>
      <c r="J5" s="139"/>
      <c r="K5" s="139" t="s">
        <v>134</v>
      </c>
      <c r="L5" s="139"/>
      <c r="M5" s="139"/>
    </row>
    <row r="6" spans="2:13" ht="10.5" customHeight="1" x14ac:dyDescent="0.15">
      <c r="B6" s="338"/>
      <c r="C6" s="339"/>
      <c r="D6" s="340"/>
      <c r="E6" s="328" t="s">
        <v>133</v>
      </c>
      <c r="F6" s="343"/>
      <c r="G6" s="344"/>
      <c r="H6" s="138"/>
      <c r="I6" s="137" t="s">
        <v>132</v>
      </c>
      <c r="J6" s="137"/>
      <c r="K6" s="136"/>
      <c r="L6" s="328" t="s">
        <v>131</v>
      </c>
      <c r="M6" s="343"/>
    </row>
    <row r="7" spans="2:13" ht="10.5" customHeight="1" x14ac:dyDescent="0.15">
      <c r="B7" s="341"/>
      <c r="C7" s="341"/>
      <c r="D7" s="342"/>
      <c r="E7" s="135" t="s">
        <v>130</v>
      </c>
      <c r="F7" s="110" t="s">
        <v>129</v>
      </c>
      <c r="G7" s="110" t="s">
        <v>128</v>
      </c>
      <c r="H7" s="134" t="s">
        <v>127</v>
      </c>
      <c r="I7" s="134" t="s">
        <v>126</v>
      </c>
      <c r="J7" s="110" t="s">
        <v>125</v>
      </c>
      <c r="K7" s="134" t="s">
        <v>123</v>
      </c>
      <c r="L7" s="110" t="s">
        <v>124</v>
      </c>
      <c r="M7" s="133" t="s">
        <v>123</v>
      </c>
    </row>
    <row r="8" spans="2:13" ht="1.5" customHeight="1" x14ac:dyDescent="0.15">
      <c r="D8" s="109"/>
      <c r="E8" s="91"/>
      <c r="F8" s="91"/>
      <c r="G8" s="91"/>
    </row>
    <row r="9" spans="2:13" ht="10.5" customHeight="1" x14ac:dyDescent="0.15">
      <c r="B9" s="108" t="s">
        <v>84</v>
      </c>
      <c r="C9" s="230">
        <v>29</v>
      </c>
      <c r="D9" s="107" t="s">
        <v>46</v>
      </c>
      <c r="E9" s="130">
        <v>412991</v>
      </c>
      <c r="F9" s="130">
        <v>84288</v>
      </c>
      <c r="G9" s="130">
        <v>74347</v>
      </c>
      <c r="H9" s="132">
        <v>13392</v>
      </c>
      <c r="I9" s="132">
        <v>11012</v>
      </c>
      <c r="J9" s="132">
        <v>48909</v>
      </c>
      <c r="K9" s="132">
        <v>6374485</v>
      </c>
      <c r="L9" s="132">
        <v>638</v>
      </c>
      <c r="M9" s="132">
        <v>35825</v>
      </c>
    </row>
    <row r="10" spans="2:13" ht="10.5" customHeight="1" x14ac:dyDescent="0.15">
      <c r="B10" s="108"/>
      <c r="C10" s="230">
        <v>30</v>
      </c>
      <c r="D10" s="107"/>
      <c r="E10" s="130">
        <v>418916</v>
      </c>
      <c r="F10" s="130">
        <v>80954</v>
      </c>
      <c r="G10" s="130">
        <v>73407</v>
      </c>
      <c r="H10" s="132">
        <v>12699</v>
      </c>
      <c r="I10" s="132">
        <v>10207</v>
      </c>
      <c r="J10" s="132">
        <v>45608</v>
      </c>
      <c r="K10" s="132">
        <v>6118828</v>
      </c>
      <c r="L10" s="132">
        <v>572</v>
      </c>
      <c r="M10" s="132">
        <v>30533</v>
      </c>
    </row>
    <row r="11" spans="2:13" s="118" customFormat="1" ht="10.5" customHeight="1" x14ac:dyDescent="0.15">
      <c r="B11" s="469" t="s">
        <v>390</v>
      </c>
      <c r="C11" s="469"/>
      <c r="D11" s="470"/>
      <c r="E11" s="131">
        <v>425995</v>
      </c>
      <c r="F11" s="131">
        <v>79463</v>
      </c>
      <c r="G11" s="131">
        <v>72823</v>
      </c>
      <c r="H11" s="131">
        <v>12730</v>
      </c>
      <c r="I11" s="131">
        <v>11184</v>
      </c>
      <c r="J11" s="131">
        <v>46853</v>
      </c>
      <c r="K11" s="131">
        <v>6420270</v>
      </c>
      <c r="L11" s="131">
        <v>583</v>
      </c>
      <c r="M11" s="131">
        <v>35296</v>
      </c>
    </row>
    <row r="12" spans="2:13" ht="10.5" customHeight="1" x14ac:dyDescent="0.15">
      <c r="B12" s="96"/>
      <c r="C12" s="96"/>
      <c r="D12" s="27" t="s">
        <v>83</v>
      </c>
      <c r="E12" s="130">
        <v>418258</v>
      </c>
      <c r="F12" s="130">
        <v>11395</v>
      </c>
      <c r="G12" s="130">
        <v>12017</v>
      </c>
      <c r="H12" s="130">
        <v>1301</v>
      </c>
      <c r="I12" s="130">
        <v>625</v>
      </c>
      <c r="J12" s="130">
        <v>3184</v>
      </c>
      <c r="K12" s="130">
        <v>418645</v>
      </c>
      <c r="L12" s="130">
        <v>52</v>
      </c>
      <c r="M12" s="130">
        <v>2291</v>
      </c>
    </row>
    <row r="13" spans="2:13" ht="10.5" customHeight="1" x14ac:dyDescent="0.15">
      <c r="B13" s="96"/>
      <c r="C13" s="96"/>
      <c r="D13" s="27" t="s">
        <v>82</v>
      </c>
      <c r="E13" s="130">
        <v>423554</v>
      </c>
      <c r="F13" s="130">
        <v>11826</v>
      </c>
      <c r="G13" s="130">
        <v>6472</v>
      </c>
      <c r="H13" s="130">
        <v>1449</v>
      </c>
      <c r="I13" s="130">
        <v>1238</v>
      </c>
      <c r="J13" s="130">
        <v>3634</v>
      </c>
      <c r="K13" s="130">
        <v>512345</v>
      </c>
      <c r="L13" s="130">
        <v>53</v>
      </c>
      <c r="M13" s="130">
        <v>4710</v>
      </c>
    </row>
    <row r="14" spans="2:13" ht="10.5" customHeight="1" x14ac:dyDescent="0.15">
      <c r="B14" s="96"/>
      <c r="C14" s="96"/>
      <c r="D14" s="27" t="s">
        <v>81</v>
      </c>
      <c r="E14" s="130">
        <v>425391</v>
      </c>
      <c r="F14" s="130">
        <v>7460</v>
      </c>
      <c r="G14" s="130">
        <v>5746</v>
      </c>
      <c r="H14" s="130">
        <v>1076</v>
      </c>
      <c r="I14" s="130">
        <v>939</v>
      </c>
      <c r="J14" s="130">
        <v>3667</v>
      </c>
      <c r="K14" s="130">
        <v>463002</v>
      </c>
      <c r="L14" s="130">
        <v>49</v>
      </c>
      <c r="M14" s="130">
        <v>2778</v>
      </c>
    </row>
    <row r="15" spans="2:13" ht="10.5" customHeight="1" x14ac:dyDescent="0.15">
      <c r="B15" s="96"/>
      <c r="C15" s="96"/>
      <c r="D15" s="27" t="s">
        <v>80</v>
      </c>
      <c r="E15" s="130">
        <v>425645</v>
      </c>
      <c r="F15" s="130">
        <v>6667</v>
      </c>
      <c r="G15" s="130">
        <v>6479</v>
      </c>
      <c r="H15" s="130">
        <v>1179</v>
      </c>
      <c r="I15" s="130">
        <v>903</v>
      </c>
      <c r="J15" s="130">
        <v>3882</v>
      </c>
      <c r="K15" s="130">
        <v>563393</v>
      </c>
      <c r="L15" s="130">
        <v>50</v>
      </c>
      <c r="M15" s="130">
        <v>3244</v>
      </c>
    </row>
    <row r="16" spans="2:13" ht="10.5" customHeight="1" x14ac:dyDescent="0.15">
      <c r="B16" s="96"/>
      <c r="C16" s="96"/>
      <c r="D16" s="27" t="s">
        <v>79</v>
      </c>
      <c r="E16" s="130">
        <v>425672</v>
      </c>
      <c r="F16" s="130">
        <v>5371</v>
      </c>
      <c r="G16" s="130">
        <v>5333</v>
      </c>
      <c r="H16" s="130">
        <v>997</v>
      </c>
      <c r="I16" s="130">
        <v>935</v>
      </c>
      <c r="J16" s="130">
        <v>3982</v>
      </c>
      <c r="K16" s="130">
        <v>534022</v>
      </c>
      <c r="L16" s="130">
        <v>54</v>
      </c>
      <c r="M16" s="130">
        <v>3557</v>
      </c>
    </row>
    <row r="17" spans="2:13" ht="10.5" customHeight="1" x14ac:dyDescent="0.15">
      <c r="B17" s="96"/>
      <c r="C17" s="96"/>
      <c r="D17" s="27" t="s">
        <v>78</v>
      </c>
      <c r="E17" s="130">
        <v>425580</v>
      </c>
      <c r="F17" s="130">
        <v>4856</v>
      </c>
      <c r="G17" s="130">
        <v>5227</v>
      </c>
      <c r="H17" s="130">
        <v>933</v>
      </c>
      <c r="I17" s="130">
        <v>805</v>
      </c>
      <c r="J17" s="130">
        <v>3960</v>
      </c>
      <c r="K17" s="130">
        <v>533977</v>
      </c>
      <c r="L17" s="130">
        <v>49</v>
      </c>
      <c r="M17" s="130">
        <v>2327</v>
      </c>
    </row>
    <row r="18" spans="2:13" ht="10.5" customHeight="1" x14ac:dyDescent="0.15">
      <c r="B18" s="96"/>
      <c r="C18" s="96"/>
      <c r="D18" s="27" t="s">
        <v>77</v>
      </c>
      <c r="E18" s="130">
        <v>425632</v>
      </c>
      <c r="F18" s="130">
        <v>5814</v>
      </c>
      <c r="G18" s="130">
        <v>6013</v>
      </c>
      <c r="H18" s="130">
        <v>1181</v>
      </c>
      <c r="I18" s="130">
        <v>932</v>
      </c>
      <c r="J18" s="130">
        <v>3953</v>
      </c>
      <c r="K18" s="130">
        <v>575984</v>
      </c>
      <c r="L18" s="130">
        <v>47</v>
      </c>
      <c r="M18" s="130">
        <v>2815</v>
      </c>
    </row>
    <row r="19" spans="2:13" ht="10.5" customHeight="1" x14ac:dyDescent="0.15">
      <c r="B19" s="96"/>
      <c r="C19" s="96"/>
      <c r="D19" s="27" t="s">
        <v>76</v>
      </c>
      <c r="E19" s="130">
        <v>426557</v>
      </c>
      <c r="F19" s="130">
        <v>5553</v>
      </c>
      <c r="G19" s="130">
        <v>4684</v>
      </c>
      <c r="H19" s="130">
        <v>985</v>
      </c>
      <c r="I19" s="130">
        <v>1005</v>
      </c>
      <c r="J19" s="130">
        <v>3904</v>
      </c>
      <c r="K19" s="130">
        <v>518080</v>
      </c>
      <c r="L19" s="130">
        <v>47</v>
      </c>
      <c r="M19" s="130">
        <v>2365</v>
      </c>
    </row>
    <row r="20" spans="2:13" ht="10.5" customHeight="1" x14ac:dyDescent="0.15">
      <c r="B20" s="96"/>
      <c r="C20" s="96"/>
      <c r="D20" s="27" t="s">
        <v>75</v>
      </c>
      <c r="E20" s="130">
        <v>427635</v>
      </c>
      <c r="F20" s="130">
        <v>5281</v>
      </c>
      <c r="G20" s="130">
        <v>4283</v>
      </c>
      <c r="H20" s="130">
        <v>733</v>
      </c>
      <c r="I20" s="130">
        <v>1019</v>
      </c>
      <c r="J20" s="130">
        <v>4175</v>
      </c>
      <c r="K20" s="130">
        <v>572131</v>
      </c>
      <c r="L20" s="130">
        <v>48</v>
      </c>
      <c r="M20" s="130">
        <v>2137</v>
      </c>
    </row>
    <row r="21" spans="2:13" ht="10.5" customHeight="1" x14ac:dyDescent="0.15">
      <c r="B21" s="96"/>
      <c r="C21" s="473" t="s">
        <v>388</v>
      </c>
      <c r="D21" s="27" t="s">
        <v>74</v>
      </c>
      <c r="E21" s="130">
        <v>426749</v>
      </c>
      <c r="F21" s="130">
        <v>4941</v>
      </c>
      <c r="G21" s="130">
        <v>5764</v>
      </c>
      <c r="H21" s="130">
        <v>935</v>
      </c>
      <c r="I21" s="130">
        <v>953</v>
      </c>
      <c r="J21" s="130">
        <v>4250</v>
      </c>
      <c r="K21" s="130">
        <v>620087</v>
      </c>
      <c r="L21" s="130">
        <v>46</v>
      </c>
      <c r="M21" s="130">
        <v>4447</v>
      </c>
    </row>
    <row r="22" spans="2:13" ht="10.5" customHeight="1" x14ac:dyDescent="0.15">
      <c r="B22" s="96"/>
      <c r="C22" s="96"/>
      <c r="D22" s="27" t="s">
        <v>100</v>
      </c>
      <c r="E22" s="130">
        <v>426362</v>
      </c>
      <c r="F22" s="130">
        <v>4564</v>
      </c>
      <c r="G22" s="130">
        <v>4980</v>
      </c>
      <c r="H22" s="130">
        <v>1004</v>
      </c>
      <c r="I22" s="130">
        <v>820</v>
      </c>
      <c r="J22" s="130">
        <v>4032</v>
      </c>
      <c r="K22" s="130">
        <v>522489</v>
      </c>
      <c r="L22" s="130">
        <v>44</v>
      </c>
      <c r="M22" s="130">
        <v>1867</v>
      </c>
    </row>
    <row r="23" spans="2:13" ht="10.5" customHeight="1" x14ac:dyDescent="0.15">
      <c r="B23" s="96"/>
      <c r="C23" s="96"/>
      <c r="D23" s="27" t="s">
        <v>98</v>
      </c>
      <c r="E23" s="130">
        <v>425995</v>
      </c>
      <c r="F23" s="130">
        <v>5735</v>
      </c>
      <c r="G23" s="130">
        <v>5825</v>
      </c>
      <c r="H23" s="130">
        <v>957</v>
      </c>
      <c r="I23" s="130">
        <v>1010</v>
      </c>
      <c r="J23" s="130">
        <v>4230</v>
      </c>
      <c r="K23" s="130">
        <v>586115</v>
      </c>
      <c r="L23" s="130">
        <v>44</v>
      </c>
      <c r="M23" s="130">
        <v>2757</v>
      </c>
    </row>
    <row r="24" spans="2:13" ht="1.5" customHeight="1" thickBot="1" x14ac:dyDescent="0.2">
      <c r="B24" s="95"/>
      <c r="C24" s="95"/>
      <c r="D24" s="94"/>
      <c r="E24" s="129"/>
      <c r="F24" s="129"/>
      <c r="G24" s="129"/>
      <c r="H24" s="93"/>
      <c r="I24" s="93"/>
      <c r="J24" s="93"/>
      <c r="K24" s="93"/>
      <c r="L24" s="93"/>
      <c r="M24" s="93"/>
    </row>
    <row r="25" spans="2:13" ht="1.5" customHeight="1" x14ac:dyDescent="0.15"/>
    <row r="26" spans="2:13" ht="10.5" customHeight="1" x14ac:dyDescent="0.15">
      <c r="B26" s="25" t="s">
        <v>71</v>
      </c>
    </row>
    <row r="27" spans="2:13" ht="10.5" customHeight="1" x14ac:dyDescent="0.15">
      <c r="E27" s="472" t="s">
        <v>391</v>
      </c>
      <c r="L27" s="64"/>
    </row>
    <row r="29" spans="2:13" x14ac:dyDescent="0.15">
      <c r="E29" s="128"/>
    </row>
    <row r="30" spans="2:13" x14ac:dyDescent="0.15">
      <c r="E30" s="128"/>
    </row>
    <row r="31" spans="2:13" x14ac:dyDescent="0.15">
      <c r="E31" s="128"/>
    </row>
    <row r="32" spans="2:13" x14ac:dyDescent="0.15">
      <c r="E32" s="128"/>
    </row>
  </sheetData>
  <mergeCells count="5">
    <mergeCell ref="B5:D7"/>
    <mergeCell ref="E5:G5"/>
    <mergeCell ref="E6:G6"/>
    <mergeCell ref="L6:M6"/>
    <mergeCell ref="B11:D11"/>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E1B4C-3D0F-4FC3-98C8-FBC78A8E0BB9}">
  <dimension ref="B1:S30"/>
  <sheetViews>
    <sheetView showGridLines="0" zoomScaleNormal="100" zoomScaleSheetLayoutView="100" workbookViewId="0">
      <selection activeCell="B5" sqref="B5:D8"/>
    </sheetView>
  </sheetViews>
  <sheetFormatPr defaultRowHeight="11.25" x14ac:dyDescent="0.15"/>
  <cols>
    <col min="1" max="1" width="5" style="64" customWidth="1"/>
    <col min="2" max="2" width="6.83203125" style="64" customWidth="1"/>
    <col min="3" max="3" width="3.83203125" style="64" customWidth="1"/>
    <col min="4" max="4" width="7.1640625" style="64" customWidth="1"/>
    <col min="5" max="10" width="13.1640625" style="64" customWidth="1"/>
    <col min="11" max="11" width="14.83203125" style="64" customWidth="1"/>
    <col min="12" max="12" width="13.83203125" style="64" customWidth="1"/>
    <col min="13" max="15" width="14.1640625" style="64" customWidth="1"/>
    <col min="16" max="17" width="13.6640625" style="64" customWidth="1"/>
    <col min="18" max="18" width="13.83203125" style="64" customWidth="1"/>
    <col min="19" max="19" width="14.1640625" style="64" customWidth="1"/>
    <col min="20" max="16384" width="9.33203125" style="64"/>
  </cols>
  <sheetData>
    <row r="1" spans="2:19" ht="16.5" customHeight="1" x14ac:dyDescent="0.15">
      <c r="B1" s="85" t="s">
        <v>26</v>
      </c>
      <c r="J1" s="25"/>
      <c r="K1" s="25"/>
      <c r="L1" s="25"/>
      <c r="M1" s="25"/>
      <c r="N1" s="25"/>
      <c r="O1" s="25"/>
      <c r="P1" s="25"/>
      <c r="Q1" s="25"/>
    </row>
    <row r="2" spans="2:19" x14ac:dyDescent="0.15">
      <c r="J2" s="25"/>
      <c r="K2" s="25"/>
      <c r="L2" s="25"/>
      <c r="M2" s="25"/>
      <c r="N2" s="25"/>
      <c r="O2" s="25"/>
      <c r="P2" s="25"/>
      <c r="Q2" s="25"/>
    </row>
    <row r="3" spans="2:19" ht="15.75" customHeight="1" x14ac:dyDescent="0.15">
      <c r="B3" s="85" t="s">
        <v>159</v>
      </c>
      <c r="J3" s="25"/>
      <c r="K3" s="25"/>
      <c r="L3" s="25"/>
      <c r="M3" s="25"/>
      <c r="N3" s="25"/>
      <c r="O3" s="25"/>
      <c r="P3" s="25"/>
      <c r="Q3" s="25"/>
    </row>
    <row r="4" spans="2:19" ht="11.25" customHeight="1" thickBot="1" x14ac:dyDescent="0.2">
      <c r="S4" s="165" t="s">
        <v>158</v>
      </c>
    </row>
    <row r="5" spans="2:19" ht="11.25" customHeight="1" x14ac:dyDescent="0.15">
      <c r="B5" s="353" t="s">
        <v>56</v>
      </c>
      <c r="C5" s="354"/>
      <c r="D5" s="355"/>
      <c r="E5" s="360" t="s">
        <v>157</v>
      </c>
      <c r="F5" s="360"/>
      <c r="G5" s="360"/>
      <c r="H5" s="360"/>
      <c r="I5" s="360"/>
      <c r="J5" s="361"/>
      <c r="K5" s="164"/>
      <c r="L5" s="163"/>
      <c r="M5" s="163" t="s">
        <v>156</v>
      </c>
      <c r="N5" s="163"/>
      <c r="O5" s="163"/>
      <c r="P5" s="163"/>
      <c r="Q5" s="163"/>
      <c r="R5" s="163"/>
      <c r="S5" s="163"/>
    </row>
    <row r="6" spans="2:19" ht="11.25" customHeight="1" x14ac:dyDescent="0.15">
      <c r="B6" s="356"/>
      <c r="C6" s="356"/>
      <c r="D6" s="357"/>
      <c r="E6" s="362" t="s">
        <v>155</v>
      </c>
      <c r="F6" s="349"/>
      <c r="G6" s="349" t="s">
        <v>154</v>
      </c>
      <c r="H6" s="349"/>
      <c r="I6" s="349" t="s">
        <v>153</v>
      </c>
      <c r="J6" s="350"/>
      <c r="K6" s="161"/>
      <c r="L6" s="160" t="s">
        <v>152</v>
      </c>
      <c r="M6" s="160"/>
      <c r="N6" s="159"/>
      <c r="O6" s="350" t="s">
        <v>151</v>
      </c>
      <c r="P6" s="351"/>
      <c r="Q6" s="351"/>
      <c r="R6" s="351"/>
      <c r="S6" s="351"/>
    </row>
    <row r="7" spans="2:19" ht="11.25" customHeight="1" x14ac:dyDescent="0.15">
      <c r="B7" s="356"/>
      <c r="C7" s="356"/>
      <c r="D7" s="357"/>
      <c r="E7" s="347" t="s">
        <v>150</v>
      </c>
      <c r="F7" s="347" t="s">
        <v>149</v>
      </c>
      <c r="G7" s="347" t="s">
        <v>150</v>
      </c>
      <c r="H7" s="347" t="s">
        <v>149</v>
      </c>
      <c r="I7" s="347" t="s">
        <v>150</v>
      </c>
      <c r="J7" s="345" t="s">
        <v>149</v>
      </c>
      <c r="K7" s="347" t="s">
        <v>146</v>
      </c>
      <c r="L7" s="347" t="s">
        <v>148</v>
      </c>
      <c r="M7" s="350" t="s">
        <v>147</v>
      </c>
      <c r="N7" s="362"/>
      <c r="O7" s="347" t="s">
        <v>146</v>
      </c>
      <c r="P7" s="363" t="s">
        <v>145</v>
      </c>
      <c r="Q7" s="347" t="s">
        <v>144</v>
      </c>
      <c r="R7" s="345" t="s">
        <v>143</v>
      </c>
      <c r="S7" s="352" t="s">
        <v>142</v>
      </c>
    </row>
    <row r="8" spans="2:19" ht="11.25" customHeight="1" x14ac:dyDescent="0.15">
      <c r="B8" s="358"/>
      <c r="C8" s="358"/>
      <c r="D8" s="359"/>
      <c r="E8" s="348"/>
      <c r="F8" s="348"/>
      <c r="G8" s="348"/>
      <c r="H8" s="348"/>
      <c r="I8" s="348"/>
      <c r="J8" s="346"/>
      <c r="K8" s="348"/>
      <c r="L8" s="348"/>
      <c r="M8" s="162" t="s">
        <v>141</v>
      </c>
      <c r="N8" s="162" t="s">
        <v>140</v>
      </c>
      <c r="O8" s="348"/>
      <c r="P8" s="348"/>
      <c r="Q8" s="348"/>
      <c r="R8" s="346"/>
      <c r="S8" s="350"/>
    </row>
    <row r="9" spans="2:19" ht="3" customHeight="1" x14ac:dyDescent="0.15">
      <c r="D9" s="158"/>
    </row>
    <row r="10" spans="2:19" s="146" customFormat="1" ht="11.25" customHeight="1" x14ac:dyDescent="0.15">
      <c r="B10" s="108" t="s">
        <v>84</v>
      </c>
      <c r="C10" s="230">
        <v>27</v>
      </c>
      <c r="D10" s="157" t="s">
        <v>139</v>
      </c>
      <c r="E10" s="149">
        <v>150479</v>
      </c>
      <c r="F10" s="149">
        <v>243844</v>
      </c>
      <c r="G10" s="149">
        <v>27002</v>
      </c>
      <c r="H10" s="149">
        <v>44978</v>
      </c>
      <c r="I10" s="149">
        <v>30138</v>
      </c>
      <c r="J10" s="149">
        <v>54694</v>
      </c>
      <c r="K10" s="156">
        <v>78048069</v>
      </c>
      <c r="L10" s="156">
        <v>1011476</v>
      </c>
      <c r="M10" s="156">
        <v>71079734</v>
      </c>
      <c r="N10" s="156">
        <v>5956859</v>
      </c>
      <c r="O10" s="156">
        <v>7593255</v>
      </c>
      <c r="P10" s="156">
        <v>420800</v>
      </c>
      <c r="Q10" s="156">
        <v>68250</v>
      </c>
      <c r="R10" s="156">
        <v>7097936</v>
      </c>
      <c r="S10" s="156">
        <v>6269</v>
      </c>
    </row>
    <row r="11" spans="2:19" s="146" customFormat="1" ht="11.25" customHeight="1" x14ac:dyDescent="0.15">
      <c r="B11" s="108"/>
      <c r="C11" s="230">
        <v>28</v>
      </c>
      <c r="D11" s="157"/>
      <c r="E11" s="149">
        <v>145110</v>
      </c>
      <c r="F11" s="149">
        <v>230305</v>
      </c>
      <c r="G11" s="149">
        <v>27369</v>
      </c>
      <c r="H11" s="149">
        <v>43168</v>
      </c>
      <c r="I11" s="149">
        <v>34475</v>
      </c>
      <c r="J11" s="149">
        <v>59686</v>
      </c>
      <c r="K11" s="156">
        <v>74812068</v>
      </c>
      <c r="L11" s="156">
        <v>880918</v>
      </c>
      <c r="M11" s="156">
        <v>68270319</v>
      </c>
      <c r="N11" s="156">
        <v>5660831</v>
      </c>
      <c r="O11" s="156">
        <v>7697195</v>
      </c>
      <c r="P11" s="156">
        <v>367621</v>
      </c>
      <c r="Q11" s="156">
        <v>62400</v>
      </c>
      <c r="R11" s="156">
        <v>7260592</v>
      </c>
      <c r="S11" s="156">
        <v>6582</v>
      </c>
    </row>
    <row r="12" spans="2:19" s="146" customFormat="1" ht="11.25" customHeight="1" x14ac:dyDescent="0.15">
      <c r="B12" s="108"/>
      <c r="C12" s="230">
        <v>29</v>
      </c>
      <c r="D12" s="229"/>
      <c r="E12" s="149">
        <v>138569</v>
      </c>
      <c r="F12" s="149">
        <v>214906</v>
      </c>
      <c r="G12" s="149">
        <v>25510</v>
      </c>
      <c r="H12" s="149">
        <v>42249</v>
      </c>
      <c r="I12" s="149">
        <v>31124</v>
      </c>
      <c r="J12" s="149">
        <v>55208</v>
      </c>
      <c r="K12" s="156">
        <v>71878037</v>
      </c>
      <c r="L12" s="156">
        <v>796900</v>
      </c>
      <c r="M12" s="156">
        <v>65721192</v>
      </c>
      <c r="N12" s="156">
        <v>5359945</v>
      </c>
      <c r="O12" s="156">
        <v>7508930</v>
      </c>
      <c r="P12" s="156">
        <v>319164</v>
      </c>
      <c r="Q12" s="156">
        <v>63500</v>
      </c>
      <c r="R12" s="156">
        <v>7118089</v>
      </c>
      <c r="S12" s="156">
        <v>8177</v>
      </c>
    </row>
    <row r="13" spans="2:19" s="146" customFormat="1" ht="11.25" customHeight="1" x14ac:dyDescent="0.15">
      <c r="B13" s="108"/>
      <c r="C13" s="230">
        <v>30</v>
      </c>
      <c r="D13" s="229"/>
      <c r="E13" s="149">
        <v>133632</v>
      </c>
      <c r="F13" s="149">
        <v>203658</v>
      </c>
      <c r="G13" s="149">
        <v>27472</v>
      </c>
      <c r="H13" s="149">
        <v>43524</v>
      </c>
      <c r="I13" s="149">
        <v>32091</v>
      </c>
      <c r="J13" s="149">
        <v>54315</v>
      </c>
      <c r="K13" s="156">
        <v>69346301</v>
      </c>
      <c r="L13" s="156">
        <v>725551</v>
      </c>
      <c r="M13" s="156">
        <v>63514235</v>
      </c>
      <c r="N13" s="156">
        <v>5106515</v>
      </c>
      <c r="O13" s="156">
        <v>7248986</v>
      </c>
      <c r="P13" s="156">
        <v>270997</v>
      </c>
      <c r="Q13" s="156">
        <v>58650</v>
      </c>
      <c r="R13" s="156">
        <v>6909103</v>
      </c>
      <c r="S13" s="156">
        <v>10237</v>
      </c>
    </row>
    <row r="14" spans="2:19" s="153" customFormat="1" ht="11.25" customHeight="1" x14ac:dyDescent="0.15">
      <c r="B14" s="469" t="s">
        <v>387</v>
      </c>
      <c r="C14" s="469"/>
      <c r="D14" s="470"/>
      <c r="E14" s="155">
        <v>129552</v>
      </c>
      <c r="F14" s="155">
        <v>193744</v>
      </c>
      <c r="G14" s="155">
        <v>28520</v>
      </c>
      <c r="H14" s="155">
        <v>43981</v>
      </c>
      <c r="I14" s="155">
        <v>31342</v>
      </c>
      <c r="J14" s="155">
        <v>51460</v>
      </c>
      <c r="K14" s="154">
        <v>66758025066</v>
      </c>
      <c r="L14" s="154">
        <v>648400181</v>
      </c>
      <c r="M14" s="154">
        <v>61250196278</v>
      </c>
      <c r="N14" s="154">
        <v>4859428607</v>
      </c>
      <c r="O14" s="154">
        <v>7043776506</v>
      </c>
      <c r="P14" s="154">
        <v>243725536</v>
      </c>
      <c r="Q14" s="154">
        <v>58250000</v>
      </c>
      <c r="R14" s="154">
        <v>6731677120</v>
      </c>
      <c r="S14" s="154">
        <v>10123850</v>
      </c>
    </row>
    <row r="15" spans="2:19" s="146" customFormat="1" ht="11.25" customHeight="1" x14ac:dyDescent="0.15">
      <c r="D15" s="150" t="s">
        <v>83</v>
      </c>
      <c r="E15" s="149">
        <v>132109</v>
      </c>
      <c r="F15" s="149">
        <v>199203</v>
      </c>
      <c r="G15" s="149">
        <v>4518</v>
      </c>
      <c r="H15" s="149">
        <v>7165</v>
      </c>
      <c r="I15" s="149">
        <v>2879</v>
      </c>
      <c r="J15" s="149">
        <v>5008</v>
      </c>
      <c r="K15" s="148">
        <v>5798569047</v>
      </c>
      <c r="L15" s="148">
        <v>55350395</v>
      </c>
      <c r="M15" s="148">
        <v>5299829212</v>
      </c>
      <c r="N15" s="148">
        <v>443389440</v>
      </c>
      <c r="O15" s="148">
        <v>495196777</v>
      </c>
      <c r="P15" s="148">
        <v>16886057</v>
      </c>
      <c r="Q15" s="148">
        <v>3000000</v>
      </c>
      <c r="R15" s="148">
        <v>475206165</v>
      </c>
      <c r="S15" s="148">
        <v>104555</v>
      </c>
    </row>
    <row r="16" spans="2:19" s="146" customFormat="1" ht="11.25" customHeight="1" x14ac:dyDescent="0.15">
      <c r="D16" s="150" t="s">
        <v>82</v>
      </c>
      <c r="E16" s="149">
        <v>131628</v>
      </c>
      <c r="F16" s="149">
        <v>198078</v>
      </c>
      <c r="G16" s="149">
        <v>2068</v>
      </c>
      <c r="H16" s="149">
        <v>3256</v>
      </c>
      <c r="I16" s="149">
        <v>2549</v>
      </c>
      <c r="J16" s="149">
        <v>4381</v>
      </c>
      <c r="K16" s="148">
        <v>5664499561</v>
      </c>
      <c r="L16" s="148">
        <v>51932416</v>
      </c>
      <c r="M16" s="148">
        <v>5187530005</v>
      </c>
      <c r="N16" s="148">
        <v>425037140</v>
      </c>
      <c r="O16" s="148">
        <v>647557687</v>
      </c>
      <c r="P16" s="148">
        <v>21476821</v>
      </c>
      <c r="Q16" s="148">
        <v>4350000</v>
      </c>
      <c r="R16" s="148">
        <v>621730866</v>
      </c>
      <c r="S16" s="148">
        <v>0</v>
      </c>
    </row>
    <row r="17" spans="2:19" s="146" customFormat="1" ht="11.25" customHeight="1" x14ac:dyDescent="0.15">
      <c r="D17" s="150" t="s">
        <v>81</v>
      </c>
      <c r="E17" s="149">
        <v>131243</v>
      </c>
      <c r="F17" s="149">
        <v>197057</v>
      </c>
      <c r="G17" s="149">
        <v>2296</v>
      </c>
      <c r="H17" s="149">
        <v>3560</v>
      </c>
      <c r="I17" s="149">
        <v>2681</v>
      </c>
      <c r="J17" s="149">
        <v>4581</v>
      </c>
      <c r="K17" s="148">
        <v>5544533561</v>
      </c>
      <c r="L17" s="148">
        <v>63946288</v>
      </c>
      <c r="M17" s="148">
        <v>5072840154</v>
      </c>
      <c r="N17" s="148">
        <v>407747119</v>
      </c>
      <c r="O17" s="148">
        <v>528797831</v>
      </c>
      <c r="P17" s="148">
        <v>23303860</v>
      </c>
      <c r="Q17" s="148">
        <v>4550000</v>
      </c>
      <c r="R17" s="148">
        <v>499365677</v>
      </c>
      <c r="S17" s="148">
        <v>1578294</v>
      </c>
    </row>
    <row r="18" spans="2:19" s="146" customFormat="1" ht="11.25" customHeight="1" x14ac:dyDescent="0.15">
      <c r="D18" s="150" t="s">
        <v>80</v>
      </c>
      <c r="E18" s="149">
        <v>130367</v>
      </c>
      <c r="F18" s="149">
        <v>195414</v>
      </c>
      <c r="G18" s="149">
        <v>2274</v>
      </c>
      <c r="H18" s="149">
        <v>3580</v>
      </c>
      <c r="I18" s="149">
        <v>3150</v>
      </c>
      <c r="J18" s="149">
        <v>5221</v>
      </c>
      <c r="K18" s="148">
        <v>5541752005</v>
      </c>
      <c r="L18" s="148">
        <v>56569753</v>
      </c>
      <c r="M18" s="148">
        <v>5059277072</v>
      </c>
      <c r="N18" s="148">
        <v>425905180</v>
      </c>
      <c r="O18" s="148">
        <v>645725137</v>
      </c>
      <c r="P18" s="148">
        <v>19535280</v>
      </c>
      <c r="Q18" s="148">
        <v>4900000</v>
      </c>
      <c r="R18" s="148">
        <v>615122076</v>
      </c>
      <c r="S18" s="148">
        <v>6167781</v>
      </c>
    </row>
    <row r="19" spans="2:19" s="146" customFormat="1" ht="11.25" customHeight="1" x14ac:dyDescent="0.15">
      <c r="D19" s="150" t="s">
        <v>79</v>
      </c>
      <c r="E19" s="149">
        <v>129499</v>
      </c>
      <c r="F19" s="149">
        <v>194090</v>
      </c>
      <c r="G19" s="149">
        <v>1977</v>
      </c>
      <c r="H19" s="149">
        <v>3103</v>
      </c>
      <c r="I19" s="149">
        <v>2845</v>
      </c>
      <c r="J19" s="149">
        <v>4425</v>
      </c>
      <c r="K19" s="148">
        <v>5743935919</v>
      </c>
      <c r="L19" s="148">
        <v>56838093</v>
      </c>
      <c r="M19" s="148">
        <v>5247281522</v>
      </c>
      <c r="N19" s="148">
        <v>439816304</v>
      </c>
      <c r="O19" s="148">
        <v>532909478</v>
      </c>
      <c r="P19" s="148">
        <v>21170429</v>
      </c>
      <c r="Q19" s="148">
        <v>5150000</v>
      </c>
      <c r="R19" s="148">
        <v>505320873</v>
      </c>
      <c r="S19" s="148">
        <v>1268176</v>
      </c>
    </row>
    <row r="20" spans="2:19" s="146" customFormat="1" ht="11.25" customHeight="1" x14ac:dyDescent="0.15">
      <c r="D20" s="150" t="s">
        <v>78</v>
      </c>
      <c r="E20" s="149">
        <v>129414</v>
      </c>
      <c r="F20" s="149">
        <v>193504</v>
      </c>
      <c r="G20" s="149">
        <v>2303</v>
      </c>
      <c r="H20" s="149">
        <v>3418</v>
      </c>
      <c r="I20" s="149">
        <v>2388</v>
      </c>
      <c r="J20" s="149">
        <v>4004</v>
      </c>
      <c r="K20" s="148">
        <v>5436399659</v>
      </c>
      <c r="L20" s="148">
        <v>56466548</v>
      </c>
      <c r="M20" s="148">
        <v>5017307181</v>
      </c>
      <c r="N20" s="148">
        <v>362625930</v>
      </c>
      <c r="O20" s="148">
        <v>640661621</v>
      </c>
      <c r="P20" s="148">
        <v>19208322</v>
      </c>
      <c r="Q20" s="148">
        <v>4400000</v>
      </c>
      <c r="R20" s="148">
        <v>616662081</v>
      </c>
      <c r="S20" s="148">
        <v>391218</v>
      </c>
    </row>
    <row r="21" spans="2:19" s="146" customFormat="1" ht="11.25" customHeight="1" x14ac:dyDescent="0.15">
      <c r="D21" s="150" t="s">
        <v>77</v>
      </c>
      <c r="E21" s="149">
        <v>129382</v>
      </c>
      <c r="F21" s="149">
        <v>193228</v>
      </c>
      <c r="G21" s="149">
        <v>2464</v>
      </c>
      <c r="H21" s="149">
        <v>3810</v>
      </c>
      <c r="I21" s="149">
        <v>2496</v>
      </c>
      <c r="J21" s="149">
        <v>4086</v>
      </c>
      <c r="K21" s="148">
        <v>5325149755</v>
      </c>
      <c r="L21" s="148">
        <v>53218791</v>
      </c>
      <c r="M21" s="148">
        <v>4891904734</v>
      </c>
      <c r="N21" s="148">
        <v>380026230</v>
      </c>
      <c r="O21" s="148">
        <v>578041169</v>
      </c>
      <c r="P21" s="148">
        <v>17260215</v>
      </c>
      <c r="Q21" s="148">
        <v>4900000</v>
      </c>
      <c r="R21" s="148">
        <v>555830953</v>
      </c>
      <c r="S21" s="148">
        <v>50001</v>
      </c>
    </row>
    <row r="22" spans="2:19" s="146" customFormat="1" ht="11.25" customHeight="1" x14ac:dyDescent="0.15">
      <c r="D22" s="150" t="s">
        <v>76</v>
      </c>
      <c r="E22" s="149">
        <v>128920</v>
      </c>
      <c r="F22" s="149">
        <v>192353</v>
      </c>
      <c r="G22" s="149">
        <v>1844</v>
      </c>
      <c r="H22" s="149">
        <v>2777</v>
      </c>
      <c r="I22" s="149">
        <v>2304</v>
      </c>
      <c r="J22" s="149">
        <v>3649</v>
      </c>
      <c r="K22" s="148">
        <v>5632842842</v>
      </c>
      <c r="L22" s="148">
        <v>48725022</v>
      </c>
      <c r="M22" s="148">
        <v>5180267750</v>
      </c>
      <c r="N22" s="148">
        <v>403850070</v>
      </c>
      <c r="O22" s="148">
        <v>503865586</v>
      </c>
      <c r="P22" s="148">
        <v>11914100</v>
      </c>
      <c r="Q22" s="148">
        <v>4050000</v>
      </c>
      <c r="R22" s="148">
        <v>487601430</v>
      </c>
      <c r="S22" s="148">
        <v>300056</v>
      </c>
    </row>
    <row r="23" spans="2:19" s="146" customFormat="1" ht="11.25" customHeight="1" x14ac:dyDescent="0.15">
      <c r="D23" s="150" t="s">
        <v>75</v>
      </c>
      <c r="E23" s="149">
        <v>128397</v>
      </c>
      <c r="F23" s="149">
        <v>191352</v>
      </c>
      <c r="G23" s="149">
        <v>1932</v>
      </c>
      <c r="H23" s="149">
        <v>2894</v>
      </c>
      <c r="I23" s="149">
        <v>2455</v>
      </c>
      <c r="J23" s="149">
        <v>3895</v>
      </c>
      <c r="K23" s="148">
        <v>5504884444</v>
      </c>
      <c r="L23" s="148">
        <v>52518271</v>
      </c>
      <c r="M23" s="148">
        <v>5044237643</v>
      </c>
      <c r="N23" s="148">
        <v>408128530</v>
      </c>
      <c r="O23" s="148">
        <v>603649602</v>
      </c>
      <c r="P23" s="148">
        <v>21758272</v>
      </c>
      <c r="Q23" s="148">
        <v>5200000</v>
      </c>
      <c r="R23" s="148">
        <v>576644778</v>
      </c>
      <c r="S23" s="148">
        <v>46552</v>
      </c>
    </row>
    <row r="24" spans="2:19" s="146" customFormat="1" ht="11.25" customHeight="1" x14ac:dyDescent="0.15">
      <c r="C24" s="241" t="s">
        <v>388</v>
      </c>
      <c r="D24" s="152" t="s">
        <v>138</v>
      </c>
      <c r="E24" s="149">
        <v>128162</v>
      </c>
      <c r="F24" s="149">
        <v>190817</v>
      </c>
      <c r="G24" s="149">
        <v>2151</v>
      </c>
      <c r="H24" s="149">
        <v>3318</v>
      </c>
      <c r="I24" s="149">
        <v>2386</v>
      </c>
      <c r="J24" s="149">
        <v>3854</v>
      </c>
      <c r="K24" s="148">
        <v>5754780971</v>
      </c>
      <c r="L24" s="148">
        <v>51055217</v>
      </c>
      <c r="M24" s="148">
        <v>5296573234</v>
      </c>
      <c r="N24" s="148">
        <v>407152520</v>
      </c>
      <c r="O24" s="148">
        <v>625636016</v>
      </c>
      <c r="P24" s="148">
        <v>22295982</v>
      </c>
      <c r="Q24" s="148">
        <v>4350000</v>
      </c>
      <c r="R24" s="148">
        <v>598786306</v>
      </c>
      <c r="S24" s="147">
        <v>203728</v>
      </c>
    </row>
    <row r="25" spans="2:19" s="146" customFormat="1" ht="11.25" customHeight="1" x14ac:dyDescent="0.15">
      <c r="D25" s="150" t="s">
        <v>73</v>
      </c>
      <c r="E25" s="149">
        <v>127862</v>
      </c>
      <c r="F25" s="149">
        <v>190274</v>
      </c>
      <c r="G25" s="149">
        <v>1997</v>
      </c>
      <c r="H25" s="149">
        <v>3024</v>
      </c>
      <c r="I25" s="149">
        <v>2297</v>
      </c>
      <c r="J25" s="149">
        <v>3565</v>
      </c>
      <c r="K25" s="148">
        <v>5479190365</v>
      </c>
      <c r="L25" s="148">
        <v>51034572</v>
      </c>
      <c r="M25" s="148">
        <v>5051060839</v>
      </c>
      <c r="N25" s="148">
        <v>377094954</v>
      </c>
      <c r="O25" s="148">
        <v>573696183</v>
      </c>
      <c r="P25" s="148">
        <v>24934918</v>
      </c>
      <c r="Q25" s="148">
        <v>6300000</v>
      </c>
      <c r="R25" s="148">
        <v>542461265</v>
      </c>
      <c r="S25" s="147">
        <v>0</v>
      </c>
    </row>
    <row r="26" spans="2:19" s="146" customFormat="1" ht="11.25" customHeight="1" x14ac:dyDescent="0.15">
      <c r="B26" s="151"/>
      <c r="C26" s="151"/>
      <c r="D26" s="150" t="s">
        <v>72</v>
      </c>
      <c r="E26" s="149">
        <v>127646</v>
      </c>
      <c r="F26" s="149">
        <v>189559</v>
      </c>
      <c r="G26" s="149">
        <v>2696</v>
      </c>
      <c r="H26" s="149">
        <v>4076</v>
      </c>
      <c r="I26" s="149">
        <v>2912</v>
      </c>
      <c r="J26" s="149">
        <v>4791</v>
      </c>
      <c r="K26" s="148">
        <v>5331486937</v>
      </c>
      <c r="L26" s="148">
        <v>50744815</v>
      </c>
      <c r="M26" s="148">
        <v>4902086932</v>
      </c>
      <c r="N26" s="148">
        <v>378655190</v>
      </c>
      <c r="O26" s="148">
        <v>668039419</v>
      </c>
      <c r="P26" s="148">
        <v>23981280</v>
      </c>
      <c r="Q26" s="148">
        <v>7100000</v>
      </c>
      <c r="R26" s="148">
        <v>636944650</v>
      </c>
      <c r="S26" s="147">
        <v>13489</v>
      </c>
    </row>
    <row r="27" spans="2:19" ht="3" customHeight="1" thickBot="1" x14ac:dyDescent="0.2">
      <c r="B27" s="145"/>
      <c r="C27" s="145"/>
      <c r="D27" s="144"/>
      <c r="E27" s="142"/>
      <c r="F27" s="143"/>
      <c r="G27" s="143"/>
      <c r="H27" s="142"/>
      <c r="I27" s="143"/>
      <c r="J27" s="143"/>
      <c r="K27" s="142"/>
      <c r="L27" s="142"/>
      <c r="M27" s="142"/>
      <c r="N27" s="142"/>
      <c r="O27" s="142"/>
      <c r="P27" s="142"/>
      <c r="Q27" s="142"/>
      <c r="R27" s="142"/>
      <c r="S27" s="142"/>
    </row>
    <row r="28" spans="2:19" ht="3" customHeight="1" x14ac:dyDescent="0.15"/>
    <row r="29" spans="2:19" ht="11.25" customHeight="1" x14ac:dyDescent="0.15">
      <c r="B29" s="64" t="s">
        <v>137</v>
      </c>
      <c r="K29" s="141"/>
      <c r="O29" s="141"/>
    </row>
    <row r="30" spans="2:19" x14ac:dyDescent="0.15">
      <c r="K30" s="141"/>
      <c r="O30" s="141"/>
    </row>
  </sheetData>
  <mergeCells count="21">
    <mergeCell ref="E6:F6"/>
    <mergeCell ref="S7:S8"/>
    <mergeCell ref="I6:J6"/>
    <mergeCell ref="O7:O8"/>
    <mergeCell ref="L7:L8"/>
    <mergeCell ref="K7:K8"/>
    <mergeCell ref="B14:D14"/>
    <mergeCell ref="B5:D8"/>
    <mergeCell ref="F7:F8"/>
    <mergeCell ref="G7:G8"/>
    <mergeCell ref="E5:J5"/>
    <mergeCell ref="P7:P8"/>
    <mergeCell ref="M7:N7"/>
    <mergeCell ref="R7:R8"/>
    <mergeCell ref="E7:E8"/>
    <mergeCell ref="G6:H6"/>
    <mergeCell ref="H7:H8"/>
    <mergeCell ref="I7:I8"/>
    <mergeCell ref="Q7:Q8"/>
    <mergeCell ref="O6:S6"/>
    <mergeCell ref="J7:J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29BB1-6E78-4BA3-B1C5-969004309C16}">
  <dimension ref="B1:R24"/>
  <sheetViews>
    <sheetView showGridLines="0" zoomScaleNormal="100" zoomScaleSheetLayoutView="80" workbookViewId="0">
      <selection activeCell="B2" sqref="B2"/>
    </sheetView>
  </sheetViews>
  <sheetFormatPr defaultRowHeight="11.25" x14ac:dyDescent="0.15"/>
  <cols>
    <col min="1" max="1" width="4" style="64" customWidth="1"/>
    <col min="2" max="2" width="5.6640625" style="64" customWidth="1"/>
    <col min="3" max="3" width="4.5" style="64" customWidth="1"/>
    <col min="4" max="4" width="8.5" style="64" customWidth="1"/>
    <col min="5" max="9" width="13.33203125" style="64" customWidth="1"/>
    <col min="10" max="11" width="13.1640625" style="64" customWidth="1"/>
    <col min="12" max="12" width="16.33203125" style="64" customWidth="1"/>
    <col min="13" max="13" width="15.83203125" style="64" customWidth="1"/>
    <col min="14" max="14" width="16.33203125" style="64" customWidth="1"/>
    <col min="15" max="17" width="15.83203125" style="64" customWidth="1"/>
    <col min="18" max="18" width="15.6640625" style="64" customWidth="1"/>
    <col min="19" max="16384" width="9.33203125" style="64"/>
  </cols>
  <sheetData>
    <row r="1" spans="2:18" ht="16.5" customHeight="1" x14ac:dyDescent="0.15">
      <c r="B1" s="85" t="s">
        <v>26</v>
      </c>
    </row>
    <row r="3" spans="2:18" ht="15.75" customHeight="1" x14ac:dyDescent="0.15">
      <c r="B3" s="85" t="s">
        <v>179</v>
      </c>
    </row>
    <row r="4" spans="2:18" ht="11.25" customHeight="1" thickBot="1" x14ac:dyDescent="0.2">
      <c r="R4" s="165" t="s">
        <v>158</v>
      </c>
    </row>
    <row r="5" spans="2:18" ht="11.25" customHeight="1" x14ac:dyDescent="0.15">
      <c r="B5" s="368" t="s">
        <v>56</v>
      </c>
      <c r="C5" s="354"/>
      <c r="D5" s="355"/>
      <c r="E5" s="369" t="s">
        <v>178</v>
      </c>
      <c r="F5" s="360"/>
      <c r="G5" s="360"/>
      <c r="H5" s="360"/>
      <c r="I5" s="360"/>
      <c r="J5" s="360"/>
      <c r="K5" s="361"/>
      <c r="L5" s="361" t="s">
        <v>177</v>
      </c>
      <c r="M5" s="364"/>
      <c r="N5" s="364"/>
      <c r="O5" s="364"/>
      <c r="P5" s="364"/>
      <c r="Q5" s="364"/>
      <c r="R5" s="364"/>
    </row>
    <row r="6" spans="2:18" ht="11.25" customHeight="1" x14ac:dyDescent="0.15">
      <c r="B6" s="356"/>
      <c r="C6" s="356"/>
      <c r="D6" s="357"/>
      <c r="E6" s="370" t="s">
        <v>176</v>
      </c>
      <c r="F6" s="370" t="s">
        <v>175</v>
      </c>
      <c r="G6" s="373" t="s">
        <v>174</v>
      </c>
      <c r="H6" s="367" t="s">
        <v>173</v>
      </c>
      <c r="I6" s="351"/>
      <c r="J6" s="351"/>
      <c r="K6" s="362"/>
      <c r="L6" s="350" t="s">
        <v>172</v>
      </c>
      <c r="M6" s="351"/>
      <c r="N6" s="351"/>
      <c r="O6" s="362"/>
      <c r="P6" s="350" t="s">
        <v>151</v>
      </c>
      <c r="Q6" s="351"/>
      <c r="R6" s="351"/>
    </row>
    <row r="7" spans="2:18" ht="11.25" customHeight="1" x14ac:dyDescent="0.15">
      <c r="B7" s="356"/>
      <c r="C7" s="356"/>
      <c r="D7" s="357"/>
      <c r="E7" s="372"/>
      <c r="F7" s="372"/>
      <c r="G7" s="374"/>
      <c r="H7" s="370" t="s">
        <v>171</v>
      </c>
      <c r="I7" s="367" t="s">
        <v>170</v>
      </c>
      <c r="J7" s="351"/>
      <c r="K7" s="362"/>
      <c r="L7" s="347" t="s">
        <v>146</v>
      </c>
      <c r="M7" s="347" t="s">
        <v>148</v>
      </c>
      <c r="N7" s="350" t="s">
        <v>147</v>
      </c>
      <c r="O7" s="362"/>
      <c r="P7" s="347" t="s">
        <v>146</v>
      </c>
      <c r="Q7" s="347" t="s">
        <v>144</v>
      </c>
      <c r="R7" s="345" t="s">
        <v>143</v>
      </c>
    </row>
    <row r="8" spans="2:18" ht="11.25" customHeight="1" x14ac:dyDescent="0.15">
      <c r="B8" s="358"/>
      <c r="C8" s="358"/>
      <c r="D8" s="359"/>
      <c r="E8" s="371"/>
      <c r="F8" s="371"/>
      <c r="G8" s="375"/>
      <c r="H8" s="371"/>
      <c r="I8" s="167" t="s">
        <v>169</v>
      </c>
      <c r="J8" s="167" t="s">
        <v>168</v>
      </c>
      <c r="K8" s="166" t="s">
        <v>167</v>
      </c>
      <c r="L8" s="348"/>
      <c r="M8" s="348"/>
      <c r="N8" s="162" t="s">
        <v>141</v>
      </c>
      <c r="O8" s="162" t="s">
        <v>140</v>
      </c>
      <c r="P8" s="348"/>
      <c r="Q8" s="348"/>
      <c r="R8" s="346"/>
    </row>
    <row r="9" spans="2:18" ht="3" customHeight="1" x14ac:dyDescent="0.15">
      <c r="D9" s="158"/>
    </row>
    <row r="10" spans="2:18" s="146" customFormat="1" ht="11.25" customHeight="1" x14ac:dyDescent="0.15">
      <c r="B10" s="108" t="s">
        <v>84</v>
      </c>
      <c r="C10" s="230">
        <v>27</v>
      </c>
      <c r="D10" s="157" t="s">
        <v>139</v>
      </c>
      <c r="E10" s="149">
        <v>102183</v>
      </c>
      <c r="F10" s="149">
        <v>101289</v>
      </c>
      <c r="G10" s="149">
        <v>894</v>
      </c>
      <c r="H10" s="149">
        <v>9758</v>
      </c>
      <c r="I10" s="149">
        <v>57954</v>
      </c>
      <c r="J10" s="149">
        <v>17541</v>
      </c>
      <c r="K10" s="149">
        <v>16930</v>
      </c>
      <c r="L10" s="149">
        <v>79307988</v>
      </c>
      <c r="M10" s="149">
        <v>1240045</v>
      </c>
      <c r="N10" s="149">
        <v>74678506</v>
      </c>
      <c r="O10" s="149">
        <v>3389437</v>
      </c>
      <c r="P10" s="149">
        <v>948940</v>
      </c>
      <c r="Q10" s="149">
        <v>227150</v>
      </c>
      <c r="R10" s="149">
        <v>721790</v>
      </c>
    </row>
    <row r="11" spans="2:18" s="146" customFormat="1" ht="11.25" customHeight="1" x14ac:dyDescent="0.15">
      <c r="B11" s="108"/>
      <c r="C11" s="230">
        <v>28</v>
      </c>
      <c r="D11" s="157"/>
      <c r="E11" s="149">
        <v>108867</v>
      </c>
      <c r="F11" s="149">
        <v>108217</v>
      </c>
      <c r="G11" s="149">
        <v>650</v>
      </c>
      <c r="H11" s="149">
        <v>10400</v>
      </c>
      <c r="I11" s="149">
        <v>62143</v>
      </c>
      <c r="J11" s="149">
        <v>18814</v>
      </c>
      <c r="K11" s="149">
        <v>17510</v>
      </c>
      <c r="L11" s="149">
        <v>82930709</v>
      </c>
      <c r="M11" s="149">
        <v>1191801</v>
      </c>
      <c r="N11" s="149">
        <v>78064654</v>
      </c>
      <c r="O11" s="149">
        <v>3674254</v>
      </c>
      <c r="P11" s="149">
        <v>988716</v>
      </c>
      <c r="Q11" s="149">
        <v>241525</v>
      </c>
      <c r="R11" s="149">
        <v>747191</v>
      </c>
    </row>
    <row r="12" spans="2:18" s="146" customFormat="1" ht="11.25" customHeight="1" x14ac:dyDescent="0.15">
      <c r="B12" s="108"/>
      <c r="C12" s="230">
        <v>29</v>
      </c>
      <c r="D12" s="229"/>
      <c r="E12" s="149">
        <v>114688</v>
      </c>
      <c r="F12" s="149">
        <v>114167</v>
      </c>
      <c r="G12" s="149">
        <v>521</v>
      </c>
      <c r="H12" s="149">
        <v>10867</v>
      </c>
      <c r="I12" s="149">
        <v>65453</v>
      </c>
      <c r="J12" s="149">
        <v>20317</v>
      </c>
      <c r="K12" s="149">
        <v>18051</v>
      </c>
      <c r="L12" s="149">
        <v>89283634</v>
      </c>
      <c r="M12" s="149">
        <v>1201898</v>
      </c>
      <c r="N12" s="149">
        <v>84110730</v>
      </c>
      <c r="O12" s="149">
        <v>3971006</v>
      </c>
      <c r="P12" s="149">
        <v>1093427</v>
      </c>
      <c r="Q12" s="149">
        <v>260750</v>
      </c>
      <c r="R12" s="149">
        <v>832677</v>
      </c>
    </row>
    <row r="13" spans="2:18" s="146" customFormat="1" ht="11.25" customHeight="1" x14ac:dyDescent="0.15">
      <c r="B13" s="108"/>
      <c r="C13" s="230">
        <v>30</v>
      </c>
      <c r="D13" s="229"/>
      <c r="E13" s="149">
        <v>121360</v>
      </c>
      <c r="F13" s="149">
        <v>120901</v>
      </c>
      <c r="G13" s="149">
        <v>459</v>
      </c>
      <c r="H13" s="149">
        <v>11521</v>
      </c>
      <c r="I13" s="149">
        <v>68974</v>
      </c>
      <c r="J13" s="149">
        <v>22094</v>
      </c>
      <c r="K13" s="149">
        <v>18771</v>
      </c>
      <c r="L13" s="149">
        <v>93810562</v>
      </c>
      <c r="M13" s="149">
        <v>1160629</v>
      </c>
      <c r="N13" s="149">
        <v>88352143</v>
      </c>
      <c r="O13" s="149">
        <v>4297790</v>
      </c>
      <c r="P13" s="149">
        <v>1171616</v>
      </c>
      <c r="Q13" s="149">
        <v>270250</v>
      </c>
      <c r="R13" s="149">
        <v>901366</v>
      </c>
    </row>
    <row r="14" spans="2:18" s="153" customFormat="1" ht="11.25" customHeight="1" x14ac:dyDescent="0.15">
      <c r="B14" s="469" t="s">
        <v>400</v>
      </c>
      <c r="C14" s="469"/>
      <c r="D14" s="470"/>
      <c r="E14" s="155">
        <v>125524</v>
      </c>
      <c r="F14" s="155">
        <v>125076</v>
      </c>
      <c r="G14" s="155">
        <v>448</v>
      </c>
      <c r="H14" s="155">
        <v>11828</v>
      </c>
      <c r="I14" s="155">
        <v>71202</v>
      </c>
      <c r="J14" s="155">
        <v>23245</v>
      </c>
      <c r="K14" s="155">
        <v>19249</v>
      </c>
      <c r="L14" s="155">
        <v>99119349</v>
      </c>
      <c r="M14" s="155">
        <v>1214249</v>
      </c>
      <c r="N14" s="155">
        <v>93294746</v>
      </c>
      <c r="O14" s="155">
        <v>4610353</v>
      </c>
      <c r="P14" s="155">
        <v>1221847</v>
      </c>
      <c r="Q14" s="155">
        <v>288600</v>
      </c>
      <c r="R14" s="155">
        <v>933247</v>
      </c>
    </row>
    <row r="15" spans="2:18" s="146" customFormat="1" ht="11.25" customHeight="1" x14ac:dyDescent="0.15">
      <c r="C15" s="365" t="s">
        <v>166</v>
      </c>
      <c r="D15" s="366"/>
      <c r="E15" s="149">
        <v>23596</v>
      </c>
      <c r="F15" s="149">
        <v>23490</v>
      </c>
      <c r="G15" s="149">
        <v>106</v>
      </c>
      <c r="H15" s="149">
        <v>2272</v>
      </c>
      <c r="I15" s="149">
        <v>12912</v>
      </c>
      <c r="J15" s="149">
        <v>4493</v>
      </c>
      <c r="K15" s="149">
        <v>3919</v>
      </c>
      <c r="L15" s="149">
        <v>19764666</v>
      </c>
      <c r="M15" s="149">
        <v>220106</v>
      </c>
      <c r="N15" s="149">
        <v>18686386</v>
      </c>
      <c r="O15" s="149">
        <v>858174</v>
      </c>
      <c r="P15" s="149">
        <v>267325</v>
      </c>
      <c r="Q15" s="149">
        <v>64600</v>
      </c>
      <c r="R15" s="149">
        <v>202725</v>
      </c>
    </row>
    <row r="16" spans="2:18" s="146" customFormat="1" ht="11.25" customHeight="1" x14ac:dyDescent="0.15">
      <c r="C16" s="365" t="s">
        <v>165</v>
      </c>
      <c r="D16" s="366"/>
      <c r="E16" s="149">
        <v>24904</v>
      </c>
      <c r="F16" s="149">
        <v>24837</v>
      </c>
      <c r="G16" s="149">
        <v>67</v>
      </c>
      <c r="H16" s="149">
        <v>2375</v>
      </c>
      <c r="I16" s="149">
        <v>13995</v>
      </c>
      <c r="J16" s="149">
        <v>4767</v>
      </c>
      <c r="K16" s="149">
        <v>3767</v>
      </c>
      <c r="L16" s="149">
        <v>19802443</v>
      </c>
      <c r="M16" s="149">
        <v>281172</v>
      </c>
      <c r="N16" s="149">
        <v>18585236</v>
      </c>
      <c r="O16" s="149">
        <v>936035</v>
      </c>
      <c r="P16" s="149">
        <v>245494</v>
      </c>
      <c r="Q16" s="149">
        <v>55100</v>
      </c>
      <c r="R16" s="149">
        <v>190394</v>
      </c>
    </row>
    <row r="17" spans="2:18" s="146" customFormat="1" ht="11.25" customHeight="1" x14ac:dyDescent="0.15">
      <c r="C17" s="365" t="s">
        <v>164</v>
      </c>
      <c r="D17" s="366"/>
      <c r="E17" s="149">
        <v>20774</v>
      </c>
      <c r="F17" s="149">
        <v>20714</v>
      </c>
      <c r="G17" s="149">
        <v>60</v>
      </c>
      <c r="H17" s="149">
        <v>2208</v>
      </c>
      <c r="I17" s="149">
        <v>11792</v>
      </c>
      <c r="J17" s="149">
        <v>3585</v>
      </c>
      <c r="K17" s="149">
        <v>3189</v>
      </c>
      <c r="L17" s="149">
        <v>16166927</v>
      </c>
      <c r="M17" s="149">
        <v>220260</v>
      </c>
      <c r="N17" s="149">
        <v>15167261</v>
      </c>
      <c r="O17" s="149">
        <v>779406</v>
      </c>
      <c r="P17" s="149">
        <v>205278</v>
      </c>
      <c r="Q17" s="149">
        <v>48400</v>
      </c>
      <c r="R17" s="149">
        <v>156878</v>
      </c>
    </row>
    <row r="18" spans="2:18" s="146" customFormat="1" ht="11.25" customHeight="1" x14ac:dyDescent="0.15">
      <c r="C18" s="365" t="s">
        <v>163</v>
      </c>
      <c r="D18" s="366"/>
      <c r="E18" s="149">
        <v>23523</v>
      </c>
      <c r="F18" s="149">
        <v>23476</v>
      </c>
      <c r="G18" s="149">
        <v>47</v>
      </c>
      <c r="H18" s="149">
        <v>2258</v>
      </c>
      <c r="I18" s="149">
        <v>13260</v>
      </c>
      <c r="J18" s="149">
        <v>4301</v>
      </c>
      <c r="K18" s="149">
        <v>3704</v>
      </c>
      <c r="L18" s="149">
        <v>18018261</v>
      </c>
      <c r="M18" s="149">
        <v>199042</v>
      </c>
      <c r="N18" s="149">
        <v>17009785</v>
      </c>
      <c r="O18" s="149">
        <v>809434</v>
      </c>
      <c r="P18" s="149">
        <v>205900</v>
      </c>
      <c r="Q18" s="149">
        <v>53400</v>
      </c>
      <c r="R18" s="149">
        <v>152500</v>
      </c>
    </row>
    <row r="19" spans="2:18" s="146" customFormat="1" ht="11.25" customHeight="1" x14ac:dyDescent="0.15">
      <c r="C19" s="365" t="s">
        <v>162</v>
      </c>
      <c r="D19" s="366"/>
      <c r="E19" s="149">
        <v>13616</v>
      </c>
      <c r="F19" s="149">
        <v>13532</v>
      </c>
      <c r="G19" s="149">
        <v>84</v>
      </c>
      <c r="H19" s="149">
        <v>1009</v>
      </c>
      <c r="I19" s="149">
        <v>7975</v>
      </c>
      <c r="J19" s="149">
        <v>2538</v>
      </c>
      <c r="K19" s="149">
        <v>2094</v>
      </c>
      <c r="L19" s="149">
        <v>10663848</v>
      </c>
      <c r="M19" s="149">
        <v>104492</v>
      </c>
      <c r="N19" s="149">
        <v>10093166</v>
      </c>
      <c r="O19" s="149">
        <v>466190</v>
      </c>
      <c r="P19" s="149">
        <v>123750</v>
      </c>
      <c r="Q19" s="149">
        <v>33300</v>
      </c>
      <c r="R19" s="149">
        <v>90450</v>
      </c>
    </row>
    <row r="20" spans="2:18" s="146" customFormat="1" ht="11.25" customHeight="1" x14ac:dyDescent="0.15">
      <c r="C20" s="365" t="s">
        <v>161</v>
      </c>
      <c r="D20" s="366"/>
      <c r="E20" s="149">
        <v>19111</v>
      </c>
      <c r="F20" s="149">
        <v>19027</v>
      </c>
      <c r="G20" s="149">
        <v>84</v>
      </c>
      <c r="H20" s="149">
        <v>1706</v>
      </c>
      <c r="I20" s="149">
        <v>11268</v>
      </c>
      <c r="J20" s="149">
        <v>3561</v>
      </c>
      <c r="K20" s="149">
        <v>2576</v>
      </c>
      <c r="L20" s="149">
        <v>14703204</v>
      </c>
      <c r="M20" s="149">
        <v>189177</v>
      </c>
      <c r="N20" s="149">
        <v>13752913</v>
      </c>
      <c r="O20" s="149">
        <v>761114</v>
      </c>
      <c r="P20" s="149">
        <v>174098</v>
      </c>
      <c r="Q20" s="149">
        <v>33800</v>
      </c>
      <c r="R20" s="149">
        <v>140298</v>
      </c>
    </row>
    <row r="21" spans="2:18" ht="3" customHeight="1" thickBot="1" x14ac:dyDescent="0.2">
      <c r="B21" s="145"/>
      <c r="C21" s="145"/>
      <c r="D21" s="144"/>
      <c r="E21" s="143"/>
      <c r="F21" s="143"/>
      <c r="G21" s="142"/>
      <c r="H21" s="142"/>
      <c r="I21" s="142"/>
      <c r="J21" s="143"/>
      <c r="K21" s="143"/>
      <c r="L21" s="142"/>
      <c r="M21" s="142"/>
      <c r="N21" s="142"/>
      <c r="O21" s="142"/>
      <c r="P21" s="142"/>
      <c r="Q21" s="142"/>
      <c r="R21" s="142"/>
    </row>
    <row r="22" spans="2:18" ht="3" customHeight="1" x14ac:dyDescent="0.15"/>
    <row r="23" spans="2:18" ht="11.25" customHeight="1" x14ac:dyDescent="0.15">
      <c r="B23" s="62" t="s">
        <v>160</v>
      </c>
      <c r="L23" s="141"/>
      <c r="P23" s="141"/>
    </row>
    <row r="24" spans="2:18" x14ac:dyDescent="0.15">
      <c r="L24" s="141"/>
      <c r="N24" s="141"/>
      <c r="P24" s="141"/>
    </row>
  </sheetData>
  <mergeCells count="24">
    <mergeCell ref="C16:D16"/>
    <mergeCell ref="C17:D17"/>
    <mergeCell ref="C18:D18"/>
    <mergeCell ref="C19:D19"/>
    <mergeCell ref="B14:D14"/>
    <mergeCell ref="H6:K6"/>
    <mergeCell ref="I7:K7"/>
    <mergeCell ref="C20:D20"/>
    <mergeCell ref="B5:D8"/>
    <mergeCell ref="E5:K5"/>
    <mergeCell ref="H7:H8"/>
    <mergeCell ref="E6:E8"/>
    <mergeCell ref="F6:F8"/>
    <mergeCell ref="G6:G8"/>
    <mergeCell ref="C15:D15"/>
    <mergeCell ref="M7:M8"/>
    <mergeCell ref="L7:L8"/>
    <mergeCell ref="L5:R5"/>
    <mergeCell ref="P6:R6"/>
    <mergeCell ref="N7:O7"/>
    <mergeCell ref="R7:R8"/>
    <mergeCell ref="Q7:Q8"/>
    <mergeCell ref="L6:O6"/>
    <mergeCell ref="P7:P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D3398-008C-47BA-82F9-74E9E088DBEA}">
  <dimension ref="B1:N22"/>
  <sheetViews>
    <sheetView showGridLines="0" zoomScaleNormal="100" zoomScaleSheetLayoutView="100" workbookViewId="0">
      <selection activeCell="B2" sqref="B2"/>
    </sheetView>
  </sheetViews>
  <sheetFormatPr defaultRowHeight="11.25" x14ac:dyDescent="0.15"/>
  <cols>
    <col min="1" max="1" width="9.33203125" style="64"/>
    <col min="2" max="2" width="5.83203125" style="64" customWidth="1"/>
    <col min="3" max="3" width="4" style="64" customWidth="1"/>
    <col min="4" max="4" width="10.83203125" style="64" customWidth="1"/>
    <col min="5" max="7" width="30.33203125" style="64" customWidth="1"/>
    <col min="8" max="9" width="28" style="64" customWidth="1"/>
    <col min="10" max="11" width="27.83203125" style="64" customWidth="1"/>
    <col min="12" max="16384" width="9.33203125" style="64"/>
  </cols>
  <sheetData>
    <row r="1" spans="2:14" ht="14.25" x14ac:dyDescent="0.15">
      <c r="B1" s="85" t="s">
        <v>26</v>
      </c>
    </row>
    <row r="3" spans="2:14" ht="14.25" x14ac:dyDescent="0.15">
      <c r="B3" s="85" t="s">
        <v>244</v>
      </c>
    </row>
    <row r="4" spans="2:14" ht="12" thickBot="1" x14ac:dyDescent="0.2">
      <c r="J4" s="378"/>
      <c r="K4" s="379"/>
    </row>
    <row r="5" spans="2:14" ht="11.25" customHeight="1" x14ac:dyDescent="0.15">
      <c r="B5" s="353" t="s">
        <v>56</v>
      </c>
      <c r="C5" s="354"/>
      <c r="D5" s="355"/>
      <c r="E5" s="164"/>
      <c r="F5" s="163" t="s">
        <v>243</v>
      </c>
      <c r="G5" s="163"/>
      <c r="H5" s="238"/>
      <c r="I5" s="361" t="s">
        <v>242</v>
      </c>
      <c r="J5" s="364"/>
      <c r="K5" s="364"/>
      <c r="L5" s="237"/>
    </row>
    <row r="6" spans="2:14" ht="11.25" customHeight="1" x14ac:dyDescent="0.15">
      <c r="B6" s="358"/>
      <c r="C6" s="358"/>
      <c r="D6" s="359"/>
      <c r="E6" s="162" t="s">
        <v>238</v>
      </c>
      <c r="F6" s="162" t="s">
        <v>241</v>
      </c>
      <c r="G6" s="162" t="s">
        <v>240</v>
      </c>
      <c r="H6" s="221" t="s">
        <v>239</v>
      </c>
      <c r="I6" s="162" t="s">
        <v>238</v>
      </c>
      <c r="J6" s="162" t="s">
        <v>237</v>
      </c>
      <c r="K6" s="221" t="s">
        <v>236</v>
      </c>
      <c r="L6" s="237"/>
    </row>
    <row r="7" spans="2:14" ht="3" customHeight="1" x14ac:dyDescent="0.15">
      <c r="D7" s="236"/>
    </row>
    <row r="8" spans="2:14" s="146" customFormat="1" ht="11.25" customHeight="1" x14ac:dyDescent="0.15">
      <c r="B8" s="108" t="s">
        <v>84</v>
      </c>
      <c r="C8" s="230">
        <v>27</v>
      </c>
      <c r="D8" s="157" t="s">
        <v>139</v>
      </c>
      <c r="E8" s="98">
        <v>205167</v>
      </c>
      <c r="F8" s="98">
        <v>122027</v>
      </c>
      <c r="G8" s="98">
        <v>1987</v>
      </c>
      <c r="H8" s="98">
        <v>81153</v>
      </c>
      <c r="I8" s="98">
        <v>38930</v>
      </c>
      <c r="J8" s="98">
        <v>9566</v>
      </c>
      <c r="K8" s="98">
        <v>29364</v>
      </c>
    </row>
    <row r="9" spans="2:14" s="146" customFormat="1" ht="11.25" customHeight="1" x14ac:dyDescent="0.15">
      <c r="B9" s="108"/>
      <c r="C9" s="230">
        <v>28</v>
      </c>
      <c r="D9" s="157"/>
      <c r="E9" s="98">
        <v>195249</v>
      </c>
      <c r="F9" s="98">
        <v>114459</v>
      </c>
      <c r="G9" s="98">
        <v>1840</v>
      </c>
      <c r="H9" s="98">
        <v>78950</v>
      </c>
      <c r="I9" s="98">
        <v>40090</v>
      </c>
      <c r="J9" s="98">
        <v>9726</v>
      </c>
      <c r="K9" s="98">
        <v>30364</v>
      </c>
    </row>
    <row r="10" spans="2:14" s="146" customFormat="1" ht="11.25" customHeight="1" x14ac:dyDescent="0.15">
      <c r="B10" s="108"/>
      <c r="C10" s="230">
        <v>29</v>
      </c>
      <c r="D10" s="229"/>
      <c r="E10" s="98">
        <v>189416</v>
      </c>
      <c r="F10" s="98">
        <v>110356</v>
      </c>
      <c r="G10" s="98">
        <v>1693</v>
      </c>
      <c r="H10" s="98">
        <v>77367</v>
      </c>
      <c r="I10" s="98">
        <v>40828</v>
      </c>
      <c r="J10" s="98">
        <v>9904</v>
      </c>
      <c r="K10" s="98">
        <v>30924</v>
      </c>
    </row>
    <row r="11" spans="2:14" s="146" customFormat="1" ht="11.25" customHeight="1" x14ac:dyDescent="0.15">
      <c r="B11" s="108"/>
      <c r="C11" s="230">
        <v>30</v>
      </c>
      <c r="D11" s="229"/>
      <c r="E11" s="98">
        <v>186058</v>
      </c>
      <c r="F11" s="98">
        <v>108784</v>
      </c>
      <c r="G11" s="98">
        <v>1669</v>
      </c>
      <c r="H11" s="98">
        <v>75605</v>
      </c>
      <c r="I11" s="98">
        <v>41932</v>
      </c>
      <c r="J11" s="98">
        <v>10116</v>
      </c>
      <c r="K11" s="98">
        <v>31816</v>
      </c>
    </row>
    <row r="12" spans="2:14" s="153" customFormat="1" ht="11.25" customHeight="1" x14ac:dyDescent="0.15">
      <c r="B12" s="469" t="s">
        <v>387</v>
      </c>
      <c r="C12" s="469"/>
      <c r="D12" s="470"/>
      <c r="E12" s="235">
        <v>185063</v>
      </c>
      <c r="F12" s="235">
        <v>110024</v>
      </c>
      <c r="G12" s="235">
        <v>1641</v>
      </c>
      <c r="H12" s="235">
        <v>73398</v>
      </c>
      <c r="I12" s="235">
        <v>44115</v>
      </c>
      <c r="J12" s="235">
        <v>10404</v>
      </c>
      <c r="K12" s="235">
        <v>33711</v>
      </c>
    </row>
    <row r="13" spans="2:14" s="146" customFormat="1" ht="11.25" customHeight="1" x14ac:dyDescent="0.15">
      <c r="C13" s="376" t="s">
        <v>227</v>
      </c>
      <c r="D13" s="377"/>
      <c r="E13" s="234">
        <v>40000</v>
      </c>
      <c r="F13" s="233">
        <v>25011</v>
      </c>
      <c r="G13" s="233">
        <v>312</v>
      </c>
      <c r="H13" s="233">
        <v>14677</v>
      </c>
      <c r="I13" s="146">
        <v>9648</v>
      </c>
      <c r="J13" s="232">
        <v>2501</v>
      </c>
      <c r="K13" s="232">
        <v>7147</v>
      </c>
      <c r="N13" s="231"/>
    </row>
    <row r="14" spans="2:14" s="146" customFormat="1" ht="11.25" customHeight="1" x14ac:dyDescent="0.15">
      <c r="C14" s="376" t="s">
        <v>226</v>
      </c>
      <c r="D14" s="377"/>
      <c r="E14" s="234">
        <v>32929</v>
      </c>
      <c r="F14" s="233">
        <v>19567</v>
      </c>
      <c r="G14" s="233">
        <v>295</v>
      </c>
      <c r="H14" s="233">
        <v>13067</v>
      </c>
      <c r="I14" s="146">
        <v>7632</v>
      </c>
      <c r="J14" s="232">
        <v>1713</v>
      </c>
      <c r="K14" s="232">
        <v>5919</v>
      </c>
      <c r="N14" s="231"/>
    </row>
    <row r="15" spans="2:14" s="146" customFormat="1" ht="11.25" customHeight="1" x14ac:dyDescent="0.15">
      <c r="C15" s="376" t="s">
        <v>225</v>
      </c>
      <c r="D15" s="377"/>
      <c r="E15" s="234">
        <v>30015</v>
      </c>
      <c r="F15" s="233">
        <v>17797</v>
      </c>
      <c r="G15" s="233">
        <v>256</v>
      </c>
      <c r="H15" s="233">
        <v>11962</v>
      </c>
      <c r="I15" s="146">
        <v>7071</v>
      </c>
      <c r="J15" s="232">
        <v>1561</v>
      </c>
      <c r="K15" s="232">
        <v>5510</v>
      </c>
      <c r="N15" s="231"/>
    </row>
    <row r="16" spans="2:14" s="146" customFormat="1" ht="11.25" customHeight="1" x14ac:dyDescent="0.15">
      <c r="C16" s="376" t="s">
        <v>224</v>
      </c>
      <c r="D16" s="377"/>
      <c r="E16" s="234">
        <v>28562</v>
      </c>
      <c r="F16" s="233">
        <v>18885</v>
      </c>
      <c r="G16" s="233">
        <v>255</v>
      </c>
      <c r="H16" s="233">
        <v>9422</v>
      </c>
      <c r="I16" s="146">
        <v>7710</v>
      </c>
      <c r="J16" s="232">
        <v>2258</v>
      </c>
      <c r="K16" s="232">
        <v>5452</v>
      </c>
      <c r="N16" s="231"/>
    </row>
    <row r="17" spans="2:14" s="146" customFormat="1" ht="11.25" customHeight="1" x14ac:dyDescent="0.15">
      <c r="C17" s="376" t="s">
        <v>223</v>
      </c>
      <c r="D17" s="377"/>
      <c r="E17" s="234">
        <v>25646</v>
      </c>
      <c r="F17" s="233">
        <v>13887</v>
      </c>
      <c r="G17" s="233">
        <v>235</v>
      </c>
      <c r="H17" s="233">
        <v>11524</v>
      </c>
      <c r="I17" s="146">
        <v>5996</v>
      </c>
      <c r="J17" s="232">
        <v>1367</v>
      </c>
      <c r="K17" s="232">
        <v>4629</v>
      </c>
      <c r="N17" s="231"/>
    </row>
    <row r="18" spans="2:14" s="146" customFormat="1" ht="11.25" customHeight="1" x14ac:dyDescent="0.15">
      <c r="C18" s="376" t="s">
        <v>222</v>
      </c>
      <c r="D18" s="377"/>
      <c r="E18" s="234">
        <v>27910</v>
      </c>
      <c r="F18" s="233">
        <v>14876</v>
      </c>
      <c r="G18" s="233">
        <v>288</v>
      </c>
      <c r="H18" s="233">
        <v>12746</v>
      </c>
      <c r="I18" s="146">
        <v>6057</v>
      </c>
      <c r="J18" s="232">
        <v>1004</v>
      </c>
      <c r="K18" s="232">
        <v>5053</v>
      </c>
      <c r="N18" s="231"/>
    </row>
    <row r="19" spans="2:14" s="146" customFormat="1" ht="11.25" customHeight="1" x14ac:dyDescent="0.15">
      <c r="C19" s="376" t="s">
        <v>235</v>
      </c>
      <c r="D19" s="377"/>
      <c r="E19" s="228">
        <v>1</v>
      </c>
      <c r="F19" s="228">
        <v>1</v>
      </c>
      <c r="G19" s="228" t="s">
        <v>99</v>
      </c>
      <c r="H19" s="228" t="s">
        <v>99</v>
      </c>
      <c r="I19" s="228">
        <v>1</v>
      </c>
      <c r="J19" s="228" t="s">
        <v>99</v>
      </c>
      <c r="K19" s="228">
        <v>1</v>
      </c>
    </row>
    <row r="20" spans="2:14" ht="3" customHeight="1" thickBot="1" x14ac:dyDescent="0.2">
      <c r="B20" s="145"/>
      <c r="C20" s="145"/>
      <c r="D20" s="227"/>
      <c r="E20" s="225"/>
      <c r="F20" s="226"/>
      <c r="G20" s="224"/>
      <c r="H20" s="225"/>
      <c r="I20" s="224"/>
      <c r="J20" s="224"/>
      <c r="K20" s="224"/>
    </row>
    <row r="21" spans="2:14" ht="3" customHeight="1" x14ac:dyDescent="0.15"/>
    <row r="22" spans="2:14" ht="11.25" customHeight="1" x14ac:dyDescent="0.15">
      <c r="B22" s="64" t="s">
        <v>221</v>
      </c>
    </row>
  </sheetData>
  <mergeCells count="11">
    <mergeCell ref="B12:D12"/>
    <mergeCell ref="C19:D19"/>
    <mergeCell ref="C17:D17"/>
    <mergeCell ref="J4:K4"/>
    <mergeCell ref="C18:D18"/>
    <mergeCell ref="C14:D14"/>
    <mergeCell ref="C15:D15"/>
    <mergeCell ref="I5:K5"/>
    <mergeCell ref="B5:D6"/>
    <mergeCell ref="C13:D13"/>
    <mergeCell ref="C16:D1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44513-B8E1-4B20-8C6E-93F867791BB2}">
  <dimension ref="B1:Y41"/>
  <sheetViews>
    <sheetView showGridLines="0" zoomScaleNormal="100" zoomScaleSheetLayoutView="85" workbookViewId="0">
      <selection activeCell="B2" sqref="B2"/>
    </sheetView>
  </sheetViews>
  <sheetFormatPr defaultRowHeight="11.25" x14ac:dyDescent="0.15"/>
  <cols>
    <col min="1" max="1" width="4" style="64" customWidth="1"/>
    <col min="2" max="2" width="5.6640625" style="64" customWidth="1"/>
    <col min="3" max="3" width="3.83203125" style="64" customWidth="1"/>
    <col min="4" max="4" width="6.33203125" style="64" customWidth="1"/>
    <col min="5" max="5" width="10.1640625" style="64" customWidth="1"/>
    <col min="6" max="6" width="9.6640625" style="64" customWidth="1"/>
    <col min="7" max="7" width="10.1640625" style="64" customWidth="1"/>
    <col min="8" max="8" width="9.1640625" style="64" customWidth="1"/>
    <col min="9" max="9" width="10" style="64" customWidth="1"/>
    <col min="10" max="13" width="9.1640625" style="64" customWidth="1"/>
    <col min="14" max="14" width="10" style="64" customWidth="1"/>
    <col min="15" max="15" width="14.33203125" style="64" customWidth="1"/>
    <col min="16" max="16" width="11.83203125" style="64" customWidth="1"/>
    <col min="17" max="17" width="13.83203125" style="64" customWidth="1"/>
    <col min="18" max="18" width="9" style="64" customWidth="1"/>
    <col min="19" max="19" width="13" style="64" customWidth="1"/>
    <col min="20" max="22" width="7" style="64" customWidth="1"/>
    <col min="23" max="23" width="8.5" style="64" customWidth="1"/>
    <col min="24" max="24" width="12.1640625" style="64" customWidth="1"/>
    <col min="25" max="25" width="8" style="64" customWidth="1"/>
    <col min="26" max="16384" width="9.33203125" style="64"/>
  </cols>
  <sheetData>
    <row r="1" spans="2:25" ht="14.25" x14ac:dyDescent="0.15">
      <c r="B1" s="85" t="s">
        <v>26</v>
      </c>
    </row>
    <row r="3" spans="2:25" ht="14.25" x14ac:dyDescent="0.15">
      <c r="B3" s="85" t="s">
        <v>274</v>
      </c>
    </row>
    <row r="4" spans="2:25" ht="12.75" customHeight="1" thickBot="1" x14ac:dyDescent="0.2">
      <c r="D4" s="223"/>
      <c r="X4" s="380" t="s">
        <v>218</v>
      </c>
      <c r="Y4" s="356"/>
    </row>
    <row r="5" spans="2:25" ht="14.25" customHeight="1" x14ac:dyDescent="0.15">
      <c r="B5" s="353" t="s">
        <v>56</v>
      </c>
      <c r="C5" s="354"/>
      <c r="D5" s="355"/>
      <c r="E5" s="360" t="s">
        <v>273</v>
      </c>
      <c r="F5" s="360"/>
      <c r="G5" s="360"/>
      <c r="H5" s="360"/>
      <c r="I5" s="360"/>
      <c r="J5" s="360"/>
      <c r="K5" s="360"/>
      <c r="L5" s="360"/>
      <c r="M5" s="360"/>
      <c r="N5" s="360"/>
      <c r="O5" s="381" t="s">
        <v>272</v>
      </c>
      <c r="P5" s="360"/>
      <c r="Q5" s="360"/>
      <c r="R5" s="360"/>
      <c r="S5" s="360"/>
      <c r="T5" s="360"/>
      <c r="U5" s="360"/>
      <c r="V5" s="360"/>
      <c r="W5" s="360"/>
      <c r="X5" s="360"/>
      <c r="Y5" s="382" t="s">
        <v>271</v>
      </c>
    </row>
    <row r="6" spans="2:25" ht="14.25" customHeight="1" x14ac:dyDescent="0.15">
      <c r="B6" s="358"/>
      <c r="C6" s="358"/>
      <c r="D6" s="359"/>
      <c r="E6" s="222" t="s">
        <v>270</v>
      </c>
      <c r="F6" s="162" t="s">
        <v>266</v>
      </c>
      <c r="G6" s="162" t="s">
        <v>265</v>
      </c>
      <c r="H6" s="162" t="s">
        <v>264</v>
      </c>
      <c r="I6" s="162" t="s">
        <v>229</v>
      </c>
      <c r="J6" s="162" t="s">
        <v>263</v>
      </c>
      <c r="K6" s="162" t="s">
        <v>269</v>
      </c>
      <c r="L6" s="162" t="s">
        <v>261</v>
      </c>
      <c r="M6" s="162" t="s">
        <v>268</v>
      </c>
      <c r="N6" s="162" t="s">
        <v>228</v>
      </c>
      <c r="O6" s="222" t="s">
        <v>267</v>
      </c>
      <c r="P6" s="162" t="s">
        <v>266</v>
      </c>
      <c r="Q6" s="162" t="s">
        <v>265</v>
      </c>
      <c r="R6" s="162" t="s">
        <v>264</v>
      </c>
      <c r="S6" s="162" t="s">
        <v>229</v>
      </c>
      <c r="T6" s="162" t="s">
        <v>263</v>
      </c>
      <c r="U6" s="162" t="s">
        <v>262</v>
      </c>
      <c r="V6" s="162" t="s">
        <v>261</v>
      </c>
      <c r="W6" s="162" t="s">
        <v>260</v>
      </c>
      <c r="X6" s="162" t="s">
        <v>228</v>
      </c>
      <c r="Y6" s="350"/>
    </row>
    <row r="7" spans="2:25" ht="3" customHeight="1" x14ac:dyDescent="0.15">
      <c r="D7" s="158"/>
    </row>
    <row r="8" spans="2:25" s="146" customFormat="1" ht="13.5" customHeight="1" x14ac:dyDescent="0.15">
      <c r="B8" s="219" t="s">
        <v>84</v>
      </c>
      <c r="C8" s="77">
        <v>27</v>
      </c>
      <c r="D8" s="220" t="s">
        <v>139</v>
      </c>
      <c r="E8" s="70">
        <v>223348</v>
      </c>
      <c r="F8" s="70">
        <v>6547</v>
      </c>
      <c r="G8" s="70">
        <v>209763</v>
      </c>
      <c r="H8" s="70">
        <v>140</v>
      </c>
      <c r="I8" s="70">
        <v>5202</v>
      </c>
      <c r="J8" s="250" t="s">
        <v>44</v>
      </c>
      <c r="K8" s="250" t="s">
        <v>44</v>
      </c>
      <c r="L8" s="70">
        <v>1</v>
      </c>
      <c r="M8" s="70">
        <v>77</v>
      </c>
      <c r="N8" s="78">
        <v>1618</v>
      </c>
      <c r="O8" s="78">
        <v>147671145</v>
      </c>
      <c r="P8" s="78">
        <v>2397112</v>
      </c>
      <c r="Q8" s="78">
        <v>139400976</v>
      </c>
      <c r="R8" s="78">
        <v>123644</v>
      </c>
      <c r="S8" s="78">
        <v>4443435</v>
      </c>
      <c r="T8" s="250" t="s">
        <v>44</v>
      </c>
      <c r="U8" s="250" t="s">
        <v>44</v>
      </c>
      <c r="V8" s="78">
        <v>780</v>
      </c>
      <c r="W8" s="78">
        <v>33614</v>
      </c>
      <c r="X8" s="78">
        <v>1271584</v>
      </c>
      <c r="Y8" s="78">
        <v>20805</v>
      </c>
    </row>
    <row r="9" spans="2:25" s="146" customFormat="1" ht="13.5" customHeight="1" x14ac:dyDescent="0.15">
      <c r="B9" s="219"/>
      <c r="C9" s="77">
        <v>28</v>
      </c>
      <c r="D9" s="220"/>
      <c r="E9" s="70">
        <v>235104</v>
      </c>
      <c r="F9" s="70">
        <v>5715</v>
      </c>
      <c r="G9" s="70">
        <v>215977</v>
      </c>
      <c r="H9" s="70">
        <v>127</v>
      </c>
      <c r="I9" s="70">
        <v>11532</v>
      </c>
      <c r="J9" s="250" t="s">
        <v>44</v>
      </c>
      <c r="K9" s="250" t="s">
        <v>44</v>
      </c>
      <c r="L9" s="70">
        <v>1</v>
      </c>
      <c r="M9" s="70">
        <v>56</v>
      </c>
      <c r="N9" s="78">
        <v>1696</v>
      </c>
      <c r="O9" s="78">
        <v>157417899</v>
      </c>
      <c r="P9" s="78">
        <v>2099099</v>
      </c>
      <c r="Q9" s="78">
        <v>143818953</v>
      </c>
      <c r="R9" s="78">
        <v>111945</v>
      </c>
      <c r="S9" s="78">
        <v>10023327</v>
      </c>
      <c r="T9" s="250" t="s">
        <v>44</v>
      </c>
      <c r="U9" s="250" t="s">
        <v>44</v>
      </c>
      <c r="V9" s="78">
        <v>781</v>
      </c>
      <c r="W9" s="78">
        <v>24354</v>
      </c>
      <c r="X9" s="78">
        <v>1339444</v>
      </c>
      <c r="Y9" s="78">
        <v>25873</v>
      </c>
    </row>
    <row r="10" spans="2:25" s="146" customFormat="1" ht="13.5" customHeight="1" x14ac:dyDescent="0.15">
      <c r="B10" s="219"/>
      <c r="C10" s="77">
        <v>29</v>
      </c>
      <c r="D10" s="76"/>
      <c r="E10" s="70">
        <v>243751</v>
      </c>
      <c r="F10" s="70">
        <v>4908</v>
      </c>
      <c r="G10" s="70">
        <v>225042</v>
      </c>
      <c r="H10" s="70">
        <v>113</v>
      </c>
      <c r="I10" s="70">
        <v>11991</v>
      </c>
      <c r="J10" s="250" t="s">
        <v>44</v>
      </c>
      <c r="K10" s="250" t="s">
        <v>44</v>
      </c>
      <c r="L10" s="70" t="s">
        <v>44</v>
      </c>
      <c r="M10" s="70">
        <v>47</v>
      </c>
      <c r="N10" s="78">
        <v>1650</v>
      </c>
      <c r="O10" s="78">
        <v>161994583</v>
      </c>
      <c r="P10" s="78">
        <v>1807275</v>
      </c>
      <c r="Q10" s="78">
        <v>148367587</v>
      </c>
      <c r="R10" s="78">
        <v>99166</v>
      </c>
      <c r="S10" s="78">
        <v>10391570</v>
      </c>
      <c r="T10" s="250" t="s">
        <v>44</v>
      </c>
      <c r="U10" s="250" t="s">
        <v>44</v>
      </c>
      <c r="V10" s="78" t="s">
        <v>44</v>
      </c>
      <c r="W10" s="78">
        <v>20696</v>
      </c>
      <c r="X10" s="78">
        <v>1308289</v>
      </c>
      <c r="Y10" s="78" t="s">
        <v>259</v>
      </c>
    </row>
    <row r="11" spans="2:25" s="146" customFormat="1" ht="13.5" customHeight="1" x14ac:dyDescent="0.15">
      <c r="B11" s="219"/>
      <c r="C11" s="77">
        <v>30</v>
      </c>
      <c r="D11" s="76"/>
      <c r="E11" s="70">
        <v>248257</v>
      </c>
      <c r="F11" s="70">
        <v>4187</v>
      </c>
      <c r="G11" s="70">
        <v>229824</v>
      </c>
      <c r="H11" s="70">
        <v>105</v>
      </c>
      <c r="I11" s="70">
        <v>12492</v>
      </c>
      <c r="J11" s="250" t="s">
        <v>44</v>
      </c>
      <c r="K11" s="250" t="s">
        <v>44</v>
      </c>
      <c r="L11" s="70" t="s">
        <v>44</v>
      </c>
      <c r="M11" s="70">
        <v>45</v>
      </c>
      <c r="N11" s="78">
        <v>1604</v>
      </c>
      <c r="O11" s="78">
        <v>165210239</v>
      </c>
      <c r="P11" s="78">
        <v>1552313</v>
      </c>
      <c r="Q11" s="78">
        <v>151473758</v>
      </c>
      <c r="R11" s="78">
        <v>91568</v>
      </c>
      <c r="S11" s="78">
        <v>10801832</v>
      </c>
      <c r="T11" s="250" t="s">
        <v>44</v>
      </c>
      <c r="U11" s="250" t="s">
        <v>44</v>
      </c>
      <c r="V11" s="70" t="s">
        <v>44</v>
      </c>
      <c r="W11" s="78">
        <v>19454</v>
      </c>
      <c r="X11" s="78">
        <v>1271314</v>
      </c>
      <c r="Y11" s="70" t="s">
        <v>259</v>
      </c>
    </row>
    <row r="12" spans="2:25" s="153" customFormat="1" ht="13.5" customHeight="1" x14ac:dyDescent="0.15">
      <c r="B12" s="480" t="s">
        <v>390</v>
      </c>
      <c r="C12" s="480"/>
      <c r="D12" s="479"/>
      <c r="E12" s="257">
        <v>251457</v>
      </c>
      <c r="F12" s="256">
        <v>3539</v>
      </c>
      <c r="G12" s="256">
        <v>233327</v>
      </c>
      <c r="H12" s="256">
        <v>95</v>
      </c>
      <c r="I12" s="256">
        <v>12894</v>
      </c>
      <c r="J12" s="250" t="s">
        <v>44</v>
      </c>
      <c r="K12" s="250" t="s">
        <v>44</v>
      </c>
      <c r="L12" s="250" t="s">
        <v>44</v>
      </c>
      <c r="M12" s="256">
        <v>48</v>
      </c>
      <c r="N12" s="256">
        <v>1554</v>
      </c>
      <c r="O12" s="256">
        <v>167879331</v>
      </c>
      <c r="P12" s="256">
        <v>1312773</v>
      </c>
      <c r="Q12" s="256">
        <v>154079730</v>
      </c>
      <c r="R12" s="256">
        <v>82496</v>
      </c>
      <c r="S12" s="256">
        <v>11143481</v>
      </c>
      <c r="T12" s="250" t="s">
        <v>44</v>
      </c>
      <c r="U12" s="250" t="s">
        <v>44</v>
      </c>
      <c r="V12" s="250" t="s">
        <v>44</v>
      </c>
      <c r="W12" s="256">
        <v>19372</v>
      </c>
      <c r="X12" s="256">
        <v>1241479</v>
      </c>
      <c r="Y12" s="250" t="s">
        <v>259</v>
      </c>
    </row>
    <row r="13" spans="2:25" s="146" customFormat="1" ht="13.5" customHeight="1" x14ac:dyDescent="0.15">
      <c r="B13" s="383" t="s">
        <v>191</v>
      </c>
      <c r="C13" s="383"/>
      <c r="D13" s="384"/>
      <c r="E13" s="251">
        <v>46994</v>
      </c>
      <c r="F13" s="249">
        <v>969</v>
      </c>
      <c r="G13" s="249">
        <v>42888</v>
      </c>
      <c r="H13" s="249">
        <v>19</v>
      </c>
      <c r="I13" s="249">
        <v>2784</v>
      </c>
      <c r="J13" s="250" t="s">
        <v>44</v>
      </c>
      <c r="K13" s="250" t="s">
        <v>44</v>
      </c>
      <c r="L13" s="250" t="s">
        <v>44</v>
      </c>
      <c r="M13" s="249">
        <v>10</v>
      </c>
      <c r="N13" s="249">
        <v>324</v>
      </c>
      <c r="O13" s="249">
        <v>30850797</v>
      </c>
      <c r="P13" s="249">
        <v>375606</v>
      </c>
      <c r="Q13" s="249">
        <v>27785093</v>
      </c>
      <c r="R13" s="249">
        <v>16187</v>
      </c>
      <c r="S13" s="249">
        <v>2408192</v>
      </c>
      <c r="T13" s="250" t="s">
        <v>44</v>
      </c>
      <c r="U13" s="250" t="s">
        <v>44</v>
      </c>
      <c r="V13" s="250" t="s">
        <v>44</v>
      </c>
      <c r="W13" s="254">
        <v>4325</v>
      </c>
      <c r="X13" s="253">
        <v>261394</v>
      </c>
      <c r="Y13" s="252" t="s">
        <v>259</v>
      </c>
    </row>
    <row r="14" spans="2:25" s="146" customFormat="1" ht="13.5" customHeight="1" x14ac:dyDescent="0.15">
      <c r="B14" s="383" t="s">
        <v>226</v>
      </c>
      <c r="C14" s="383"/>
      <c r="D14" s="384"/>
      <c r="E14" s="251">
        <v>48958</v>
      </c>
      <c r="F14" s="249">
        <v>693</v>
      </c>
      <c r="G14" s="249">
        <v>45660</v>
      </c>
      <c r="H14" s="249">
        <v>24</v>
      </c>
      <c r="I14" s="249">
        <v>2291</v>
      </c>
      <c r="J14" s="250" t="s">
        <v>44</v>
      </c>
      <c r="K14" s="250" t="s">
        <v>44</v>
      </c>
      <c r="L14" s="250" t="s">
        <v>44</v>
      </c>
      <c r="M14" s="249">
        <v>11</v>
      </c>
      <c r="N14" s="249">
        <v>279</v>
      </c>
      <c r="O14" s="249">
        <v>32812078</v>
      </c>
      <c r="P14" s="249">
        <v>252869</v>
      </c>
      <c r="Q14" s="249">
        <v>30342679</v>
      </c>
      <c r="R14" s="249">
        <v>21258</v>
      </c>
      <c r="S14" s="249">
        <v>1967175</v>
      </c>
      <c r="T14" s="250" t="s">
        <v>44</v>
      </c>
      <c r="U14" s="250" t="s">
        <v>44</v>
      </c>
      <c r="V14" s="250" t="s">
        <v>44</v>
      </c>
      <c r="W14" s="254">
        <v>3759</v>
      </c>
      <c r="X14" s="253">
        <v>224338</v>
      </c>
      <c r="Y14" s="252" t="s">
        <v>259</v>
      </c>
    </row>
    <row r="15" spans="2:25" s="146" customFormat="1" ht="13.5" customHeight="1" x14ac:dyDescent="0.15">
      <c r="B15" s="383" t="s">
        <v>225</v>
      </c>
      <c r="C15" s="383"/>
      <c r="D15" s="384"/>
      <c r="E15" s="251">
        <v>41582</v>
      </c>
      <c r="F15" s="249">
        <v>571</v>
      </c>
      <c r="G15" s="249">
        <v>38779</v>
      </c>
      <c r="H15" s="249">
        <v>14</v>
      </c>
      <c r="I15" s="249">
        <v>1982</v>
      </c>
      <c r="J15" s="250" t="s">
        <v>44</v>
      </c>
      <c r="K15" s="250" t="s">
        <v>44</v>
      </c>
      <c r="L15" s="250" t="s">
        <v>44</v>
      </c>
      <c r="M15" s="249">
        <v>9</v>
      </c>
      <c r="N15" s="249">
        <v>227</v>
      </c>
      <c r="O15" s="249">
        <v>27901420</v>
      </c>
      <c r="P15" s="249">
        <v>213733</v>
      </c>
      <c r="Q15" s="249">
        <v>25787338</v>
      </c>
      <c r="R15" s="249">
        <v>11897</v>
      </c>
      <c r="S15" s="249">
        <v>1706125</v>
      </c>
      <c r="T15" s="250" t="s">
        <v>44</v>
      </c>
      <c r="U15" s="250" t="s">
        <v>44</v>
      </c>
      <c r="V15" s="250" t="s">
        <v>44</v>
      </c>
      <c r="W15" s="254">
        <v>3575</v>
      </c>
      <c r="X15" s="253">
        <v>178753</v>
      </c>
      <c r="Y15" s="252" t="s">
        <v>259</v>
      </c>
    </row>
    <row r="16" spans="2:25" s="146" customFormat="1" ht="13.5" customHeight="1" x14ac:dyDescent="0.15">
      <c r="B16" s="383" t="s">
        <v>224</v>
      </c>
      <c r="C16" s="383"/>
      <c r="D16" s="384"/>
      <c r="E16" s="251">
        <v>44670</v>
      </c>
      <c r="F16" s="249">
        <v>591</v>
      </c>
      <c r="G16" s="249">
        <v>41562</v>
      </c>
      <c r="H16" s="249">
        <v>17</v>
      </c>
      <c r="I16" s="249">
        <v>2260</v>
      </c>
      <c r="J16" s="250" t="s">
        <v>44</v>
      </c>
      <c r="K16" s="250" t="s">
        <v>44</v>
      </c>
      <c r="L16" s="250" t="s">
        <v>44</v>
      </c>
      <c r="M16" s="249">
        <v>12</v>
      </c>
      <c r="N16" s="249">
        <v>228</v>
      </c>
      <c r="O16" s="249">
        <v>29298849</v>
      </c>
      <c r="P16" s="249">
        <v>213308</v>
      </c>
      <c r="Q16" s="249">
        <v>26932753</v>
      </c>
      <c r="R16" s="249">
        <v>14627</v>
      </c>
      <c r="S16" s="249">
        <v>1954301</v>
      </c>
      <c r="T16" s="250" t="s">
        <v>44</v>
      </c>
      <c r="U16" s="250" t="s">
        <v>44</v>
      </c>
      <c r="V16" s="250" t="s">
        <v>44</v>
      </c>
      <c r="W16" s="254">
        <v>4970</v>
      </c>
      <c r="X16" s="253">
        <v>178890</v>
      </c>
      <c r="Y16" s="252" t="s">
        <v>259</v>
      </c>
    </row>
    <row r="17" spans="2:25" s="146" customFormat="1" ht="13.5" customHeight="1" x14ac:dyDescent="0.15">
      <c r="B17" s="383" t="s">
        <v>223</v>
      </c>
      <c r="C17" s="383"/>
      <c r="D17" s="384"/>
      <c r="E17" s="251">
        <v>29543</v>
      </c>
      <c r="F17" s="249">
        <v>413</v>
      </c>
      <c r="G17" s="249">
        <v>26985</v>
      </c>
      <c r="H17" s="249">
        <v>9</v>
      </c>
      <c r="I17" s="249">
        <v>1867</v>
      </c>
      <c r="J17" s="250" t="s">
        <v>44</v>
      </c>
      <c r="K17" s="250" t="s">
        <v>44</v>
      </c>
      <c r="L17" s="255" t="s">
        <v>44</v>
      </c>
      <c r="M17" s="249">
        <v>4</v>
      </c>
      <c r="N17" s="249">
        <v>265</v>
      </c>
      <c r="O17" s="249">
        <v>19992778</v>
      </c>
      <c r="P17" s="249">
        <v>148232</v>
      </c>
      <c r="Q17" s="249">
        <v>17981063</v>
      </c>
      <c r="R17" s="249">
        <v>7606</v>
      </c>
      <c r="S17" s="249">
        <v>1643228</v>
      </c>
      <c r="T17" s="250" t="s">
        <v>44</v>
      </c>
      <c r="U17" s="250" t="s">
        <v>44</v>
      </c>
      <c r="V17" s="255" t="s">
        <v>44</v>
      </c>
      <c r="W17" s="254">
        <v>1867</v>
      </c>
      <c r="X17" s="253">
        <v>210782</v>
      </c>
      <c r="Y17" s="252" t="s">
        <v>259</v>
      </c>
    </row>
    <row r="18" spans="2:25" s="146" customFormat="1" ht="13.5" customHeight="1" x14ac:dyDescent="0.15">
      <c r="B18" s="383" t="s">
        <v>222</v>
      </c>
      <c r="C18" s="383"/>
      <c r="D18" s="384"/>
      <c r="E18" s="251">
        <v>39710</v>
      </c>
      <c r="F18" s="249">
        <v>302</v>
      </c>
      <c r="G18" s="249">
        <v>37453</v>
      </c>
      <c r="H18" s="249">
        <v>12</v>
      </c>
      <c r="I18" s="249">
        <v>1710</v>
      </c>
      <c r="J18" s="250" t="s">
        <v>44</v>
      </c>
      <c r="K18" s="250" t="s">
        <v>44</v>
      </c>
      <c r="L18" s="250" t="s">
        <v>44</v>
      </c>
      <c r="M18" s="249">
        <v>2</v>
      </c>
      <c r="N18" s="249">
        <v>231</v>
      </c>
      <c r="O18" s="249">
        <v>27023410</v>
      </c>
      <c r="P18" s="249">
        <v>109027</v>
      </c>
      <c r="Q18" s="249">
        <v>25250803</v>
      </c>
      <c r="R18" s="249">
        <v>10921</v>
      </c>
      <c r="S18" s="249">
        <v>1464460</v>
      </c>
      <c r="T18" s="250" t="s">
        <v>44</v>
      </c>
      <c r="U18" s="250" t="s">
        <v>44</v>
      </c>
      <c r="V18" s="250" t="s">
        <v>44</v>
      </c>
      <c r="W18" s="249">
        <v>875</v>
      </c>
      <c r="X18" s="248">
        <v>187323</v>
      </c>
      <c r="Y18" s="247" t="s">
        <v>259</v>
      </c>
    </row>
    <row r="19" spans="2:25" ht="5.25" customHeight="1" thickBot="1" x14ac:dyDescent="0.2">
      <c r="B19" s="145"/>
      <c r="C19" s="145"/>
      <c r="D19" s="213"/>
      <c r="E19" s="245"/>
      <c r="F19" s="245"/>
      <c r="G19" s="245"/>
      <c r="H19" s="245"/>
      <c r="I19" s="245"/>
      <c r="J19" s="246"/>
      <c r="K19" s="246"/>
      <c r="L19" s="246"/>
      <c r="M19" s="245"/>
      <c r="N19" s="245"/>
      <c r="O19" s="245"/>
      <c r="P19" s="245"/>
      <c r="Q19" s="245"/>
      <c r="R19" s="245"/>
      <c r="S19" s="245"/>
      <c r="T19" s="246"/>
      <c r="U19" s="246"/>
      <c r="V19" s="246"/>
      <c r="W19" s="245"/>
      <c r="X19" s="244"/>
      <c r="Y19" s="244"/>
    </row>
    <row r="20" spans="2:25" ht="3" customHeight="1" x14ac:dyDescent="0.15">
      <c r="D20" s="281"/>
      <c r="E20" s="243"/>
      <c r="F20" s="243"/>
      <c r="G20" s="243"/>
      <c r="H20" s="243"/>
      <c r="I20" s="243"/>
      <c r="J20" s="243"/>
      <c r="K20" s="243"/>
      <c r="L20" s="243"/>
      <c r="M20" s="243"/>
      <c r="N20" s="242"/>
      <c r="O20" s="242"/>
      <c r="P20" s="242"/>
      <c r="Q20" s="242"/>
      <c r="R20" s="242"/>
      <c r="S20" s="242"/>
      <c r="T20" s="242"/>
      <c r="U20" s="243"/>
      <c r="V20" s="243"/>
      <c r="W20" s="242"/>
      <c r="X20" s="242"/>
      <c r="Y20" s="242"/>
    </row>
    <row r="21" spans="2:25" ht="12.75" customHeight="1" x14ac:dyDescent="0.15">
      <c r="B21" s="64" t="s">
        <v>221</v>
      </c>
    </row>
    <row r="22" spans="2:25" ht="12.75" customHeight="1" x14ac:dyDescent="0.15">
      <c r="D22" s="165" t="s">
        <v>70</v>
      </c>
      <c r="E22" s="64" t="s">
        <v>220</v>
      </c>
    </row>
    <row r="34" spans="14:16" x14ac:dyDescent="0.15">
      <c r="P34" s="149"/>
    </row>
    <row r="35" spans="14:16" x14ac:dyDescent="0.15">
      <c r="N35" s="149"/>
      <c r="O35" s="149"/>
      <c r="P35" s="149"/>
    </row>
    <row r="36" spans="14:16" x14ac:dyDescent="0.15">
      <c r="N36" s="149"/>
      <c r="O36" s="149"/>
      <c r="P36" s="149"/>
    </row>
    <row r="37" spans="14:16" x14ac:dyDescent="0.15">
      <c r="N37" s="149"/>
      <c r="O37" s="149"/>
      <c r="P37" s="149"/>
    </row>
    <row r="38" spans="14:16" x14ac:dyDescent="0.15">
      <c r="N38" s="149"/>
      <c r="O38" s="149"/>
      <c r="P38" s="149"/>
    </row>
    <row r="39" spans="14:16" x14ac:dyDescent="0.15">
      <c r="N39" s="149"/>
      <c r="O39" s="149"/>
      <c r="P39" s="149"/>
    </row>
    <row r="40" spans="14:16" x14ac:dyDescent="0.15">
      <c r="N40" s="149"/>
      <c r="O40" s="149"/>
      <c r="P40" s="149"/>
    </row>
    <row r="41" spans="14:16" x14ac:dyDescent="0.15">
      <c r="P41" s="149"/>
    </row>
  </sheetData>
  <mergeCells count="12">
    <mergeCell ref="B13:D13"/>
    <mergeCell ref="B18:D18"/>
    <mergeCell ref="B17:D17"/>
    <mergeCell ref="B16:D16"/>
    <mergeCell ref="B15:D15"/>
    <mergeCell ref="B14:D14"/>
    <mergeCell ref="X4:Y4"/>
    <mergeCell ref="E5:N5"/>
    <mergeCell ref="O5:X5"/>
    <mergeCell ref="Y5:Y6"/>
    <mergeCell ref="B5:D6"/>
    <mergeCell ref="B12:D12"/>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D5884-D3F7-4457-9DFB-D173210FF8EC}">
  <dimension ref="B1:L23"/>
  <sheetViews>
    <sheetView showGridLines="0" zoomScaleNormal="100" zoomScaleSheetLayoutView="85" workbookViewId="0">
      <selection activeCell="B4" sqref="B4"/>
    </sheetView>
  </sheetViews>
  <sheetFormatPr defaultRowHeight="11.25" x14ac:dyDescent="0.15"/>
  <cols>
    <col min="1" max="1" width="2.5" style="62" customWidth="1"/>
    <col min="2" max="2" width="8.6640625" style="62" customWidth="1"/>
    <col min="3" max="3" width="3.83203125" style="62" customWidth="1"/>
    <col min="4" max="4" width="8.6640625" style="62" customWidth="1"/>
    <col min="5" max="7" width="22.6640625" style="62" customWidth="1"/>
    <col min="8" max="8" width="22.5" style="62" customWidth="1"/>
    <col min="9" max="9" width="28" style="62" customWidth="1"/>
    <col min="10" max="10" width="27.83203125" style="62" customWidth="1"/>
    <col min="11" max="11" width="28" style="62" customWidth="1"/>
    <col min="12" max="12" width="27.83203125" style="62" customWidth="1"/>
    <col min="13" max="16384" width="9.33203125" style="62"/>
  </cols>
  <sheetData>
    <row r="1" spans="2:12" ht="14.25" x14ac:dyDescent="0.15">
      <c r="B1" s="85" t="s">
        <v>26</v>
      </c>
    </row>
    <row r="3" spans="2:12" ht="14.25" x14ac:dyDescent="0.15">
      <c r="B3" s="85" t="s">
        <v>234</v>
      </c>
    </row>
    <row r="4" spans="2:12" s="64" customFormat="1" ht="12.75" customHeight="1" thickBot="1" x14ac:dyDescent="0.2">
      <c r="D4" s="223"/>
      <c r="L4" s="165" t="s">
        <v>233</v>
      </c>
    </row>
    <row r="5" spans="2:12" s="64" customFormat="1" ht="14.25" customHeight="1" x14ac:dyDescent="0.15">
      <c r="B5" s="353" t="s">
        <v>56</v>
      </c>
      <c r="C5" s="354"/>
      <c r="D5" s="355"/>
      <c r="E5" s="381" t="s">
        <v>232</v>
      </c>
      <c r="F5" s="360"/>
      <c r="G5" s="360"/>
      <c r="H5" s="361"/>
      <c r="I5" s="361" t="s">
        <v>231</v>
      </c>
      <c r="J5" s="364"/>
      <c r="K5" s="364"/>
      <c r="L5" s="364"/>
    </row>
    <row r="6" spans="2:12" s="64" customFormat="1" ht="14.25" customHeight="1" x14ac:dyDescent="0.15">
      <c r="B6" s="358"/>
      <c r="C6" s="358"/>
      <c r="D6" s="359"/>
      <c r="E6" s="222" t="s">
        <v>62</v>
      </c>
      <c r="F6" s="162" t="s">
        <v>230</v>
      </c>
      <c r="G6" s="162" t="s">
        <v>229</v>
      </c>
      <c r="H6" s="221" t="s">
        <v>228</v>
      </c>
      <c r="I6" s="162" t="s">
        <v>62</v>
      </c>
      <c r="J6" s="162" t="s">
        <v>230</v>
      </c>
      <c r="K6" s="162" t="s">
        <v>229</v>
      </c>
      <c r="L6" s="221" t="s">
        <v>228</v>
      </c>
    </row>
    <row r="7" spans="2:12" s="64" customFormat="1" ht="3" customHeight="1" x14ac:dyDescent="0.15">
      <c r="D7" s="158"/>
    </row>
    <row r="8" spans="2:12" s="146" customFormat="1" ht="12.75" customHeight="1" x14ac:dyDescent="0.15">
      <c r="B8" s="219" t="s">
        <v>84</v>
      </c>
      <c r="C8" s="77">
        <v>27</v>
      </c>
      <c r="D8" s="220" t="s">
        <v>139</v>
      </c>
      <c r="E8" s="75">
        <v>5869</v>
      </c>
      <c r="F8" s="75">
        <v>4</v>
      </c>
      <c r="G8" s="75">
        <v>5865</v>
      </c>
      <c r="H8" s="214" t="s">
        <v>44</v>
      </c>
      <c r="I8" s="75">
        <v>5191107</v>
      </c>
      <c r="J8" s="75">
        <v>10065</v>
      </c>
      <c r="K8" s="75">
        <v>5181042</v>
      </c>
      <c r="L8" s="214" t="s">
        <v>44</v>
      </c>
    </row>
    <row r="9" spans="2:12" s="146" customFormat="1" ht="12.75" customHeight="1" x14ac:dyDescent="0.15">
      <c r="B9" s="219"/>
      <c r="C9" s="77">
        <v>28</v>
      </c>
      <c r="D9" s="220"/>
      <c r="E9" s="75">
        <v>6092</v>
      </c>
      <c r="F9" s="75">
        <v>4</v>
      </c>
      <c r="G9" s="75">
        <v>6088</v>
      </c>
      <c r="H9" s="214" t="s">
        <v>44</v>
      </c>
      <c r="I9" s="75">
        <v>5376546</v>
      </c>
      <c r="J9" s="75">
        <v>6868</v>
      </c>
      <c r="K9" s="75">
        <v>5369678</v>
      </c>
      <c r="L9" s="214" t="s">
        <v>44</v>
      </c>
    </row>
    <row r="10" spans="2:12" s="146" customFormat="1" ht="12.75" customHeight="1" x14ac:dyDescent="0.15">
      <c r="B10" s="219"/>
      <c r="C10" s="77">
        <v>29</v>
      </c>
      <c r="D10" s="76"/>
      <c r="E10" s="75">
        <v>6281</v>
      </c>
      <c r="F10" s="75">
        <v>4</v>
      </c>
      <c r="G10" s="75">
        <v>6277</v>
      </c>
      <c r="H10" s="214" t="s">
        <v>44</v>
      </c>
      <c r="I10" s="75">
        <v>5522438</v>
      </c>
      <c r="J10" s="75">
        <v>3330</v>
      </c>
      <c r="K10" s="75">
        <v>5519108</v>
      </c>
      <c r="L10" s="214" t="s">
        <v>44</v>
      </c>
    </row>
    <row r="11" spans="2:12" s="146" customFormat="1" ht="12.75" customHeight="1" x14ac:dyDescent="0.15">
      <c r="B11" s="219"/>
      <c r="C11" s="77">
        <v>30</v>
      </c>
      <c r="D11" s="76"/>
      <c r="E11" s="75">
        <v>6523</v>
      </c>
      <c r="F11" s="75">
        <v>2</v>
      </c>
      <c r="G11" s="75">
        <v>6521</v>
      </c>
      <c r="H11" s="214" t="s">
        <v>44</v>
      </c>
      <c r="I11" s="75">
        <v>5724728</v>
      </c>
      <c r="J11" s="214" t="s">
        <v>44</v>
      </c>
      <c r="K11" s="75">
        <v>5724728</v>
      </c>
      <c r="L11" s="214" t="s">
        <v>44</v>
      </c>
    </row>
    <row r="12" spans="2:12" s="71" customFormat="1" ht="12.75" customHeight="1" x14ac:dyDescent="0.15">
      <c r="B12" s="480" t="s">
        <v>390</v>
      </c>
      <c r="C12" s="480"/>
      <c r="D12" s="479"/>
      <c r="E12" s="217">
        <v>6680</v>
      </c>
      <c r="F12" s="217">
        <v>1</v>
      </c>
      <c r="G12" s="217">
        <v>6679</v>
      </c>
      <c r="H12" s="214" t="s">
        <v>44</v>
      </c>
      <c r="I12" s="217">
        <v>5865179</v>
      </c>
      <c r="J12" s="216" t="s">
        <v>44</v>
      </c>
      <c r="K12" s="217">
        <v>5865179</v>
      </c>
      <c r="L12" s="216" t="s">
        <v>44</v>
      </c>
    </row>
    <row r="13" spans="2:12" s="146" customFormat="1" ht="12.75" customHeight="1" x14ac:dyDescent="0.15">
      <c r="B13" s="383" t="s">
        <v>227</v>
      </c>
      <c r="C13" s="383"/>
      <c r="D13" s="384"/>
      <c r="E13" s="215">
        <v>1404</v>
      </c>
      <c r="F13" s="214" t="s">
        <v>44</v>
      </c>
      <c r="G13" s="75">
        <v>1404</v>
      </c>
      <c r="H13" s="214" t="s">
        <v>44</v>
      </c>
      <c r="I13" s="75">
        <v>1229090</v>
      </c>
      <c r="J13" s="214" t="s">
        <v>44</v>
      </c>
      <c r="K13" s="75">
        <v>1229090</v>
      </c>
      <c r="L13" s="214" t="s">
        <v>44</v>
      </c>
    </row>
    <row r="14" spans="2:12" s="146" customFormat="1" ht="12.75" customHeight="1" x14ac:dyDescent="0.15">
      <c r="B14" s="383" t="s">
        <v>226</v>
      </c>
      <c r="C14" s="383"/>
      <c r="D14" s="384"/>
      <c r="E14" s="215">
        <v>1142</v>
      </c>
      <c r="F14" s="75">
        <v>1</v>
      </c>
      <c r="G14" s="75">
        <v>1141</v>
      </c>
      <c r="H14" s="214" t="s">
        <v>44</v>
      </c>
      <c r="I14" s="75">
        <v>996732</v>
      </c>
      <c r="J14" s="214" t="s">
        <v>44</v>
      </c>
      <c r="K14" s="75">
        <v>996732</v>
      </c>
      <c r="L14" s="214" t="s">
        <v>44</v>
      </c>
    </row>
    <row r="15" spans="2:12" s="146" customFormat="1" ht="12.75" customHeight="1" x14ac:dyDescent="0.15">
      <c r="B15" s="383" t="s">
        <v>225</v>
      </c>
      <c r="C15" s="383"/>
      <c r="D15" s="384"/>
      <c r="E15" s="214">
        <v>969</v>
      </c>
      <c r="F15" s="214" t="s">
        <v>44</v>
      </c>
      <c r="G15" s="75">
        <v>969</v>
      </c>
      <c r="H15" s="214" t="s">
        <v>44</v>
      </c>
      <c r="I15" s="75">
        <v>842900</v>
      </c>
      <c r="J15" s="214" t="s">
        <v>44</v>
      </c>
      <c r="K15" s="75">
        <v>842900</v>
      </c>
      <c r="L15" s="214" t="s">
        <v>44</v>
      </c>
    </row>
    <row r="16" spans="2:12" s="146" customFormat="1" ht="12.75" customHeight="1" x14ac:dyDescent="0.15">
      <c r="B16" s="383" t="s">
        <v>224</v>
      </c>
      <c r="C16" s="383"/>
      <c r="D16" s="384"/>
      <c r="E16" s="214">
        <v>1258</v>
      </c>
      <c r="F16" s="214" t="s">
        <v>44</v>
      </c>
      <c r="G16" s="75">
        <v>1258</v>
      </c>
      <c r="H16" s="214" t="s">
        <v>44</v>
      </c>
      <c r="I16" s="75">
        <v>1102494</v>
      </c>
      <c r="J16" s="214" t="s">
        <v>44</v>
      </c>
      <c r="K16" s="75">
        <v>1102494</v>
      </c>
      <c r="L16" s="214" t="s">
        <v>44</v>
      </c>
    </row>
    <row r="17" spans="2:12" s="146" customFormat="1" ht="12.75" customHeight="1" x14ac:dyDescent="0.15">
      <c r="B17" s="383" t="s">
        <v>223</v>
      </c>
      <c r="C17" s="383"/>
      <c r="D17" s="384"/>
      <c r="E17" s="214">
        <v>1088</v>
      </c>
      <c r="F17" s="214" t="s">
        <v>44</v>
      </c>
      <c r="G17" s="75">
        <v>1088</v>
      </c>
      <c r="H17" s="214" t="s">
        <v>44</v>
      </c>
      <c r="I17" s="75">
        <v>976404</v>
      </c>
      <c r="J17" s="214" t="s">
        <v>44</v>
      </c>
      <c r="K17" s="75">
        <v>976404</v>
      </c>
      <c r="L17" s="214" t="s">
        <v>44</v>
      </c>
    </row>
    <row r="18" spans="2:12" s="146" customFormat="1" ht="12.75" customHeight="1" x14ac:dyDescent="0.15">
      <c r="B18" s="383" t="s">
        <v>222</v>
      </c>
      <c r="C18" s="383"/>
      <c r="D18" s="384"/>
      <c r="E18" s="214">
        <v>819</v>
      </c>
      <c r="F18" s="214" t="s">
        <v>44</v>
      </c>
      <c r="G18" s="75">
        <v>819</v>
      </c>
      <c r="H18" s="214" t="s">
        <v>44</v>
      </c>
      <c r="I18" s="75">
        <v>717560</v>
      </c>
      <c r="J18" s="214" t="s">
        <v>44</v>
      </c>
      <c r="K18" s="75">
        <v>717560</v>
      </c>
      <c r="L18" s="214" t="s">
        <v>44</v>
      </c>
    </row>
    <row r="19" spans="2:12" s="64" customFormat="1" ht="4.5" customHeight="1" thickBot="1" x14ac:dyDescent="0.2">
      <c r="B19" s="145"/>
      <c r="C19" s="145"/>
      <c r="D19" s="213"/>
      <c r="E19" s="66"/>
      <c r="F19" s="66"/>
      <c r="G19" s="66"/>
      <c r="H19" s="212"/>
      <c r="I19" s="66"/>
      <c r="J19" s="66"/>
      <c r="K19" s="66"/>
      <c r="L19" s="212"/>
    </row>
    <row r="20" spans="2:12" s="64" customFormat="1" ht="3" customHeight="1" x14ac:dyDescent="0.15">
      <c r="D20" s="281"/>
    </row>
    <row r="21" spans="2:12" s="64" customFormat="1" ht="12.75" customHeight="1" x14ac:dyDescent="0.15">
      <c r="B21" s="64" t="s">
        <v>221</v>
      </c>
    </row>
    <row r="22" spans="2:12" s="64" customFormat="1" ht="12.75" customHeight="1" x14ac:dyDescent="0.15">
      <c r="D22" s="165" t="s">
        <v>70</v>
      </c>
      <c r="E22" s="64" t="s">
        <v>220</v>
      </c>
    </row>
    <row r="23" spans="2:12" s="64" customFormat="1" x14ac:dyDescent="0.15"/>
  </sheetData>
  <mergeCells count="10">
    <mergeCell ref="B18:D18"/>
    <mergeCell ref="B17:D17"/>
    <mergeCell ref="E5:H5"/>
    <mergeCell ref="B12:D12"/>
    <mergeCell ref="I5:L5"/>
    <mergeCell ref="B5:D6"/>
    <mergeCell ref="B13:D13"/>
    <mergeCell ref="B14:D14"/>
    <mergeCell ref="B15:D15"/>
    <mergeCell ref="B16:D1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137</vt:lpstr>
      <vt:lpstr>138-1</vt:lpstr>
      <vt:lpstr>138-2</vt:lpstr>
      <vt:lpstr>138-3</vt:lpstr>
      <vt:lpstr>139</vt:lpstr>
      <vt:lpstr>140</vt:lpstr>
      <vt:lpstr>141</vt:lpstr>
      <vt:lpstr>142</vt:lpstr>
      <vt:lpstr>143</vt:lpstr>
      <vt:lpstr>144</vt:lpstr>
      <vt:lpstr>145</vt:lpstr>
      <vt:lpstr>146</vt:lpstr>
      <vt:lpstr>147</vt:lpstr>
      <vt:lpstr>148</vt:lpstr>
      <vt:lpstr>149</vt:lpstr>
      <vt:lpstr>150-1</vt:lpstr>
      <vt:lpstr>150-2</vt:lpstr>
      <vt:lpstr>151-1</vt:lpstr>
      <vt:lpstr>151-2</vt:lpstr>
      <vt:lpstr>'137'!Print_Area</vt:lpstr>
      <vt:lpstr>'138-1'!Print_Area</vt:lpstr>
      <vt:lpstr>'138-2'!Print_Area</vt:lpstr>
      <vt:lpstr>'138-3'!Print_Area</vt:lpstr>
      <vt:lpstr>'139'!Print_Area</vt:lpstr>
      <vt:lpstr>'140'!Print_Area</vt:lpstr>
      <vt:lpstr>'141'!Print_Area</vt:lpstr>
      <vt:lpstr>'142'!Print_Area</vt:lpstr>
      <vt:lpstr>'143'!Print_Area</vt:lpstr>
      <vt:lpstr>'144'!Print_Area</vt:lpstr>
      <vt:lpstr>'145'!Print_Area</vt:lpstr>
      <vt:lpstr>'146'!Print_Area</vt:lpstr>
      <vt:lpstr>'147'!Print_Area</vt:lpstr>
      <vt:lpstr>'148'!Print_Area</vt:lpstr>
      <vt:lpstr>'149'!Print_Area</vt:lpstr>
      <vt:lpstr>'150-1'!Print_Area</vt:lpstr>
      <vt:lpstr>'150-2'!Print_Area</vt:lpstr>
      <vt:lpstr>'151-1'!Print_Area</vt:lpstr>
      <vt:lpstr>'151-2'!Print_Area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幸一</dc:creator>
  <cp:lastModifiedBy>尾堂　達也</cp:lastModifiedBy>
  <cp:lastPrinted>2013-10-02T02:08:54Z</cp:lastPrinted>
  <dcterms:created xsi:type="dcterms:W3CDTF">2003-11-13T01:27:46Z</dcterms:created>
  <dcterms:modified xsi:type="dcterms:W3CDTF">2021-04-14T06:29:37Z</dcterms:modified>
</cp:coreProperties>
</file>