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20 統計室\090_解析班\020_千葉市統計書、ポケットデータ\R3　千葉市統計書、ポケットデータ\01_R3　統計書\06_HP用データ\"/>
    </mc:Choice>
  </mc:AlternateContent>
  <xr:revisionPtr revIDLastSave="0" documentId="13_ncr:1_{342D0A52-E514-40E5-83AF-1B31D7AB9388}" xr6:coauthVersionLast="36" xr6:coauthVersionMax="36" xr10:uidLastSave="{00000000-0000-0000-0000-000000000000}"/>
  <bookViews>
    <workbookView xWindow="0" yWindow="0" windowWidth="20490" windowHeight="7455" xr2:uid="{FD56E169-5605-40A1-90A2-348AFCF346EA}"/>
  </bookViews>
  <sheets>
    <sheet name="121" sheetId="2" r:id="rId1"/>
    <sheet name="122" sheetId="3" r:id="rId2"/>
    <sheet name="123" sheetId="4" r:id="rId3"/>
    <sheet name="124" sheetId="5" r:id="rId4"/>
    <sheet name="125" sheetId="6" r:id="rId5"/>
    <sheet name="126" sheetId="7" r:id="rId6"/>
    <sheet name="127" sheetId="8" r:id="rId7"/>
    <sheet name="128" sheetId="9" r:id="rId8"/>
    <sheet name="129" sheetId="10" r:id="rId9"/>
    <sheet name="130-1" sheetId="11" r:id="rId10"/>
    <sheet name="130-2" sheetId="12" r:id="rId11"/>
    <sheet name="130-3" sheetId="13" r:id="rId12"/>
    <sheet name="131" sheetId="14" r:id="rId13"/>
    <sheet name="132" sheetId="15" r:id="rId14"/>
    <sheet name="133" sheetId="16" r:id="rId15"/>
    <sheet name="134" sheetId="17" r:id="rId16"/>
    <sheet name="135" sheetId="18" r:id="rId17"/>
    <sheet name="136" sheetId="19" r:id="rId18"/>
  </sheets>
  <definedNames>
    <definedName name="_xlnm.Print_Area" localSheetId="0">'121'!$B$1:$L$28</definedName>
    <definedName name="_xlnm.Print_Area" localSheetId="1">'122'!$B$1:$V$24</definedName>
    <definedName name="_xlnm.Print_Area" localSheetId="2">'123'!$B$1:$V$29</definedName>
    <definedName name="_xlnm.Print_Area" localSheetId="3">'124'!$B$1:$K$25</definedName>
    <definedName name="_xlnm.Print_Area" localSheetId="4">'125'!$B$1:$K$24</definedName>
    <definedName name="_xlnm.Print_Area" localSheetId="5">'126'!$B$1:$H$16</definedName>
    <definedName name="_xlnm.Print_Area" localSheetId="6">'127'!$B$1:$K$30</definedName>
    <definedName name="_xlnm.Print_Area" localSheetId="7">'128'!$B$1:$H$17</definedName>
    <definedName name="_xlnm.Print_Area" localSheetId="8">'129'!$B$1:$I$128</definedName>
    <definedName name="_xlnm.Print_Area" localSheetId="9">'130-1'!$B$1:$Z$28</definedName>
    <definedName name="_xlnm.Print_Area" localSheetId="10">'130-2'!$B$1:$Z$28</definedName>
    <definedName name="_xlnm.Print_Area" localSheetId="11">'130-3'!$B$1:$Z$28</definedName>
    <definedName name="_xlnm.Print_Area" localSheetId="12">'131'!$B$1:$K$111</definedName>
    <definedName name="_xlnm.Print_Area" localSheetId="13">'132'!$B$1:$J$27</definedName>
    <definedName name="_xlnm.Print_Area" localSheetId="14">'133'!$B$1:$AD$34</definedName>
    <definedName name="_xlnm.Print_Area" localSheetId="15">'134'!$B$1:$J$14</definedName>
    <definedName name="_xlnm.Print_Area" localSheetId="16">'135'!$B$1:$H$11</definedName>
    <definedName name="_xlnm.Print_Area" localSheetId="17">'136'!$B$1:$M$16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5" i="10" l="1"/>
  <c r="D80" i="10"/>
  <c r="D54" i="10"/>
  <c r="D10" i="10"/>
  <c r="H9" i="9" l="1"/>
  <c r="G9" i="9"/>
  <c r="F9" i="9"/>
  <c r="I21" i="6" l="1"/>
  <c r="I20" i="6"/>
  <c r="I19" i="6" s="1"/>
  <c r="K19" i="6"/>
  <c r="J19" i="6"/>
  <c r="I18" i="6"/>
  <c r="I17" i="6"/>
  <c r="I16" i="6" s="1"/>
  <c r="K16" i="6"/>
  <c r="J16" i="6"/>
  <c r="I15" i="6"/>
  <c r="I14" i="6"/>
  <c r="I13" i="6" s="1"/>
  <c r="K13" i="6"/>
  <c r="J13" i="6"/>
  <c r="I12" i="6"/>
  <c r="I9" i="6" s="1"/>
  <c r="I8" i="6" s="1"/>
  <c r="I11" i="6"/>
  <c r="I10" i="6"/>
  <c r="K9" i="6"/>
  <c r="J9" i="6"/>
  <c r="K8" i="6"/>
  <c r="J8" i="6"/>
</calcChain>
</file>

<file path=xl/sharedStrings.xml><?xml version="1.0" encoding="utf-8"?>
<sst xmlns="http://schemas.openxmlformats.org/spreadsheetml/2006/main" count="1271" uniqueCount="549">
  <si>
    <t>ⅩⅠ　  運　輸　・ 通　信</t>
    <rPh sb="11" eb="12">
      <t>ツウ</t>
    </rPh>
    <rPh sb="13" eb="14">
      <t>シン</t>
    </rPh>
    <phoneticPr fontId="4"/>
  </si>
  <si>
    <t>121  Ｊ　Ｒ　東　日　本　駅　別　１　日　平　均　乗　車　人　員</t>
    <rPh sb="21" eb="22">
      <t>ニチ</t>
    </rPh>
    <rPh sb="23" eb="24">
      <t>ヒラ</t>
    </rPh>
    <rPh sb="25" eb="26">
      <t>タモツ</t>
    </rPh>
    <phoneticPr fontId="4"/>
  </si>
  <si>
    <t>（単位　人）</t>
    <rPh sb="1" eb="3">
      <t>タンイ</t>
    </rPh>
    <rPh sb="4" eb="5">
      <t>ニン</t>
    </rPh>
    <phoneticPr fontId="4"/>
  </si>
  <si>
    <t>駅　名</t>
    <rPh sb="0" eb="1">
      <t>エキ</t>
    </rPh>
    <rPh sb="2" eb="3">
      <t>メイ</t>
    </rPh>
    <phoneticPr fontId="4"/>
  </si>
  <si>
    <t>平成28年度</t>
  </si>
  <si>
    <t>平成29年度</t>
    <rPh sb="4" eb="5">
      <t>ネン</t>
    </rPh>
    <phoneticPr fontId="4"/>
  </si>
  <si>
    <t>平成30年度</t>
    <rPh sb="0" eb="2">
      <t>ヘイセイ</t>
    </rPh>
    <rPh sb="4" eb="6">
      <t>ネンド</t>
    </rPh>
    <phoneticPr fontId="4"/>
  </si>
  <si>
    <t>平成31・令和元年度</t>
    <rPh sb="0" eb="2">
      <t>ヘイセイ</t>
    </rPh>
    <rPh sb="5" eb="7">
      <t>レイワ</t>
    </rPh>
    <rPh sb="7" eb="8">
      <t>ガン</t>
    </rPh>
    <rPh sb="8" eb="10">
      <t>ネンド</t>
    </rPh>
    <phoneticPr fontId="4"/>
  </si>
  <si>
    <t>令和２年度</t>
    <rPh sb="0" eb="2">
      <t>レイワ</t>
    </rPh>
    <rPh sb="3" eb="5">
      <t>ネンド</t>
    </rPh>
    <phoneticPr fontId="4"/>
  </si>
  <si>
    <t>総　 数</t>
  </si>
  <si>
    <t>うち定期</t>
    <phoneticPr fontId="4"/>
  </si>
  <si>
    <t>総 　数</t>
  </si>
  <si>
    <t>総　数</t>
  </si>
  <si>
    <t>幕張本郷駅</t>
    <rPh sb="0" eb="5">
      <t>マクハリホンゴウエキ</t>
    </rPh>
    <phoneticPr fontId="4"/>
  </si>
  <si>
    <t>幕張駅</t>
    <rPh sb="0" eb="3">
      <t>マクハリエキ</t>
    </rPh>
    <phoneticPr fontId="4"/>
  </si>
  <si>
    <t>新検見川駅</t>
    <rPh sb="0" eb="5">
      <t>シンケミガワエキ</t>
    </rPh>
    <phoneticPr fontId="4"/>
  </si>
  <si>
    <t>稲毛駅</t>
    <rPh sb="0" eb="3">
      <t>イナゲエキ</t>
    </rPh>
    <phoneticPr fontId="4"/>
  </si>
  <si>
    <t>西千葉駅</t>
    <rPh sb="0" eb="4">
      <t>ニシチバエキ</t>
    </rPh>
    <phoneticPr fontId="4"/>
  </si>
  <si>
    <t>千葉駅</t>
    <rPh sb="0" eb="3">
      <t>チバエキ</t>
    </rPh>
    <phoneticPr fontId="4"/>
  </si>
  <si>
    <t>東千葉駅</t>
    <rPh sb="0" eb="1">
      <t>ヒガシ</t>
    </rPh>
    <rPh sb="1" eb="4">
      <t>チバエキ</t>
    </rPh>
    <phoneticPr fontId="4"/>
  </si>
  <si>
    <t>都賀駅</t>
    <rPh sb="0" eb="3">
      <t>ツガエキ</t>
    </rPh>
    <phoneticPr fontId="4"/>
  </si>
  <si>
    <t>本千葉駅</t>
    <rPh sb="0" eb="1">
      <t>ホン</t>
    </rPh>
    <rPh sb="1" eb="4">
      <t>チバエキ</t>
    </rPh>
    <phoneticPr fontId="4"/>
  </si>
  <si>
    <t>蘇我駅</t>
    <rPh sb="0" eb="3">
      <t>ソガエキ</t>
    </rPh>
    <phoneticPr fontId="4"/>
  </si>
  <si>
    <t>浜野駅</t>
    <rPh sb="0" eb="3">
      <t>ハマノエキ</t>
    </rPh>
    <phoneticPr fontId="4"/>
  </si>
  <si>
    <t>鎌取駅</t>
    <rPh sb="0" eb="3">
      <t>カマトリエキ</t>
    </rPh>
    <phoneticPr fontId="4"/>
  </si>
  <si>
    <t>誉田駅</t>
    <rPh sb="0" eb="2">
      <t>ホンダ</t>
    </rPh>
    <rPh sb="2" eb="3">
      <t>エキ</t>
    </rPh>
    <phoneticPr fontId="4"/>
  </si>
  <si>
    <t>土気駅</t>
    <rPh sb="0" eb="3">
      <t>トケエキ</t>
    </rPh>
    <phoneticPr fontId="4"/>
  </si>
  <si>
    <t>千葉みなと駅</t>
    <rPh sb="0" eb="2">
      <t>チバ</t>
    </rPh>
    <rPh sb="5" eb="6">
      <t>エキ</t>
    </rPh>
    <phoneticPr fontId="4"/>
  </si>
  <si>
    <t>稲毛海岸駅</t>
    <rPh sb="0" eb="5">
      <t>イナゲカイガンエキ</t>
    </rPh>
    <phoneticPr fontId="4"/>
  </si>
  <si>
    <t>検見川浜駅</t>
    <rPh sb="0" eb="5">
      <t>ケミガワハマエキ</t>
    </rPh>
    <phoneticPr fontId="4"/>
  </si>
  <si>
    <t>海浜幕張駅</t>
    <rPh sb="0" eb="5">
      <t>カイヒンマクハリエキ</t>
    </rPh>
    <phoneticPr fontId="4"/>
  </si>
  <si>
    <t xml:space="preserve">  資　料　　東日本旅客鉄道㈱千葉支社</t>
    <phoneticPr fontId="4"/>
  </si>
  <si>
    <t>122  京　成　電　鉄　駅　別　乗　車　人　員</t>
    <rPh sb="17" eb="18">
      <t>ジョウ</t>
    </rPh>
    <rPh sb="19" eb="20">
      <t>クルマ</t>
    </rPh>
    <rPh sb="21" eb="22">
      <t>ジン</t>
    </rPh>
    <rPh sb="23" eb="24">
      <t>イン</t>
    </rPh>
    <phoneticPr fontId="4"/>
  </si>
  <si>
    <r>
      <t xml:space="preserve">（単位 </t>
    </r>
    <r>
      <rPr>
        <sz val="11"/>
        <color theme="1"/>
        <rFont val="游ゴシック"/>
        <family val="2"/>
        <charset val="128"/>
        <scheme val="minor"/>
      </rPr>
      <t xml:space="preserve"> 人）</t>
    </r>
    <phoneticPr fontId="4"/>
  </si>
  <si>
    <t>平成29年度</t>
  </si>
  <si>
    <t>平成30年度</t>
  </si>
  <si>
    <t>平成31・令和元年度</t>
    <rPh sb="5" eb="8">
      <t>レイワガン</t>
    </rPh>
    <phoneticPr fontId="4"/>
  </si>
  <si>
    <t>　総　　　　数</t>
    <phoneticPr fontId="4"/>
  </si>
  <si>
    <t>１　日　平　均</t>
    <phoneticPr fontId="4"/>
  </si>
  <si>
    <t>　総　　　　　数</t>
    <phoneticPr fontId="4"/>
  </si>
  <si>
    <t>うち定期</t>
    <rPh sb="2" eb="4">
      <t>テイキ</t>
    </rPh>
    <phoneticPr fontId="4"/>
  </si>
  <si>
    <t>千葉中央駅</t>
    <rPh sb="0" eb="2">
      <t>チバ</t>
    </rPh>
    <rPh sb="2" eb="4">
      <t>チュウオウ</t>
    </rPh>
    <rPh sb="4" eb="5">
      <t>エキ</t>
    </rPh>
    <phoneticPr fontId="4"/>
  </si>
  <si>
    <t>京成千葉駅</t>
    <rPh sb="0" eb="2">
      <t>ケイセイ</t>
    </rPh>
    <rPh sb="2" eb="5">
      <t>チバエキ</t>
    </rPh>
    <phoneticPr fontId="4"/>
  </si>
  <si>
    <t>新千葉駅</t>
    <rPh sb="0" eb="1">
      <t>シン</t>
    </rPh>
    <rPh sb="1" eb="4">
      <t>チバエキ</t>
    </rPh>
    <phoneticPr fontId="4"/>
  </si>
  <si>
    <t>西登戸駅</t>
    <rPh sb="0" eb="1">
      <t>ニシ</t>
    </rPh>
    <rPh sb="1" eb="3">
      <t>ノブト</t>
    </rPh>
    <rPh sb="3" eb="4">
      <t>エキ</t>
    </rPh>
    <phoneticPr fontId="4"/>
  </si>
  <si>
    <t>みどり台駅</t>
    <rPh sb="3" eb="4">
      <t>ダイ</t>
    </rPh>
    <rPh sb="4" eb="5">
      <t>エキ</t>
    </rPh>
    <phoneticPr fontId="4"/>
  </si>
  <si>
    <t>京成稲毛駅</t>
    <rPh sb="0" eb="2">
      <t>ケイセイ</t>
    </rPh>
    <rPh sb="2" eb="5">
      <t>イナゲエキ</t>
    </rPh>
    <phoneticPr fontId="4"/>
  </si>
  <si>
    <t>検見川駅</t>
    <rPh sb="0" eb="4">
      <t>ケミガワエキ</t>
    </rPh>
    <phoneticPr fontId="4"/>
  </si>
  <si>
    <t>京成幕張駅</t>
    <rPh sb="0" eb="2">
      <t>ケイセイ</t>
    </rPh>
    <rPh sb="2" eb="5">
      <t>マクハリエキ</t>
    </rPh>
    <phoneticPr fontId="4"/>
  </si>
  <si>
    <t>京成幕張本郷駅</t>
    <rPh sb="0" eb="2">
      <t>ケイセイ</t>
    </rPh>
    <rPh sb="2" eb="4">
      <t>マクハリ</t>
    </rPh>
    <rPh sb="4" eb="7">
      <t>ホンゴウエキ</t>
    </rPh>
    <phoneticPr fontId="4"/>
  </si>
  <si>
    <t>千葉寺駅</t>
    <rPh sb="0" eb="4">
      <t>チバデラエキ</t>
    </rPh>
    <phoneticPr fontId="4"/>
  </si>
  <si>
    <t>大森台駅</t>
    <rPh sb="0" eb="2">
      <t>オオモリ</t>
    </rPh>
    <rPh sb="2" eb="3">
      <t>ダイ</t>
    </rPh>
    <rPh sb="3" eb="4">
      <t>エキ</t>
    </rPh>
    <phoneticPr fontId="4"/>
  </si>
  <si>
    <t>学園前駅</t>
    <rPh sb="0" eb="4">
      <t>ガクエンマエエキ</t>
    </rPh>
    <phoneticPr fontId="4"/>
  </si>
  <si>
    <t>おゆみ野駅</t>
    <rPh sb="3" eb="4">
      <t>ノ</t>
    </rPh>
    <rPh sb="4" eb="5">
      <t>エキ</t>
    </rPh>
    <phoneticPr fontId="4"/>
  </si>
  <si>
    <t>　資　料　　京成電鉄㈱</t>
    <phoneticPr fontId="4"/>
  </si>
  <si>
    <t>　</t>
    <phoneticPr fontId="4"/>
  </si>
  <si>
    <t>123  モ　ノ　レ　ー　ル　駅　別　乗　車　人　員</t>
    <rPh sb="15" eb="16">
      <t>エキ</t>
    </rPh>
    <rPh sb="17" eb="18">
      <t>ベツ</t>
    </rPh>
    <rPh sb="19" eb="20">
      <t>ジョウ</t>
    </rPh>
    <rPh sb="21" eb="22">
      <t>クルマ</t>
    </rPh>
    <rPh sb="23" eb="24">
      <t>ジン</t>
    </rPh>
    <rPh sb="25" eb="26">
      <t>イン</t>
    </rPh>
    <phoneticPr fontId="4"/>
  </si>
  <si>
    <t>(単位　人)</t>
    <phoneticPr fontId="4"/>
  </si>
  <si>
    <t>千 葉 み な と 駅</t>
    <phoneticPr fontId="4"/>
  </si>
  <si>
    <t>市  役  所  前 駅</t>
    <phoneticPr fontId="4"/>
  </si>
  <si>
    <t>千      葉     駅</t>
    <phoneticPr fontId="4"/>
  </si>
  <si>
    <t>栄      町     駅</t>
    <phoneticPr fontId="4"/>
  </si>
  <si>
    <t>葭  川  公  園 駅</t>
    <phoneticPr fontId="4"/>
  </si>
  <si>
    <t>県   庁   前   駅</t>
    <phoneticPr fontId="4"/>
  </si>
  <si>
    <t>千  葉  公  園 駅</t>
    <phoneticPr fontId="4"/>
  </si>
  <si>
    <t>作   草   部   駅</t>
    <phoneticPr fontId="4"/>
  </si>
  <si>
    <t>天     台      駅</t>
    <phoneticPr fontId="4"/>
  </si>
  <si>
    <t>穴     川      駅</t>
    <phoneticPr fontId="4"/>
  </si>
  <si>
    <t>スポーツセンター駅</t>
    <rPh sb="8" eb="9">
      <t>エキ</t>
    </rPh>
    <phoneticPr fontId="4"/>
  </si>
  <si>
    <t>動  物  公  園 駅</t>
    <phoneticPr fontId="4"/>
  </si>
  <si>
    <t>み  つ  わ  台 駅</t>
    <phoneticPr fontId="4"/>
  </si>
  <si>
    <t>都     賀      駅</t>
    <phoneticPr fontId="4"/>
  </si>
  <si>
    <t>桜     木      駅</t>
    <phoneticPr fontId="4"/>
  </si>
  <si>
    <t>小   倉   台   駅</t>
    <phoneticPr fontId="4"/>
  </si>
  <si>
    <t>千  城  台  北 駅</t>
    <phoneticPr fontId="4"/>
  </si>
  <si>
    <t>千   城   台   駅</t>
    <phoneticPr fontId="4"/>
  </si>
  <si>
    <t>　資　料　　千葉都市モノレ-ル㈱</t>
    <phoneticPr fontId="4"/>
  </si>
  <si>
    <t>124  鉄 道 貨 物 品 目 別 発 着 数 量</t>
    <phoneticPr fontId="4"/>
  </si>
  <si>
    <t>　京葉臨海鉄道㈱(蘇我駅）の数値である。</t>
    <phoneticPr fontId="4"/>
  </si>
  <si>
    <t>（単位　トン）</t>
  </si>
  <si>
    <t>品　　目</t>
    <rPh sb="0" eb="1">
      <t>ヒン</t>
    </rPh>
    <rPh sb="3" eb="4">
      <t>モク</t>
    </rPh>
    <phoneticPr fontId="4"/>
  </si>
  <si>
    <t>発送数</t>
    <phoneticPr fontId="4"/>
  </si>
  <si>
    <t>到着数</t>
    <rPh sb="0" eb="2">
      <t>トウチャク</t>
    </rPh>
    <rPh sb="2" eb="3">
      <t>スウ</t>
    </rPh>
    <phoneticPr fontId="4"/>
  </si>
  <si>
    <t>総数</t>
    <rPh sb="0" eb="2">
      <t>ソウスウ</t>
    </rPh>
    <phoneticPr fontId="4"/>
  </si>
  <si>
    <t>車扱貨物</t>
    <rPh sb="0" eb="1">
      <t>クルマ</t>
    </rPh>
    <rPh sb="1" eb="2">
      <t>アツカ</t>
    </rPh>
    <rPh sb="2" eb="4">
      <t>カモツ</t>
    </rPh>
    <phoneticPr fontId="4"/>
  </si>
  <si>
    <t>金属機器工業品</t>
    <rPh sb="0" eb="2">
      <t>キンゾク</t>
    </rPh>
    <rPh sb="2" eb="4">
      <t>キキ</t>
    </rPh>
    <rPh sb="4" eb="6">
      <t>コウギョウ</t>
    </rPh>
    <rPh sb="6" eb="7">
      <t>ヒン</t>
    </rPh>
    <phoneticPr fontId="4"/>
  </si>
  <si>
    <t>鉄鋼</t>
    <rPh sb="0" eb="1">
      <t>テツ</t>
    </rPh>
    <rPh sb="1" eb="2">
      <t>コウ</t>
    </rPh>
    <phoneticPr fontId="4"/>
  </si>
  <si>
    <t>－</t>
  </si>
  <si>
    <t>－</t>
    <phoneticPr fontId="4"/>
  </si>
  <si>
    <t>機器</t>
    <rPh sb="0" eb="2">
      <t>キキ</t>
    </rPh>
    <phoneticPr fontId="4"/>
  </si>
  <si>
    <t>甲種鉄道車両</t>
    <rPh sb="0" eb="2">
      <t>コウシュ</t>
    </rPh>
    <rPh sb="2" eb="4">
      <t>テツドウ</t>
    </rPh>
    <rPh sb="4" eb="6">
      <t>シャリョウ</t>
    </rPh>
    <phoneticPr fontId="4"/>
  </si>
  <si>
    <t>その他</t>
    <rPh sb="2" eb="3">
      <t>タ</t>
    </rPh>
    <phoneticPr fontId="4"/>
  </si>
  <si>
    <t>化学工業品</t>
    <rPh sb="0" eb="2">
      <t>カガク</t>
    </rPh>
    <rPh sb="2" eb="4">
      <t>コウギョウ</t>
    </rPh>
    <rPh sb="4" eb="5">
      <t>ヒン</t>
    </rPh>
    <phoneticPr fontId="4"/>
  </si>
  <si>
    <t>肥料</t>
    <rPh sb="0" eb="2">
      <t>ヒリョウ</t>
    </rPh>
    <phoneticPr fontId="4"/>
  </si>
  <si>
    <t>石油</t>
    <rPh sb="0" eb="2">
      <t>セキユ</t>
    </rPh>
    <phoneticPr fontId="4"/>
  </si>
  <si>
    <t>セメント</t>
    <phoneticPr fontId="4"/>
  </si>
  <si>
    <t>窯業製品</t>
    <rPh sb="0" eb="2">
      <t>ヨウギョウ</t>
    </rPh>
    <rPh sb="2" eb="4">
      <t>セイヒン</t>
    </rPh>
    <phoneticPr fontId="4"/>
  </si>
  <si>
    <t>化学薬品</t>
    <rPh sb="0" eb="2">
      <t>カガク</t>
    </rPh>
    <rPh sb="2" eb="4">
      <t>ヤクヒン</t>
    </rPh>
    <phoneticPr fontId="4"/>
  </si>
  <si>
    <t>コンテナ扱貨物</t>
    <rPh sb="4" eb="5">
      <t>アツカ</t>
    </rPh>
    <rPh sb="5" eb="7">
      <t>カモツ</t>
    </rPh>
    <phoneticPr fontId="4"/>
  </si>
  <si>
    <t>　　資　料　　京葉臨海鉄道㈱</t>
    <rPh sb="7" eb="9">
      <t>ケイヨウ</t>
    </rPh>
    <rPh sb="9" eb="11">
      <t>リンカイ</t>
    </rPh>
    <rPh sb="11" eb="13">
      <t>テツドウ</t>
    </rPh>
    <phoneticPr fontId="4"/>
  </si>
  <si>
    <t>125  自　動　車　保　有　台　数……（各年３月末現在）</t>
    <phoneticPr fontId="4"/>
  </si>
  <si>
    <t>区 　分</t>
    <phoneticPr fontId="4"/>
  </si>
  <si>
    <t>平成29年</t>
  </si>
  <si>
    <t>平成30年</t>
  </si>
  <si>
    <t>平成31年</t>
  </si>
  <si>
    <t>令和２年</t>
    <rPh sb="0" eb="2">
      <t>レイワ</t>
    </rPh>
    <phoneticPr fontId="4"/>
  </si>
  <si>
    <t>令和３年</t>
    <rPh sb="0" eb="2">
      <t>レイワ</t>
    </rPh>
    <phoneticPr fontId="4"/>
  </si>
  <si>
    <t>計</t>
  </si>
  <si>
    <t>自　家　用</t>
  </si>
  <si>
    <t>事　業　用</t>
  </si>
  <si>
    <t>総             数</t>
    <phoneticPr fontId="4"/>
  </si>
  <si>
    <t>貨物</t>
    <phoneticPr fontId="4"/>
  </si>
  <si>
    <t>普         通</t>
    <phoneticPr fontId="4"/>
  </si>
  <si>
    <t>小         型</t>
    <phoneticPr fontId="4"/>
  </si>
  <si>
    <t>被  け ん  引</t>
    <phoneticPr fontId="4"/>
  </si>
  <si>
    <t>乗合</t>
    <rPh sb="0" eb="2">
      <t>ノリアイ</t>
    </rPh>
    <phoneticPr fontId="4"/>
  </si>
  <si>
    <t>乗用</t>
    <rPh sb="0" eb="2">
      <t>ジョウヨウ</t>
    </rPh>
    <phoneticPr fontId="4"/>
  </si>
  <si>
    <t>特殊</t>
    <rPh sb="0" eb="2">
      <t>トクシュ</t>
    </rPh>
    <phoneticPr fontId="4"/>
  </si>
  <si>
    <t>普 通 ・小 型</t>
    <phoneticPr fontId="4"/>
  </si>
  <si>
    <t>大         型</t>
    <phoneticPr fontId="4"/>
  </si>
  <si>
    <t>　資　料　　（一社）日本自動車販売協会連合会千葉県支部</t>
    <rPh sb="7" eb="8">
      <t>イチ</t>
    </rPh>
    <rPh sb="8" eb="9">
      <t>シャ</t>
    </rPh>
    <rPh sb="10" eb="12">
      <t>ニホン</t>
    </rPh>
    <rPh sb="19" eb="22">
      <t>レンゴウカイ</t>
    </rPh>
    <rPh sb="22" eb="27">
      <t>チバケンシブ</t>
    </rPh>
    <phoneticPr fontId="4"/>
  </si>
  <si>
    <t>ⅩⅠ   運　輸　・ 通　信</t>
    <rPh sb="11" eb="12">
      <t>ツウ</t>
    </rPh>
    <rPh sb="13" eb="14">
      <t>シン</t>
    </rPh>
    <phoneticPr fontId="4"/>
  </si>
  <si>
    <t>126  会　社　バ　ス　の　運　行　状　況</t>
    <rPh sb="5" eb="6">
      <t>カイ</t>
    </rPh>
    <rPh sb="7" eb="8">
      <t>シャ</t>
    </rPh>
    <rPh sb="15" eb="16">
      <t>ウン</t>
    </rPh>
    <rPh sb="17" eb="18">
      <t>コウ</t>
    </rPh>
    <rPh sb="19" eb="20">
      <t>ジョウ</t>
    </rPh>
    <rPh sb="21" eb="22">
      <t>キョウ</t>
    </rPh>
    <phoneticPr fontId="4"/>
  </si>
  <si>
    <t>区　分</t>
    <rPh sb="0" eb="1">
      <t>ク</t>
    </rPh>
    <rPh sb="2" eb="3">
      <t>ブン</t>
    </rPh>
    <phoneticPr fontId="4"/>
  </si>
  <si>
    <t>系統数</t>
    <rPh sb="0" eb="2">
      <t>ケイトウ</t>
    </rPh>
    <rPh sb="2" eb="3">
      <t>スウ</t>
    </rPh>
    <phoneticPr fontId="4"/>
  </si>
  <si>
    <t>在籍車両数</t>
    <rPh sb="0" eb="2">
      <t>ザイセキ</t>
    </rPh>
    <rPh sb="2" eb="5">
      <t>シャリョウスウ</t>
    </rPh>
    <phoneticPr fontId="4"/>
  </si>
  <si>
    <t>１日当りの乗車人員</t>
    <rPh sb="5" eb="7">
      <t>ジョウシャ</t>
    </rPh>
    <rPh sb="7" eb="9">
      <t>ジンイン</t>
    </rPh>
    <phoneticPr fontId="4"/>
  </si>
  <si>
    <t>平　成</t>
    <rPh sb="0" eb="1">
      <t>ヒラ</t>
    </rPh>
    <rPh sb="2" eb="3">
      <t>シゲル</t>
    </rPh>
    <phoneticPr fontId="4"/>
  </si>
  <si>
    <t>年　度</t>
    <phoneticPr fontId="4"/>
  </si>
  <si>
    <t>31・令和元</t>
    <rPh sb="3" eb="6">
      <t>レイワガン</t>
    </rPh>
    <phoneticPr fontId="4"/>
  </si>
  <si>
    <t>２</t>
    <phoneticPr fontId="4"/>
  </si>
  <si>
    <t>　資　料　　交通政策課</t>
    <rPh sb="6" eb="7">
      <t>コウ</t>
    </rPh>
    <rPh sb="7" eb="8">
      <t>ツウ</t>
    </rPh>
    <rPh sb="8" eb="9">
      <t>セイ</t>
    </rPh>
    <rPh sb="9" eb="10">
      <t>サク</t>
    </rPh>
    <phoneticPr fontId="4"/>
  </si>
  <si>
    <t>（注） 1)</t>
    <phoneticPr fontId="4"/>
  </si>
  <si>
    <t>千葉市内で運行されている一般路線（高速バスを除く）を集計対象としている。</t>
  </si>
  <si>
    <t>2)</t>
    <phoneticPr fontId="4"/>
  </si>
  <si>
    <t>在籍車両数には千葉市外営業所の車両を含む。</t>
    <phoneticPr fontId="4"/>
  </si>
  <si>
    <t xml:space="preserve"> </t>
    <phoneticPr fontId="4"/>
  </si>
  <si>
    <t>127  軽　自　動　車　等　保　有　台　数……（各年４月１日現在）</t>
    <rPh sb="5" eb="6">
      <t>ケイ</t>
    </rPh>
    <rPh sb="7" eb="8">
      <t>ジ</t>
    </rPh>
    <rPh sb="9" eb="10">
      <t>ドウ</t>
    </rPh>
    <rPh sb="11" eb="12">
      <t>クルマ</t>
    </rPh>
    <rPh sb="13" eb="14">
      <t>トウ</t>
    </rPh>
    <rPh sb="15" eb="16">
      <t>ホ</t>
    </rPh>
    <rPh sb="17" eb="18">
      <t>ユウ</t>
    </rPh>
    <rPh sb="19" eb="20">
      <t>ダイ</t>
    </rPh>
    <rPh sb="21" eb="22">
      <t>カズ</t>
    </rPh>
    <rPh sb="30" eb="31">
      <t>ニチ</t>
    </rPh>
    <phoneticPr fontId="4"/>
  </si>
  <si>
    <t>区      分</t>
    <rPh sb="0" eb="1">
      <t>ク</t>
    </rPh>
    <rPh sb="7" eb="8">
      <t>ブン</t>
    </rPh>
    <phoneticPr fontId="4"/>
  </si>
  <si>
    <t>令和２年</t>
    <rPh sb="0" eb="2">
      <t>レイワ</t>
    </rPh>
    <rPh sb="3" eb="4">
      <t>ネン</t>
    </rPh>
    <phoneticPr fontId="4"/>
  </si>
  <si>
    <t>令和３年</t>
    <rPh sb="0" eb="2">
      <t>レイワ</t>
    </rPh>
    <rPh sb="3" eb="4">
      <t>ネン</t>
    </rPh>
    <phoneticPr fontId="4"/>
  </si>
  <si>
    <t>乗  用</t>
    <phoneticPr fontId="4"/>
  </si>
  <si>
    <t>貨物用</t>
  </si>
  <si>
    <t>　の</t>
    <phoneticPr fontId="4"/>
  </si>
  <si>
    <t>（再掲）</t>
    <rPh sb="1" eb="3">
      <t>サイケイ</t>
    </rPh>
    <phoneticPr fontId="4"/>
  </si>
  <si>
    <t>中央区</t>
    <rPh sb="0" eb="2">
      <t>チュウオウ</t>
    </rPh>
    <rPh sb="2" eb="3">
      <t>ク</t>
    </rPh>
    <phoneticPr fontId="4"/>
  </si>
  <si>
    <t>花見川区</t>
    <rPh sb="0" eb="4">
      <t>ハナミガワク</t>
    </rPh>
    <phoneticPr fontId="4"/>
  </si>
  <si>
    <t>稲毛区</t>
    <rPh sb="0" eb="3">
      <t>イナゲク</t>
    </rPh>
    <phoneticPr fontId="4"/>
  </si>
  <si>
    <t>若葉区</t>
    <rPh sb="0" eb="3">
      <t>ワカバク</t>
    </rPh>
    <phoneticPr fontId="4"/>
  </si>
  <si>
    <t>緑区</t>
    <rPh sb="0" eb="2">
      <t>ミドリク</t>
    </rPh>
    <phoneticPr fontId="4"/>
  </si>
  <si>
    <t>美浜区</t>
    <rPh sb="0" eb="3">
      <t>ミハマク</t>
    </rPh>
    <phoneticPr fontId="4"/>
  </si>
  <si>
    <t>128  タクシー保有台数</t>
    <rPh sb="9" eb="10">
      <t>ホ</t>
    </rPh>
    <rPh sb="10" eb="11">
      <t>ユウ</t>
    </rPh>
    <rPh sb="11" eb="12">
      <t>ダイ</t>
    </rPh>
    <rPh sb="12" eb="13">
      <t>カズ</t>
    </rPh>
    <phoneticPr fontId="4"/>
  </si>
  <si>
    <t>区    分</t>
    <phoneticPr fontId="4"/>
  </si>
  <si>
    <t>届出自動車台数</t>
    <rPh sb="0" eb="2">
      <t>トドケデ</t>
    </rPh>
    <rPh sb="2" eb="5">
      <t>ジドウシャ</t>
    </rPh>
    <rPh sb="5" eb="7">
      <t>ダイスウ</t>
    </rPh>
    <phoneticPr fontId="4"/>
  </si>
  <si>
    <t>総走行キロ数
（千㎞）</t>
    <rPh sb="0" eb="1">
      <t>ソウ</t>
    </rPh>
    <rPh sb="1" eb="3">
      <t>ソウコウ</t>
    </rPh>
    <rPh sb="5" eb="6">
      <t>スウ</t>
    </rPh>
    <rPh sb="8" eb="9">
      <t>セン</t>
    </rPh>
    <phoneticPr fontId="4"/>
  </si>
  <si>
    <t>乗車人員
（千人）</t>
    <rPh sb="0" eb="2">
      <t>ジョウシャ</t>
    </rPh>
    <rPh sb="2" eb="4">
      <t>ジンイン</t>
    </rPh>
    <rPh sb="6" eb="8">
      <t>センニン</t>
    </rPh>
    <phoneticPr fontId="4"/>
  </si>
  <si>
    <t>輸送収入
（百万円）</t>
    <rPh sb="0" eb="2">
      <t>ユソウ</t>
    </rPh>
    <rPh sb="2" eb="4">
      <t>シュウニュウ</t>
    </rPh>
    <rPh sb="6" eb="9">
      <t>ヒャクマンエン</t>
    </rPh>
    <phoneticPr fontId="4"/>
  </si>
  <si>
    <t>　　法　人</t>
    <rPh sb="2" eb="3">
      <t>ホウ</t>
    </rPh>
    <rPh sb="4" eb="5">
      <t>ヒト</t>
    </rPh>
    <phoneticPr fontId="4"/>
  </si>
  <si>
    <t>　　個　人</t>
    <rPh sb="2" eb="3">
      <t>コ</t>
    </rPh>
    <rPh sb="4" eb="5">
      <t>ヒト</t>
    </rPh>
    <phoneticPr fontId="4"/>
  </si>
  <si>
    <t xml:space="preserve">  資　料　　国土交通省関東運輸局千葉運輸支局</t>
    <rPh sb="19" eb="21">
      <t>ウンユ</t>
    </rPh>
    <phoneticPr fontId="4"/>
  </si>
  <si>
    <t>千葉市において、営業所を設けている事業車両である。</t>
    <phoneticPr fontId="4"/>
  </si>
  <si>
    <t>ハイヤーを含む。</t>
    <phoneticPr fontId="4"/>
  </si>
  <si>
    <t>3)</t>
    <phoneticPr fontId="4"/>
  </si>
  <si>
    <t>総走行キロ数、乗車人員、輸送収入については千葉市内に営業所のあるもの及び年度中に他の市町村へ営業所を移したものを含む。</t>
    <phoneticPr fontId="4"/>
  </si>
  <si>
    <t>129  交　通　量　調　査</t>
    <rPh sb="5" eb="6">
      <t>コウ</t>
    </rPh>
    <rPh sb="7" eb="8">
      <t>ツウ</t>
    </rPh>
    <rPh sb="9" eb="10">
      <t>リョウ</t>
    </rPh>
    <rPh sb="11" eb="12">
      <t>チョウ</t>
    </rPh>
    <rPh sb="13" eb="14">
      <t>サ</t>
    </rPh>
    <phoneticPr fontId="4"/>
  </si>
  <si>
    <t>調　査　地　点</t>
    <rPh sb="0" eb="1">
      <t>チョウ</t>
    </rPh>
    <rPh sb="2" eb="3">
      <t>サ</t>
    </rPh>
    <rPh sb="4" eb="5">
      <t>チ</t>
    </rPh>
    <rPh sb="6" eb="7">
      <t>テン</t>
    </rPh>
    <phoneticPr fontId="4"/>
  </si>
  <si>
    <t>平成７年度</t>
  </si>
  <si>
    <t>平成11～令和２年度のうち最新</t>
    <rPh sb="5" eb="7">
      <t>レイワ</t>
    </rPh>
    <rPh sb="8" eb="9">
      <t>ネン</t>
    </rPh>
    <rPh sb="9" eb="10">
      <t>ド</t>
    </rPh>
    <rPh sb="13" eb="15">
      <t>サイシン</t>
    </rPh>
    <phoneticPr fontId="4"/>
  </si>
  <si>
    <t>総　数</t>
    <phoneticPr fontId="4"/>
  </si>
  <si>
    <t>乗用車類</t>
    <phoneticPr fontId="4"/>
  </si>
  <si>
    <t>小型貨物車類</t>
    <phoneticPr fontId="4"/>
  </si>
  <si>
    <t>普通貨物車</t>
    <phoneticPr fontId="4"/>
  </si>
  <si>
    <t>バ　ス</t>
    <phoneticPr fontId="4"/>
  </si>
  <si>
    <t>調査年度</t>
    <rPh sb="0" eb="2">
      <t>チョウサ</t>
    </rPh>
    <rPh sb="2" eb="4">
      <t>ネンド</t>
    </rPh>
    <phoneticPr fontId="13"/>
  </si>
  <si>
    <t>広小路</t>
  </si>
  <si>
    <t>本町２丁目</t>
  </si>
  <si>
    <t>大和橋</t>
  </si>
  <si>
    <t>令和２</t>
    <rPh sb="0" eb="2">
      <t>レイワ</t>
    </rPh>
    <phoneticPr fontId="4"/>
  </si>
  <si>
    <t>寒川大橋</t>
  </si>
  <si>
    <t>（新宿中脇）</t>
  </si>
  <si>
    <t>市役所前</t>
  </si>
  <si>
    <t>新町</t>
  </si>
  <si>
    <t>弁天地下道</t>
  </si>
  <si>
    <t>椿森陸橋</t>
  </si>
  <si>
    <t>中央公園</t>
  </si>
  <si>
    <t>東寺山町</t>
  </si>
  <si>
    <t>知事公舎下</t>
  </si>
  <si>
    <t>登戸４丁目</t>
  </si>
  <si>
    <t>弁天４丁目</t>
  </si>
  <si>
    <t>高品</t>
  </si>
  <si>
    <t>道場坂下【道場北２丁目】</t>
    <rPh sb="5" eb="7">
      <t>ドウジョウ</t>
    </rPh>
    <rPh sb="7" eb="8">
      <t>キタ</t>
    </rPh>
    <rPh sb="9" eb="11">
      <t>チョウメ</t>
    </rPh>
    <phoneticPr fontId="2"/>
  </si>
  <si>
    <t>（鶴沢町）</t>
  </si>
  <si>
    <t>末広５丁目</t>
  </si>
  <si>
    <t>陸運支局入口</t>
  </si>
  <si>
    <t>敬愛学園前</t>
  </si>
  <si>
    <t>稲毛駅東側【稲毛パレス前】</t>
    <rPh sb="0" eb="2">
      <t>イナゲ</t>
    </rPh>
    <rPh sb="2" eb="3">
      <t>エキ</t>
    </rPh>
    <rPh sb="3" eb="5">
      <t>ヒガシガワ</t>
    </rPh>
    <rPh sb="6" eb="8">
      <t>イナゲ</t>
    </rPh>
    <rPh sb="11" eb="12">
      <t>マエ</t>
    </rPh>
    <phoneticPr fontId="2"/>
  </si>
  <si>
    <t>穴川橋下【穴川橋脇】</t>
    <rPh sb="2" eb="3">
      <t>ハシ</t>
    </rPh>
    <rPh sb="3" eb="4">
      <t>シタ</t>
    </rPh>
    <rPh sb="5" eb="7">
      <t>アナガワ</t>
    </rPh>
    <rPh sb="7" eb="8">
      <t>バシ</t>
    </rPh>
    <rPh sb="8" eb="9">
      <t>ワキ</t>
    </rPh>
    <phoneticPr fontId="2"/>
  </si>
  <si>
    <t>車坂</t>
  </si>
  <si>
    <t>都町五差路</t>
  </si>
  <si>
    <t>宮田</t>
  </si>
  <si>
    <t>星久喜小下</t>
    <rPh sb="3" eb="4">
      <t>ショウ</t>
    </rPh>
    <rPh sb="4" eb="5">
      <t>シタ</t>
    </rPh>
    <phoneticPr fontId="2"/>
  </si>
  <si>
    <t>松ヶ丘</t>
  </si>
  <si>
    <t>稲荷</t>
  </si>
  <si>
    <t>ＮＴＴ千葉南営業所前</t>
  </si>
  <si>
    <t>鵜の森町</t>
  </si>
  <si>
    <t>浜野</t>
  </si>
  <si>
    <t>（幕張郵便局前）</t>
    <rPh sb="6" eb="7">
      <t>マエ</t>
    </rPh>
    <phoneticPr fontId="2"/>
  </si>
  <si>
    <t>畑町西</t>
    <rPh sb="2" eb="3">
      <t>ニシ</t>
    </rPh>
    <phoneticPr fontId="2"/>
  </si>
  <si>
    <t>幕張Ｉ．Ｃ．（公団敷地内）</t>
    <rPh sb="0" eb="2">
      <t>マクハリ</t>
    </rPh>
    <rPh sb="11" eb="12">
      <t>ナイ</t>
    </rPh>
    <phoneticPr fontId="2"/>
  </si>
  <si>
    <t>武石インター</t>
  </si>
  <si>
    <t>穴川Ｉ．Ｃ．</t>
    <rPh sb="0" eb="1">
      <t>アナ</t>
    </rPh>
    <rPh sb="1" eb="2">
      <t>カワ</t>
    </rPh>
    <phoneticPr fontId="2"/>
  </si>
  <si>
    <t>殿台</t>
  </si>
  <si>
    <t>（貝塚Ｉ．Ｃ．）</t>
  </si>
  <si>
    <t>桜木町</t>
  </si>
  <si>
    <t>（加曽利町）</t>
    <rPh sb="4" eb="5">
      <t>マチ</t>
    </rPh>
    <phoneticPr fontId="2"/>
  </si>
  <si>
    <t>星久喜三差路</t>
  </si>
  <si>
    <t>（京葉道路入口）</t>
  </si>
  <si>
    <t>広尾十字路</t>
  </si>
  <si>
    <t>花見川サンハイツ前</t>
  </si>
  <si>
    <t>小倉団地入口</t>
  </si>
  <si>
    <t>坂月町</t>
  </si>
  <si>
    <t>生実池</t>
    <rPh sb="2" eb="3">
      <t>イケ</t>
    </rPh>
    <phoneticPr fontId="2"/>
  </si>
  <si>
    <t>こてはし台団地入口</t>
  </si>
  <si>
    <t>千葉西警察署入口</t>
  </si>
  <si>
    <t>（黒砂橋）</t>
    <rPh sb="1" eb="3">
      <t>クロスナ</t>
    </rPh>
    <rPh sb="3" eb="4">
      <t>バシ</t>
    </rPh>
    <phoneticPr fontId="4"/>
  </si>
  <si>
    <t>穴川３丁目【穴川十字路】</t>
    <rPh sb="0" eb="1">
      <t>アナ</t>
    </rPh>
    <rPh sb="1" eb="2">
      <t>ガワ</t>
    </rPh>
    <rPh sb="3" eb="5">
      <t>チョウメ</t>
    </rPh>
    <phoneticPr fontId="4"/>
  </si>
  <si>
    <t>六方町</t>
  </si>
  <si>
    <t>登戸【幸町１丁目】</t>
    <rPh sb="6" eb="7">
      <t>チョウ</t>
    </rPh>
    <rPh sb="7" eb="8">
      <t>メ</t>
    </rPh>
    <phoneticPr fontId="2"/>
  </si>
  <si>
    <t>鎌取十字路</t>
  </si>
  <si>
    <t xml:space="preserve"> 資　料　道路計画課  （注）1)</t>
    <phoneticPr fontId="4"/>
  </si>
  <si>
    <t>調査地点名は調査日に、信号機に添架されている、地点名表示板による。地点名表示板のない地点の地点名は（　）書きとした。</t>
    <phoneticPr fontId="4"/>
  </si>
  <si>
    <t>旧調査における調査地点名は【　】書きとした。</t>
    <phoneticPr fontId="4"/>
  </si>
  <si>
    <t>野田十字路</t>
  </si>
  <si>
    <t>長沼十字路</t>
  </si>
  <si>
    <t>長作交差点【長作十字路】</t>
    <rPh sb="0" eb="2">
      <t>ナガサク</t>
    </rPh>
    <rPh sb="2" eb="5">
      <t>コウサテン</t>
    </rPh>
    <rPh sb="6" eb="8">
      <t>ナガサク</t>
    </rPh>
    <rPh sb="8" eb="11">
      <t>ジュウジロ</t>
    </rPh>
    <phoneticPr fontId="2"/>
  </si>
  <si>
    <t>（県スポ-ツセンタ-脇）</t>
  </si>
  <si>
    <t>誉田駅前</t>
  </si>
  <si>
    <t>（村田町）</t>
    <rPh sb="3" eb="4">
      <t>マチ</t>
    </rPh>
    <phoneticPr fontId="2"/>
  </si>
  <si>
    <t>辺田十字路【辺田町】</t>
    <rPh sb="6" eb="7">
      <t>ヘン</t>
    </rPh>
    <rPh sb="7" eb="8">
      <t>タ</t>
    </rPh>
    <rPh sb="8" eb="9">
      <t>チョウ</t>
    </rPh>
    <phoneticPr fontId="2"/>
  </si>
  <si>
    <t>（若松町）</t>
  </si>
  <si>
    <t>原町</t>
  </si>
  <si>
    <t>大宮市民の森【大宮町】</t>
    <rPh sb="0" eb="1">
      <t>ダイ</t>
    </rPh>
    <rPh sb="1" eb="2">
      <t>ミヤ</t>
    </rPh>
    <rPh sb="2" eb="3">
      <t>シ</t>
    </rPh>
    <rPh sb="3" eb="4">
      <t>ミン</t>
    </rPh>
    <rPh sb="5" eb="6">
      <t>モリ</t>
    </rPh>
    <rPh sb="7" eb="9">
      <t>オオミヤ</t>
    </rPh>
    <rPh sb="9" eb="10">
      <t>チョウ</t>
    </rPh>
    <phoneticPr fontId="4"/>
  </si>
  <si>
    <t>（海浜橋）</t>
    <rPh sb="3" eb="4">
      <t>ハシ</t>
    </rPh>
    <phoneticPr fontId="2"/>
  </si>
  <si>
    <t>小中台町</t>
  </si>
  <si>
    <t>千葉北警察署前</t>
  </si>
  <si>
    <t>富士見東電前</t>
  </si>
  <si>
    <t>モノレール桜木駅前</t>
  </si>
  <si>
    <t>（小倉町）</t>
  </si>
  <si>
    <t>下田【下田町】</t>
    <rPh sb="3" eb="5">
      <t>シモダ</t>
    </rPh>
    <rPh sb="5" eb="6">
      <t>チョウ</t>
    </rPh>
    <phoneticPr fontId="4"/>
  </si>
  <si>
    <t>小島製作所前【村田町】</t>
    <rPh sb="0" eb="1">
      <t>コジマ</t>
    </rPh>
    <rPh sb="1" eb="2">
      <t>シマ</t>
    </rPh>
    <rPh sb="5" eb="6">
      <t>マエ</t>
    </rPh>
    <rPh sb="7" eb="10">
      <t>ムラタチョウ</t>
    </rPh>
    <phoneticPr fontId="2"/>
  </si>
  <si>
    <t>京田バス停前</t>
  </si>
  <si>
    <t>土気駅北口【土気駅前】</t>
    <rPh sb="2" eb="3">
      <t>エキ</t>
    </rPh>
    <rPh sb="6" eb="8">
      <t>トケ</t>
    </rPh>
    <rPh sb="8" eb="10">
      <t>エキマエ</t>
    </rPh>
    <phoneticPr fontId="2"/>
  </si>
  <si>
    <t>（北貝塚バス停留所北側）</t>
    <rPh sb="1" eb="2">
      <t>キタ</t>
    </rPh>
    <rPh sb="6" eb="9">
      <t>テイリュウジョ</t>
    </rPh>
    <rPh sb="9" eb="11">
      <t>キタガワ</t>
    </rPh>
    <phoneticPr fontId="2"/>
  </si>
  <si>
    <t>天戸台</t>
  </si>
  <si>
    <t>（こてはし学校給食センター南）【出光三角町給油所前】</t>
    <rPh sb="5" eb="7">
      <t>ガッコウ</t>
    </rPh>
    <rPh sb="7" eb="9">
      <t>キュウショク</t>
    </rPh>
    <rPh sb="13" eb="14">
      <t>ミナミ</t>
    </rPh>
    <rPh sb="16" eb="18">
      <t>イデミツ</t>
    </rPh>
    <rPh sb="18" eb="20">
      <t>サンカク</t>
    </rPh>
    <rPh sb="20" eb="21">
      <t>マチ</t>
    </rPh>
    <rPh sb="21" eb="23">
      <t>キュウユ</t>
    </rPh>
    <rPh sb="23" eb="24">
      <t>ジョ</t>
    </rPh>
    <rPh sb="24" eb="25">
      <t>マエ</t>
    </rPh>
    <phoneticPr fontId="2"/>
  </si>
  <si>
    <t>千葉信金幕張本郷支店前</t>
  </si>
  <si>
    <t>赤井【赤井ホンダ前】</t>
    <rPh sb="8" eb="9">
      <t>マエ</t>
    </rPh>
    <phoneticPr fontId="2"/>
  </si>
  <si>
    <t>誉田郵便局前
【誉田局バス停前】</t>
    <rPh sb="5" eb="6">
      <t>マエ</t>
    </rPh>
    <rPh sb="10" eb="11">
      <t>キョク</t>
    </rPh>
    <rPh sb="13" eb="14">
      <t>テイ</t>
    </rPh>
    <rPh sb="14" eb="15">
      <t>マエ</t>
    </rPh>
    <phoneticPr fontId="2"/>
  </si>
  <si>
    <t>（蘇我インター）</t>
  </si>
  <si>
    <t>稲毛浅間神社前</t>
  </si>
  <si>
    <t>南生実町</t>
  </si>
  <si>
    <t>横戸町１１３１</t>
  </si>
  <si>
    <t>メッセ大橋</t>
  </si>
  <si>
    <t>浜田</t>
  </si>
  <si>
    <t>幕張一</t>
  </si>
  <si>
    <t>幕張本郷【長生運輸車庫前】</t>
    <rPh sb="0" eb="2">
      <t>マクハリ</t>
    </rPh>
    <rPh sb="2" eb="4">
      <t>ホンゴウ</t>
    </rPh>
    <rPh sb="5" eb="7">
      <t>ナガオ</t>
    </rPh>
    <rPh sb="7" eb="9">
      <t>ウンユ</t>
    </rPh>
    <rPh sb="9" eb="11">
      <t>シャコ</t>
    </rPh>
    <rPh sb="11" eb="12">
      <t>マエ</t>
    </rPh>
    <phoneticPr fontId="2"/>
  </si>
  <si>
    <t>千葉みなと駅
【千葉みなと駅脇】</t>
    <rPh sb="8" eb="10">
      <t>チバ</t>
    </rPh>
    <rPh sb="13" eb="14">
      <t>エキ</t>
    </rPh>
    <rPh sb="14" eb="15">
      <t>ワキ</t>
    </rPh>
    <phoneticPr fontId="4"/>
  </si>
  <si>
    <t>神明ポンプ場脇</t>
  </si>
  <si>
    <t>千葉北高校入口</t>
  </si>
  <si>
    <t>幕張５丁目</t>
  </si>
  <si>
    <t>（柏井浄水場入口）</t>
  </si>
  <si>
    <t>稲毛駅西側</t>
  </si>
  <si>
    <t>みはま会館前</t>
  </si>
  <si>
    <t>汐見丘病院前</t>
  </si>
  <si>
    <t>松波２丁目</t>
  </si>
  <si>
    <t>（松波県住前）</t>
    <rPh sb="3" eb="4">
      <t>ケン</t>
    </rPh>
    <rPh sb="4" eb="5">
      <t>ジュウ</t>
    </rPh>
    <rPh sb="5" eb="6">
      <t>マエ</t>
    </rPh>
    <phoneticPr fontId="2"/>
  </si>
  <si>
    <t>千葉駅北口入口
【サイクル会館前】</t>
    <rPh sb="2" eb="3">
      <t>エキ</t>
    </rPh>
    <rPh sb="15" eb="16">
      <t>マエ</t>
    </rPh>
    <phoneticPr fontId="2"/>
  </si>
  <si>
    <t>中央３丁目</t>
  </si>
  <si>
    <t>靴流通センター前</t>
    <rPh sb="0" eb="1">
      <t>クツ</t>
    </rPh>
    <rPh sb="7" eb="8">
      <t>マエ</t>
    </rPh>
    <phoneticPr fontId="2"/>
  </si>
  <si>
    <t>駒形橋</t>
  </si>
  <si>
    <t>国道５１号ＢＰ桜木町入口</t>
  </si>
  <si>
    <t>（生浜小学校西側）</t>
  </si>
  <si>
    <t>大草</t>
  </si>
  <si>
    <t>矢作トンネル東</t>
    <rPh sb="0" eb="2">
      <t>ヤハギ</t>
    </rPh>
    <rPh sb="6" eb="7">
      <t>ヒガシ</t>
    </rPh>
    <phoneticPr fontId="4"/>
  </si>
  <si>
    <t>川戸橋脇</t>
    <rPh sb="0" eb="2">
      <t>カワト</t>
    </rPh>
    <rPh sb="2" eb="3">
      <t>ハシ</t>
    </rPh>
    <rPh sb="3" eb="4">
      <t>ワキ</t>
    </rPh>
    <phoneticPr fontId="4"/>
  </si>
  <si>
    <t>平山大橋</t>
    <rPh sb="0" eb="2">
      <t>ヒラヤマ</t>
    </rPh>
    <rPh sb="2" eb="4">
      <t>オオハシ</t>
    </rPh>
    <phoneticPr fontId="4"/>
  </si>
  <si>
    <t>　　　3) 穴川Ｉ．Ｃ．の交通量（平成26年度）は、京葉道路→Ｒ16（木更津方面）および、Ｒ16（木更津方面）→京葉
　　　　 道路の交通量を除く。</t>
    <phoneticPr fontId="4"/>
  </si>
  <si>
    <t>　130～133表は国土交通省所管の港湾調査による千葉港分の結果である。なお、千葉港の区域は千葉市の他、市川・船橋・習志野・市原・袖ヶ浦の各市を含む。</t>
    <rPh sb="10" eb="12">
      <t>コクド</t>
    </rPh>
    <rPh sb="12" eb="15">
      <t>コウツウショウ</t>
    </rPh>
    <rPh sb="15" eb="17">
      <t>ショカン</t>
    </rPh>
    <rPh sb="18" eb="20">
      <t>コウワン</t>
    </rPh>
    <phoneticPr fontId="4"/>
  </si>
  <si>
    <t>130  千 葉 港 ト ン 階 別 入 港 船 舶 隻 数 及 び 総 ト ン 数</t>
    <phoneticPr fontId="4"/>
  </si>
  <si>
    <t>(1) 　総　　　　括　　　　表</t>
    <phoneticPr fontId="4"/>
  </si>
  <si>
    <t>総　　　数</t>
  </si>
  <si>
    <t>5～ 99　総トン</t>
  </si>
  <si>
    <t>100 ～ 499</t>
  </si>
  <si>
    <t>500 ～ 999</t>
  </si>
  <si>
    <t>1,000 ～2,999</t>
  </si>
  <si>
    <t>3,000 ～ 5,999</t>
  </si>
  <si>
    <t>6,000 ～ 9,999</t>
  </si>
  <si>
    <t>10,000 ～ 29,999</t>
  </si>
  <si>
    <t>30,000 ～ 59,999</t>
  </si>
  <si>
    <t>60,000 ～ 99,999</t>
  </si>
  <si>
    <t>100,000総トン以上</t>
  </si>
  <si>
    <t>隻 数</t>
  </si>
  <si>
    <t>総トン数</t>
  </si>
  <si>
    <t>隻数</t>
  </si>
  <si>
    <t>平成</t>
    <rPh sb="0" eb="2">
      <t>ヘイセイ</t>
    </rPh>
    <phoneticPr fontId="4"/>
  </si>
  <si>
    <t>年</t>
    <rPh sb="0" eb="1">
      <t>ネン</t>
    </rPh>
    <phoneticPr fontId="4"/>
  </si>
  <si>
    <t>31・令和元</t>
    <rPh sb="3" eb="5">
      <t>レイワ</t>
    </rPh>
    <rPh sb="5" eb="6">
      <t>ゲン</t>
    </rPh>
    <phoneticPr fontId="4"/>
  </si>
  <si>
    <t>１月</t>
    <rPh sb="1" eb="2">
      <t>ガツ</t>
    </rPh>
    <phoneticPr fontId="4"/>
  </si>
  <si>
    <t>２</t>
  </si>
  <si>
    <t>３</t>
  </si>
  <si>
    <t>４</t>
  </si>
  <si>
    <t>５</t>
  </si>
  <si>
    <t>６</t>
  </si>
  <si>
    <t>７</t>
  </si>
  <si>
    <t>８</t>
  </si>
  <si>
    <t>９</t>
  </si>
  <si>
    <t>10</t>
  </si>
  <si>
    <t>11</t>
  </si>
  <si>
    <t>12</t>
  </si>
  <si>
    <t>　　資　料　　千葉県港湾課</t>
    <phoneticPr fontId="4"/>
  </si>
  <si>
    <t>(2) 　外　　　　航　　　　船</t>
    <phoneticPr fontId="4"/>
  </si>
  <si>
    <t>５～ 99　総トン</t>
    <phoneticPr fontId="4"/>
  </si>
  <si>
    <t>(3) 　内　　　　航　　　　船</t>
    <rPh sb="5" eb="6">
      <t>ナイ</t>
    </rPh>
    <phoneticPr fontId="4"/>
  </si>
  <si>
    <t>131  千 葉 港 海 上 貨 物 取 扱 品 種 別 ト ン 数</t>
    <rPh sb="5" eb="6">
      <t>セン</t>
    </rPh>
    <rPh sb="7" eb="8">
      <t>ハ</t>
    </rPh>
    <rPh sb="9" eb="10">
      <t>ミナト</t>
    </rPh>
    <rPh sb="11" eb="12">
      <t>ウミ</t>
    </rPh>
    <rPh sb="13" eb="14">
      <t>ウエ</t>
    </rPh>
    <rPh sb="15" eb="16">
      <t>カ</t>
    </rPh>
    <rPh sb="17" eb="18">
      <t>ブツ</t>
    </rPh>
    <rPh sb="19" eb="20">
      <t>トリ</t>
    </rPh>
    <rPh sb="21" eb="22">
      <t>アツカイ</t>
    </rPh>
    <rPh sb="23" eb="24">
      <t>ヒン</t>
    </rPh>
    <rPh sb="25" eb="26">
      <t>タネ</t>
    </rPh>
    <rPh sb="27" eb="28">
      <t>ベツ</t>
    </rPh>
    <rPh sb="33" eb="34">
      <t>スウ</t>
    </rPh>
    <phoneticPr fontId="4"/>
  </si>
  <si>
    <t>区　　分</t>
    <rPh sb="0" eb="1">
      <t>ク</t>
    </rPh>
    <rPh sb="3" eb="4">
      <t>ブン</t>
    </rPh>
    <phoneticPr fontId="4"/>
  </si>
  <si>
    <t>外　　　　　　　　　貿</t>
    <rPh sb="0" eb="1">
      <t>ソト</t>
    </rPh>
    <rPh sb="10" eb="11">
      <t>ボウ</t>
    </rPh>
    <phoneticPr fontId="4"/>
  </si>
  <si>
    <t>内　　　　　　　　　　貿</t>
    <rPh sb="11" eb="12">
      <t>ボウ</t>
    </rPh>
    <phoneticPr fontId="4"/>
  </si>
  <si>
    <t>輸　　　出</t>
  </si>
  <si>
    <t>輸　　　入</t>
  </si>
  <si>
    <t>移　　　出</t>
  </si>
  <si>
    <t>移　　　入</t>
  </si>
  <si>
    <t>31・令和元</t>
  </si>
  <si>
    <t>(1)</t>
    <phoneticPr fontId="4"/>
  </si>
  <si>
    <t>農水産品</t>
    <rPh sb="0" eb="4">
      <t>ノウスイサンヒン</t>
    </rPh>
    <phoneticPr fontId="4"/>
  </si>
  <si>
    <t>麦</t>
    <phoneticPr fontId="4"/>
  </si>
  <si>
    <t>米</t>
    <phoneticPr fontId="4"/>
  </si>
  <si>
    <t>とうもろこし</t>
    <phoneticPr fontId="4"/>
  </si>
  <si>
    <t>豆類</t>
    <phoneticPr fontId="4"/>
  </si>
  <si>
    <t>その他雑穀</t>
    <phoneticPr fontId="4"/>
  </si>
  <si>
    <t>野菜・果物</t>
    <phoneticPr fontId="4"/>
  </si>
  <si>
    <t>綿花</t>
    <phoneticPr fontId="4"/>
  </si>
  <si>
    <t>その他農産品</t>
    <phoneticPr fontId="4"/>
  </si>
  <si>
    <t>羊毛</t>
    <phoneticPr fontId="4"/>
  </si>
  <si>
    <t>その他畜産品</t>
    <phoneticPr fontId="4"/>
  </si>
  <si>
    <t>水産品</t>
    <phoneticPr fontId="4"/>
  </si>
  <si>
    <t>(2)</t>
    <phoneticPr fontId="4"/>
  </si>
  <si>
    <t>林産品</t>
    <rPh sb="0" eb="2">
      <t>リンサン</t>
    </rPh>
    <rPh sb="2" eb="3">
      <t>ヒン</t>
    </rPh>
    <phoneticPr fontId="4"/>
  </si>
  <si>
    <t>原木</t>
    <phoneticPr fontId="4"/>
  </si>
  <si>
    <t>製材</t>
    <phoneticPr fontId="4"/>
  </si>
  <si>
    <t>樹脂類</t>
    <phoneticPr fontId="4"/>
  </si>
  <si>
    <t>木材チップ</t>
    <phoneticPr fontId="4"/>
  </si>
  <si>
    <t>その他林産品</t>
    <phoneticPr fontId="4"/>
  </si>
  <si>
    <t>薪炭</t>
    <phoneticPr fontId="4"/>
  </si>
  <si>
    <t>(3)</t>
    <phoneticPr fontId="4"/>
  </si>
  <si>
    <t>鉱産品</t>
    <rPh sb="0" eb="2">
      <t>コウサン</t>
    </rPh>
    <rPh sb="2" eb="3">
      <t>ヒン</t>
    </rPh>
    <phoneticPr fontId="4"/>
  </si>
  <si>
    <t>石炭</t>
    <phoneticPr fontId="4"/>
  </si>
  <si>
    <t>鉄鉱石</t>
    <phoneticPr fontId="4"/>
  </si>
  <si>
    <t>金属鉱</t>
    <phoneticPr fontId="4"/>
  </si>
  <si>
    <t>砂利・砂</t>
    <phoneticPr fontId="4"/>
  </si>
  <si>
    <t>石材</t>
    <phoneticPr fontId="4"/>
  </si>
  <si>
    <t>原油</t>
    <phoneticPr fontId="4"/>
  </si>
  <si>
    <t>りん鉱石</t>
    <phoneticPr fontId="4"/>
  </si>
  <si>
    <t>石灰石</t>
    <phoneticPr fontId="4"/>
  </si>
  <si>
    <t>原塩</t>
    <phoneticPr fontId="4"/>
  </si>
  <si>
    <t>非金属鉱物</t>
    <phoneticPr fontId="4"/>
  </si>
  <si>
    <t>(4)</t>
    <phoneticPr fontId="4"/>
  </si>
  <si>
    <t>金属機械工業品</t>
    <rPh sb="0" eb="2">
      <t>キンゾク</t>
    </rPh>
    <rPh sb="2" eb="4">
      <t>キカイ</t>
    </rPh>
    <rPh sb="4" eb="6">
      <t>コウギョウ</t>
    </rPh>
    <rPh sb="6" eb="7">
      <t>ヒン</t>
    </rPh>
    <phoneticPr fontId="4"/>
  </si>
  <si>
    <t>鉄鋼</t>
    <phoneticPr fontId="4"/>
  </si>
  <si>
    <t>鋼材</t>
    <phoneticPr fontId="4"/>
  </si>
  <si>
    <t>非鉄金属</t>
    <phoneticPr fontId="4"/>
  </si>
  <si>
    <t>金属製品</t>
    <phoneticPr fontId="4"/>
  </si>
  <si>
    <t>鉄道車両</t>
    <phoneticPr fontId="4"/>
  </si>
  <si>
    <t>完成自動車</t>
    <phoneticPr fontId="4"/>
  </si>
  <si>
    <t>その他輸送用車両</t>
    <rPh sb="5" eb="6">
      <t>ヨウ</t>
    </rPh>
    <phoneticPr fontId="4"/>
  </si>
  <si>
    <t>二輪自動車</t>
    <phoneticPr fontId="4"/>
  </si>
  <si>
    <t>自動車部品</t>
    <phoneticPr fontId="4"/>
  </si>
  <si>
    <t>その他輸送機械</t>
    <phoneticPr fontId="4"/>
  </si>
  <si>
    <t>産業機械</t>
    <phoneticPr fontId="4"/>
  </si>
  <si>
    <t>電気機械</t>
    <phoneticPr fontId="4"/>
  </si>
  <si>
    <t>測量・光学・医療用機械</t>
    <phoneticPr fontId="4"/>
  </si>
  <si>
    <t>事務用機器</t>
    <phoneticPr fontId="4"/>
  </si>
  <si>
    <t>その他機械</t>
    <phoneticPr fontId="4"/>
  </si>
  <si>
    <t>(5)</t>
    <phoneticPr fontId="2"/>
  </si>
  <si>
    <t>陶磁器</t>
    <phoneticPr fontId="4"/>
  </si>
  <si>
    <t>ガラス類</t>
    <phoneticPr fontId="4"/>
  </si>
  <si>
    <t>窯業品</t>
    <phoneticPr fontId="4"/>
  </si>
  <si>
    <t>重油</t>
    <phoneticPr fontId="4"/>
  </si>
  <si>
    <t>揮発油</t>
    <rPh sb="0" eb="3">
      <t>キハツユ</t>
    </rPh>
    <phoneticPr fontId="4"/>
  </si>
  <si>
    <t>石油製品</t>
    <phoneticPr fontId="4"/>
  </si>
  <si>
    <t>ＬＮＧ（液化天然ガス）</t>
    <phoneticPr fontId="4"/>
  </si>
  <si>
    <t>ＬＰＧ（液化石油ガス）</t>
    <phoneticPr fontId="4"/>
  </si>
  <si>
    <t>その他石油製品</t>
    <phoneticPr fontId="4"/>
  </si>
  <si>
    <t>コークス</t>
    <phoneticPr fontId="4"/>
  </si>
  <si>
    <t>石炭製品</t>
    <phoneticPr fontId="4"/>
  </si>
  <si>
    <t>化学薬品</t>
    <phoneticPr fontId="4"/>
  </si>
  <si>
    <t>化学肥料</t>
    <phoneticPr fontId="4"/>
  </si>
  <si>
    <t>染料･塗料･合成樹脂･その他化学工業品</t>
    <phoneticPr fontId="4"/>
  </si>
  <si>
    <t>(6)</t>
    <phoneticPr fontId="4"/>
  </si>
  <si>
    <t>軽工業品</t>
    <rPh sb="0" eb="1">
      <t>ケイ</t>
    </rPh>
    <rPh sb="1" eb="3">
      <t>コウギョウ</t>
    </rPh>
    <rPh sb="3" eb="4">
      <t>ヒン</t>
    </rPh>
    <phoneticPr fontId="4"/>
  </si>
  <si>
    <t>紙、パルプ</t>
    <phoneticPr fontId="4"/>
  </si>
  <si>
    <t>-</t>
    <phoneticPr fontId="4"/>
  </si>
  <si>
    <t>糸及び紡績半製品</t>
    <phoneticPr fontId="4"/>
  </si>
  <si>
    <t>その他繊維工業品</t>
    <phoneticPr fontId="4"/>
  </si>
  <si>
    <t>砂糖</t>
    <phoneticPr fontId="4"/>
  </si>
  <si>
    <t>製造食品</t>
    <phoneticPr fontId="4"/>
  </si>
  <si>
    <t>飲料</t>
    <phoneticPr fontId="4"/>
  </si>
  <si>
    <t>水</t>
    <phoneticPr fontId="4"/>
  </si>
  <si>
    <t>たばこ</t>
    <phoneticPr fontId="4"/>
  </si>
  <si>
    <t>その他食料工業品</t>
    <phoneticPr fontId="4"/>
  </si>
  <si>
    <t>(7)</t>
    <phoneticPr fontId="4"/>
  </si>
  <si>
    <t>雑工業品</t>
    <rPh sb="0" eb="1">
      <t>ザツ</t>
    </rPh>
    <rPh sb="1" eb="3">
      <t>コウギョウ</t>
    </rPh>
    <rPh sb="3" eb="4">
      <t>ヒン</t>
    </rPh>
    <phoneticPr fontId="4"/>
  </si>
  <si>
    <t>がん具</t>
    <phoneticPr fontId="4"/>
  </si>
  <si>
    <t>衣類・身廻品・はきもの</t>
    <phoneticPr fontId="4"/>
  </si>
  <si>
    <t>文房具・運動娯楽用品・楽器</t>
    <phoneticPr fontId="4"/>
  </si>
  <si>
    <t>家具装備品</t>
    <phoneticPr fontId="4"/>
  </si>
  <si>
    <t>その他日用品</t>
    <phoneticPr fontId="4"/>
  </si>
  <si>
    <t>ゴム製品</t>
    <phoneticPr fontId="4"/>
  </si>
  <si>
    <t>木製品</t>
    <phoneticPr fontId="4"/>
  </si>
  <si>
    <t>その他製造工業品</t>
    <phoneticPr fontId="4"/>
  </si>
  <si>
    <t>(8)</t>
    <phoneticPr fontId="4"/>
  </si>
  <si>
    <t>特殊品</t>
    <rPh sb="0" eb="2">
      <t>トクシュ</t>
    </rPh>
    <rPh sb="2" eb="3">
      <t>ヒン</t>
    </rPh>
    <phoneticPr fontId="4"/>
  </si>
  <si>
    <t>金属くず</t>
    <phoneticPr fontId="4"/>
  </si>
  <si>
    <t>再利用資材</t>
    <phoneticPr fontId="4"/>
  </si>
  <si>
    <t>動植物性製造飼肥料</t>
    <phoneticPr fontId="4"/>
  </si>
  <si>
    <t>廃棄物</t>
    <phoneticPr fontId="4"/>
  </si>
  <si>
    <t>廃土砂</t>
    <phoneticPr fontId="4"/>
  </si>
  <si>
    <t>輸送用容器</t>
    <phoneticPr fontId="4"/>
  </si>
  <si>
    <t>取合せ品</t>
    <phoneticPr fontId="4"/>
  </si>
  <si>
    <t>(9)</t>
    <phoneticPr fontId="4"/>
  </si>
  <si>
    <t>分類不能のもの</t>
    <rPh sb="0" eb="2">
      <t>ブンルイ</t>
    </rPh>
    <rPh sb="2" eb="4">
      <t>フノウ</t>
    </rPh>
    <phoneticPr fontId="4"/>
  </si>
  <si>
    <t>132  千 葉 港 海 上 貨 物 輸 移 出 入 数 量</t>
    <rPh sb="5" eb="6">
      <t>セン</t>
    </rPh>
    <rPh sb="7" eb="8">
      <t>ハ</t>
    </rPh>
    <rPh sb="9" eb="10">
      <t>ミナト</t>
    </rPh>
    <rPh sb="11" eb="12">
      <t>ウミ</t>
    </rPh>
    <rPh sb="13" eb="14">
      <t>ウエ</t>
    </rPh>
    <rPh sb="15" eb="16">
      <t>カ</t>
    </rPh>
    <rPh sb="17" eb="18">
      <t>ブツ</t>
    </rPh>
    <rPh sb="19" eb="20">
      <t>ユ</t>
    </rPh>
    <rPh sb="21" eb="22">
      <t>イ</t>
    </rPh>
    <rPh sb="23" eb="24">
      <t>デ</t>
    </rPh>
    <rPh sb="25" eb="26">
      <t>イリ</t>
    </rPh>
    <rPh sb="27" eb="28">
      <t>カズ</t>
    </rPh>
    <rPh sb="29" eb="30">
      <t>リョウ</t>
    </rPh>
    <phoneticPr fontId="4"/>
  </si>
  <si>
    <t>輸　　　　　移　　　　　出</t>
    <phoneticPr fontId="4"/>
  </si>
  <si>
    <t>輸　　　　　移　　　　　入</t>
  </si>
  <si>
    <t>輸　　　　出</t>
  </si>
  <si>
    <t>移　　　　出</t>
  </si>
  <si>
    <t>輸　　　　入</t>
  </si>
  <si>
    <t>移　　　　入</t>
  </si>
  <si>
    <t>３</t>
    <phoneticPr fontId="4"/>
  </si>
  <si>
    <t>４</t>
    <phoneticPr fontId="4"/>
  </si>
  <si>
    <t>５</t>
    <phoneticPr fontId="4"/>
  </si>
  <si>
    <t>６</t>
    <phoneticPr fontId="4"/>
  </si>
  <si>
    <t>７</t>
    <phoneticPr fontId="4"/>
  </si>
  <si>
    <t>８</t>
    <phoneticPr fontId="4"/>
  </si>
  <si>
    <t>９</t>
    <phoneticPr fontId="4"/>
  </si>
  <si>
    <t>10</t>
    <phoneticPr fontId="4"/>
  </si>
  <si>
    <t>11</t>
    <phoneticPr fontId="4"/>
  </si>
  <si>
    <t>12</t>
    <phoneticPr fontId="4"/>
  </si>
  <si>
    <t>133  千　葉　港　国　籍　別　月　別　入　港　外　航　船　舶　隻　数　及　び　総　ト　ン　数･･････(令和２年)</t>
    <rPh sb="5" eb="6">
      <t>セン</t>
    </rPh>
    <rPh sb="7" eb="8">
      <t>ハ</t>
    </rPh>
    <rPh sb="9" eb="10">
      <t>ミナト</t>
    </rPh>
    <rPh sb="11" eb="12">
      <t>コク</t>
    </rPh>
    <rPh sb="13" eb="14">
      <t>セキ</t>
    </rPh>
    <rPh sb="15" eb="16">
      <t>ベツ</t>
    </rPh>
    <rPh sb="17" eb="18">
      <t>ゲツ</t>
    </rPh>
    <rPh sb="19" eb="20">
      <t>ベツ</t>
    </rPh>
    <rPh sb="21" eb="22">
      <t>イリ</t>
    </rPh>
    <rPh sb="23" eb="24">
      <t>ミナト</t>
    </rPh>
    <rPh sb="25" eb="26">
      <t>ガイ</t>
    </rPh>
    <rPh sb="27" eb="28">
      <t>コウ</t>
    </rPh>
    <rPh sb="29" eb="30">
      <t>セン</t>
    </rPh>
    <rPh sb="31" eb="32">
      <t>ハク</t>
    </rPh>
    <rPh sb="33" eb="34">
      <t>セキ</t>
    </rPh>
    <rPh sb="35" eb="36">
      <t>カズ</t>
    </rPh>
    <rPh sb="37" eb="38">
      <t>オヨ</t>
    </rPh>
    <rPh sb="41" eb="42">
      <t>ソウ</t>
    </rPh>
    <rPh sb="47" eb="48">
      <t>スウ</t>
    </rPh>
    <phoneticPr fontId="4"/>
  </si>
  <si>
    <t>総　　　　数</t>
  </si>
  <si>
    <t>１　　月</t>
  </si>
  <si>
    <t>２　　月</t>
  </si>
  <si>
    <t>３　　月</t>
  </si>
  <si>
    <t>４　　月</t>
  </si>
  <si>
    <t>５　　月</t>
  </si>
  <si>
    <t>６　　月</t>
    <rPh sb="3" eb="4">
      <t>ガツ</t>
    </rPh>
    <phoneticPr fontId="4"/>
  </si>
  <si>
    <t>７　　月</t>
    <phoneticPr fontId="4"/>
  </si>
  <si>
    <t>８　　月</t>
  </si>
  <si>
    <t>９　　月</t>
  </si>
  <si>
    <t>10　　月</t>
  </si>
  <si>
    <t>11　　月</t>
  </si>
  <si>
    <t>12　　月</t>
  </si>
  <si>
    <t>隻
数</t>
    <phoneticPr fontId="4"/>
  </si>
  <si>
    <t>隻数</t>
    <rPh sb="0" eb="2">
      <t>セキスウ</t>
    </rPh>
    <phoneticPr fontId="4"/>
  </si>
  <si>
    <t>総トン数</t>
    <rPh sb="0" eb="1">
      <t>ソウ</t>
    </rPh>
    <rPh sb="3" eb="4">
      <t>スウ</t>
    </rPh>
    <phoneticPr fontId="4"/>
  </si>
  <si>
    <t>合計</t>
    <rPh sb="0" eb="2">
      <t>ゴウケイ</t>
    </rPh>
    <phoneticPr fontId="4"/>
  </si>
  <si>
    <t>日本</t>
    <rPh sb="0" eb="2">
      <t>ニホン</t>
    </rPh>
    <phoneticPr fontId="4"/>
  </si>
  <si>
    <t>外国計</t>
    <rPh sb="0" eb="2">
      <t>ガイコク</t>
    </rPh>
    <rPh sb="2" eb="3">
      <t>ケイ</t>
    </rPh>
    <phoneticPr fontId="4"/>
  </si>
  <si>
    <t>パナマ</t>
  </si>
  <si>
    <t>韓国</t>
  </si>
  <si>
    <t>ベリーズ</t>
  </si>
  <si>
    <t>マーシャル諸島共和国</t>
  </si>
  <si>
    <t>シンガポール</t>
  </si>
  <si>
    <t>シエラレオネ</t>
  </si>
  <si>
    <t>リベリア</t>
  </si>
  <si>
    <t>トーゴ</t>
  </si>
  <si>
    <t>中国（ホンコン）</t>
  </si>
  <si>
    <t>バハマ</t>
  </si>
  <si>
    <t>マレーシア</t>
  </si>
  <si>
    <t>ブルネイ</t>
  </si>
  <si>
    <t>キプロス</t>
  </si>
  <si>
    <t>中国</t>
  </si>
  <si>
    <t>ミクロネシア連邦</t>
  </si>
  <si>
    <t>オランダ</t>
  </si>
  <si>
    <t>フィリピン</t>
  </si>
  <si>
    <t>マルタ</t>
  </si>
  <si>
    <t>ベトナム</t>
  </si>
  <si>
    <t>ノルウェー</t>
  </si>
  <si>
    <t>その他</t>
    <rPh sb="2" eb="3">
      <t>タ</t>
    </rPh>
    <phoneticPr fontId="1"/>
  </si>
  <si>
    <t>　　資　料　　千葉県港湾課</t>
    <rPh sb="12" eb="13">
      <t>カ</t>
    </rPh>
    <phoneticPr fontId="4"/>
  </si>
  <si>
    <t>134 　市　内　郵　便　局　所　数</t>
    <rPh sb="5" eb="6">
      <t>シ</t>
    </rPh>
    <rPh sb="7" eb="8">
      <t>ナイ</t>
    </rPh>
    <rPh sb="9" eb="10">
      <t>ユウ</t>
    </rPh>
    <rPh sb="11" eb="12">
      <t>ビン</t>
    </rPh>
    <rPh sb="13" eb="14">
      <t>キョク</t>
    </rPh>
    <rPh sb="15" eb="16">
      <t>ショ</t>
    </rPh>
    <rPh sb="17" eb="18">
      <t>スウ</t>
    </rPh>
    <phoneticPr fontId="4"/>
  </si>
  <si>
    <t>郵　 便 　局</t>
    <rPh sb="0" eb="1">
      <t>ユウ</t>
    </rPh>
    <rPh sb="3" eb="4">
      <t>ビン</t>
    </rPh>
    <rPh sb="6" eb="7">
      <t>キョク</t>
    </rPh>
    <phoneticPr fontId="4"/>
  </si>
  <si>
    <t>郵便切手類
販　売　所</t>
    <rPh sb="4" eb="5">
      <t>ルイ</t>
    </rPh>
    <rPh sb="6" eb="7">
      <t>ハン</t>
    </rPh>
    <rPh sb="8" eb="9">
      <t>バイ</t>
    </rPh>
    <rPh sb="10" eb="11">
      <t>ジョ</t>
    </rPh>
    <phoneticPr fontId="4"/>
  </si>
  <si>
    <t>郵便差出箱</t>
  </si>
  <si>
    <t>私　書　箱</t>
  </si>
  <si>
    <t>総　数</t>
    <rPh sb="0" eb="1">
      <t>ソウ</t>
    </rPh>
    <rPh sb="2" eb="3">
      <t>スウ</t>
    </rPh>
    <phoneticPr fontId="4"/>
  </si>
  <si>
    <t>郵 便 局</t>
    <rPh sb="0" eb="1">
      <t>ユウ</t>
    </rPh>
    <rPh sb="2" eb="3">
      <t>ビン</t>
    </rPh>
    <rPh sb="4" eb="5">
      <t>キョク</t>
    </rPh>
    <phoneticPr fontId="4"/>
  </si>
  <si>
    <t>簡 易 局</t>
    <rPh sb="0" eb="1">
      <t>カン</t>
    </rPh>
    <rPh sb="2" eb="3">
      <t>エキ</t>
    </rPh>
    <rPh sb="4" eb="5">
      <t>キョク</t>
    </rPh>
    <phoneticPr fontId="4"/>
  </si>
  <si>
    <t>年度末</t>
    <rPh sb="0" eb="1">
      <t>ネン</t>
    </rPh>
    <rPh sb="1" eb="2">
      <t>ド</t>
    </rPh>
    <rPh sb="2" eb="3">
      <t>マツ</t>
    </rPh>
    <phoneticPr fontId="4"/>
  </si>
  <si>
    <t>　31・令和元</t>
    <phoneticPr fontId="4"/>
  </si>
  <si>
    <t>（注）</t>
    <phoneticPr fontId="4"/>
  </si>
  <si>
    <t>郵便差出箱数については、コンビニエンスストア店舗内の本数を含む。</t>
    <phoneticPr fontId="4"/>
  </si>
  <si>
    <t>135  テ　レ　ビ　放　送　受　信　契　約　状　況</t>
    <rPh sb="11" eb="12">
      <t>ホウ</t>
    </rPh>
    <rPh sb="13" eb="14">
      <t>ソウ</t>
    </rPh>
    <rPh sb="15" eb="16">
      <t>ウケ</t>
    </rPh>
    <rPh sb="17" eb="18">
      <t>シン</t>
    </rPh>
    <rPh sb="19" eb="20">
      <t>チギリ</t>
    </rPh>
    <rPh sb="21" eb="22">
      <t>ヤク</t>
    </rPh>
    <rPh sb="23" eb="24">
      <t>ジョウ</t>
    </rPh>
    <rPh sb="25" eb="26">
      <t>キョウ</t>
    </rPh>
    <phoneticPr fontId="4"/>
  </si>
  <si>
    <t>区　　　　分</t>
    <phoneticPr fontId="4"/>
  </si>
  <si>
    <t>平成28年度末</t>
  </si>
  <si>
    <t>平成29年度末</t>
  </si>
  <si>
    <t>平成30年度末</t>
  </si>
  <si>
    <t>平成31年・令和元年度末</t>
    <rPh sb="6" eb="10">
      <t>レイワガンネン</t>
    </rPh>
    <phoneticPr fontId="4"/>
  </si>
  <si>
    <t>令和２年度末</t>
    <rPh sb="0" eb="2">
      <t>レイワ</t>
    </rPh>
    <rPh sb="3" eb="5">
      <t>ネンド</t>
    </rPh>
    <phoneticPr fontId="4"/>
  </si>
  <si>
    <t>受信契約数</t>
    <rPh sb="0" eb="2">
      <t>ジュシン</t>
    </rPh>
    <rPh sb="2" eb="5">
      <t>ケイヤクスウ</t>
    </rPh>
    <phoneticPr fontId="4"/>
  </si>
  <si>
    <t xml:space="preserve">うち衛星契約数      </t>
    <phoneticPr fontId="4"/>
  </si>
  <si>
    <t>　　資　料　　ＮＨＫ千葉放送局</t>
  </si>
  <si>
    <t>136  加　入　電　話　及　び　公　衆　電　話　数</t>
    <rPh sb="5" eb="6">
      <t>カ</t>
    </rPh>
    <rPh sb="7" eb="8">
      <t>イリ</t>
    </rPh>
    <rPh sb="9" eb="10">
      <t>デン</t>
    </rPh>
    <rPh sb="11" eb="12">
      <t>ハナシ</t>
    </rPh>
    <rPh sb="13" eb="14">
      <t>オヨ</t>
    </rPh>
    <rPh sb="17" eb="18">
      <t>コウ</t>
    </rPh>
    <rPh sb="19" eb="20">
      <t>シュウ</t>
    </rPh>
    <rPh sb="21" eb="22">
      <t>デン</t>
    </rPh>
    <rPh sb="23" eb="24">
      <t>ハナシ</t>
    </rPh>
    <rPh sb="25" eb="26">
      <t>スウ</t>
    </rPh>
    <phoneticPr fontId="4"/>
  </si>
  <si>
    <t>加　入　電　話（契 約 数）</t>
  </si>
  <si>
    <t>ＩＳＤＮ（契約数）</t>
  </si>
  <si>
    <t>公 衆 電 話（設 置 数）</t>
    <phoneticPr fontId="4"/>
  </si>
  <si>
    <t>総　　計</t>
  </si>
  <si>
    <t>一    般
加入電話</t>
    <phoneticPr fontId="4"/>
  </si>
  <si>
    <t>ビル電話</t>
  </si>
  <si>
    <t>ＩＮＳネット
サービス64</t>
    <phoneticPr fontId="4"/>
  </si>
  <si>
    <t>ＩＮＳネット
サービス1500</t>
    <phoneticPr fontId="4"/>
  </si>
  <si>
    <t>総　　数</t>
  </si>
  <si>
    <t>カード</t>
  </si>
  <si>
    <t>Ｉ　Ｃ
カード</t>
    <phoneticPr fontId="4"/>
  </si>
  <si>
    <t>デジタル</t>
  </si>
  <si>
    <t>年度末</t>
    <phoneticPr fontId="4"/>
  </si>
  <si>
    <t>…</t>
  </si>
  <si>
    <t>…</t>
    <phoneticPr fontId="4"/>
  </si>
  <si>
    <t>　　資　料　　東日本電信電話㈱ 千葉事業部</t>
    <rPh sb="7" eb="8">
      <t>ヒガシ</t>
    </rPh>
    <rPh sb="8" eb="10">
      <t>ニホン</t>
    </rPh>
    <rPh sb="10" eb="12">
      <t>デンシン</t>
    </rPh>
    <rPh sb="12" eb="14">
      <t>デンワ</t>
    </rPh>
    <rPh sb="16" eb="18">
      <t>チバ</t>
    </rPh>
    <rPh sb="18" eb="20">
      <t>ジギョウ</t>
    </rPh>
    <rPh sb="20" eb="21">
      <t>ブ</t>
    </rPh>
    <phoneticPr fontId="4"/>
  </si>
  <si>
    <r>
      <t xml:space="preserve">使 用 車 両 数
</t>
    </r>
    <r>
      <rPr>
        <sz val="9"/>
        <color theme="1"/>
        <rFont val="ＭＳ 明朝"/>
        <family val="1"/>
        <charset val="128"/>
      </rPr>
      <t>(延べ実動車両数）　</t>
    </r>
    <rPh sb="11" eb="12">
      <t>ノ</t>
    </rPh>
    <rPh sb="13" eb="15">
      <t>ジツドウ</t>
    </rPh>
    <rPh sb="15" eb="18">
      <t>シャリョウスウ</t>
    </rPh>
    <phoneticPr fontId="4"/>
  </si>
  <si>
    <r>
      <t>総</t>
    </r>
    <r>
      <rPr>
        <sz val="9"/>
        <color theme="1"/>
        <rFont val="ＭＳ 明朝"/>
        <family val="1"/>
        <charset val="128"/>
      </rPr>
      <t>数</t>
    </r>
    <phoneticPr fontId="4"/>
  </si>
  <si>
    <r>
      <t xml:space="preserve"> ５ </t>
    </r>
    <r>
      <rPr>
        <sz val="9"/>
        <color theme="1"/>
        <rFont val="ＭＳ 明朝"/>
        <family val="1"/>
        <charset val="128"/>
      </rPr>
      <t xml:space="preserve">  ０    c   c  以   下</t>
    </r>
    <phoneticPr fontId="4"/>
  </si>
  <si>
    <r>
      <t>原動</t>
    </r>
    <r>
      <rPr>
        <sz val="9"/>
        <color theme="1"/>
        <rFont val="ＭＳ 明朝"/>
        <family val="1"/>
        <charset val="128"/>
      </rPr>
      <t>機付</t>
    </r>
    <phoneticPr fontId="4"/>
  </si>
  <si>
    <r>
      <t xml:space="preserve"> ９</t>
    </r>
    <r>
      <rPr>
        <sz val="9"/>
        <color theme="1"/>
        <rFont val="ＭＳ 明朝"/>
        <family val="1"/>
        <charset val="128"/>
      </rPr>
      <t xml:space="preserve">   ０    c   c  以   下</t>
    </r>
    <phoneticPr fontId="4"/>
  </si>
  <si>
    <r>
      <t>自</t>
    </r>
    <r>
      <rPr>
        <sz val="9"/>
        <color theme="1"/>
        <rFont val="ＭＳ 明朝"/>
        <family val="1"/>
        <charset val="128"/>
      </rPr>
      <t>転車</t>
    </r>
    <phoneticPr fontId="4"/>
  </si>
  <si>
    <r>
      <t xml:space="preserve"> １</t>
    </r>
    <r>
      <rPr>
        <sz val="9"/>
        <color theme="1"/>
        <rFont val="ＭＳ 明朝"/>
        <family val="1"/>
        <charset val="128"/>
      </rPr>
      <t xml:space="preserve"> ２ ５   c   c  以   下</t>
    </r>
    <phoneticPr fontId="4"/>
  </si>
  <si>
    <r>
      <t xml:space="preserve"> </t>
    </r>
    <r>
      <rPr>
        <sz val="9"/>
        <color theme="1"/>
        <rFont val="ＭＳ 明朝"/>
        <family val="1"/>
        <charset val="128"/>
      </rPr>
      <t>ミ      ニ      カ     ー</t>
    </r>
    <phoneticPr fontId="4"/>
  </si>
  <si>
    <r>
      <t xml:space="preserve"> 二  </t>
    </r>
    <r>
      <rPr>
        <sz val="9"/>
        <color theme="1"/>
        <rFont val="ＭＳ 明朝"/>
        <family val="1"/>
        <charset val="128"/>
      </rPr>
      <t xml:space="preserve">   輪    の   も   の </t>
    </r>
    <phoneticPr fontId="4"/>
  </si>
  <si>
    <r>
      <t xml:space="preserve"> 三 </t>
    </r>
    <r>
      <rPr>
        <sz val="9"/>
        <color theme="1"/>
        <rFont val="ＭＳ 明朝"/>
        <family val="1"/>
        <charset val="128"/>
      </rPr>
      <t xml:space="preserve">    輪    の   も   の</t>
    </r>
    <phoneticPr fontId="4"/>
  </si>
  <si>
    <r>
      <t>軽自</t>
    </r>
    <r>
      <rPr>
        <sz val="9"/>
        <color theme="1"/>
        <rFont val="ＭＳ 明朝"/>
        <family val="1"/>
        <charset val="128"/>
      </rPr>
      <t>動車</t>
    </r>
    <phoneticPr fontId="4"/>
  </si>
  <si>
    <r>
      <t>自 家</t>
    </r>
    <r>
      <rPr>
        <sz val="9"/>
        <color theme="1"/>
        <rFont val="ＭＳ 明朝"/>
        <family val="1"/>
        <charset val="128"/>
      </rPr>
      <t xml:space="preserve"> 用</t>
    </r>
    <phoneticPr fontId="4"/>
  </si>
  <si>
    <r>
      <t xml:space="preserve"> </t>
    </r>
    <r>
      <rPr>
        <sz val="9"/>
        <color theme="1"/>
        <rFont val="ＭＳ 明朝"/>
        <family val="1"/>
        <charset val="128"/>
      </rPr>
      <t xml:space="preserve"> 四輪以</t>
    </r>
    <rPh sb="2" eb="4">
      <t>ヨンリン</t>
    </rPh>
    <rPh sb="4" eb="5">
      <t>イ</t>
    </rPh>
    <phoneticPr fontId="4"/>
  </si>
  <si>
    <r>
      <t>営 業</t>
    </r>
    <r>
      <rPr>
        <sz val="9"/>
        <color theme="1"/>
        <rFont val="ＭＳ 明朝"/>
        <family val="1"/>
        <charset val="128"/>
      </rPr>
      <t xml:space="preserve"> 用</t>
    </r>
    <phoneticPr fontId="4"/>
  </si>
  <si>
    <r>
      <t xml:space="preserve"> </t>
    </r>
    <r>
      <rPr>
        <sz val="9"/>
        <color theme="1"/>
        <rFont val="ＭＳ 明朝"/>
        <family val="1"/>
        <charset val="128"/>
      </rPr>
      <t xml:space="preserve"> 上のも</t>
    </r>
    <rPh sb="2" eb="3">
      <t>ジョウ</t>
    </rPh>
    <phoneticPr fontId="4"/>
  </si>
  <si>
    <r>
      <t>小</t>
    </r>
    <r>
      <rPr>
        <sz val="9"/>
        <color theme="1"/>
        <rFont val="ＭＳ 明朝"/>
        <family val="1"/>
        <charset val="128"/>
      </rPr>
      <t>型特殊自動車</t>
    </r>
    <phoneticPr fontId="4"/>
  </si>
  <si>
    <r>
      <t>二</t>
    </r>
    <r>
      <rPr>
        <sz val="9"/>
        <color theme="1"/>
        <rFont val="ＭＳ 明朝"/>
        <family val="1"/>
        <charset val="128"/>
      </rPr>
      <t>輪の小型自動車</t>
    </r>
    <phoneticPr fontId="4"/>
  </si>
  <si>
    <r>
      <t>　　資　料　　</t>
    </r>
    <r>
      <rPr>
        <sz val="9"/>
        <color theme="1"/>
        <rFont val="ＭＳ 明朝"/>
        <family val="1"/>
        <charset val="128"/>
      </rPr>
      <t>課税管理課</t>
    </r>
    <rPh sb="7" eb="9">
      <t>カゼイ</t>
    </rPh>
    <rPh sb="9" eb="11">
      <t>カンリ</t>
    </rPh>
    <phoneticPr fontId="4"/>
  </si>
  <si>
    <r>
      <t>　本表は、市内主要交差点における午前７時～午後７時までの交通量の集計である。平成７年度は平成７年10月12日、平成11年度は平成12年２月29日、３月７日、平成12年度は平成12年10月11日、平成14年度は平成14年11月26日、平成15年度は平成15年６月19日、平成17年度は平成17年11月８日、平成18年度は平成18年９月21日、平成18年10月12日、平成19年度は平成19年７月３日、平成20年度は平成20年11月27日、平成21年度は平成22年１月21日、平成22年度は平成22年11月９日、平成23年１月24日、26日、２月１日、平成23年度は平成23年10月12日、12月７日、平成24年度は平成24年11月７日、平成25年度は平成25年11月６日、平成26年度は平成26年９月11日、平成27年度は９月29日、12月８日、２月18日、平成28年度は７月７日、７月12日、１月24日、平成29年度は平成29年10月26日、11月29日、平成30年度は平成30年11月13日、14日、12月13日、平成31・令和元年度は令和元年11月12日、11月26日、11月27日、令和2年3月9日、</t>
    </r>
    <r>
      <rPr>
        <sz val="9"/>
        <color theme="1"/>
        <rFont val="ＭＳ 明朝"/>
        <family val="1"/>
        <charset val="128"/>
      </rPr>
      <t>9月9日、10月6日の調査である。</t>
    </r>
    <rPh sb="463" eb="466">
      <t>レイワガン</t>
    </rPh>
    <rPh sb="504" eb="505">
      <t>ガツ</t>
    </rPh>
    <rPh sb="506" eb="507">
      <t>ニチ</t>
    </rPh>
    <rPh sb="510" eb="511">
      <t>ガツ</t>
    </rPh>
    <rPh sb="512" eb="513">
      <t>ニチ</t>
    </rPh>
    <phoneticPr fontId="4"/>
  </si>
  <si>
    <r>
      <t>県庁前</t>
    </r>
    <r>
      <rPr>
        <sz val="9"/>
        <color theme="1"/>
        <rFont val="ＭＳ 明朝"/>
        <family val="1"/>
        <charset val="128"/>
      </rPr>
      <t>【県庁西側】</t>
    </r>
    <rPh sb="2" eb="3">
      <t>マエ</t>
    </rPh>
    <rPh sb="4" eb="5">
      <t>ケン</t>
    </rPh>
    <rPh sb="6" eb="8">
      <t>ニシガワ</t>
    </rPh>
    <phoneticPr fontId="4"/>
  </si>
  <si>
    <r>
      <t xml:space="preserve">　　資　料　　日本郵便㈱関東支社（平成24年10月 </t>
    </r>
    <r>
      <rPr>
        <sz val="9"/>
        <color theme="1"/>
        <rFont val="ＭＳ 明朝"/>
        <family val="1"/>
        <charset val="128"/>
      </rPr>
      <t>郵便局㈱、郵便事業㈱会社統合による）</t>
    </r>
    <rPh sb="7" eb="9">
      <t>ニホン</t>
    </rPh>
    <rPh sb="17" eb="19">
      <t>ヘイセイ</t>
    </rPh>
    <rPh sb="21" eb="22">
      <t>ネン</t>
    </rPh>
    <rPh sb="24" eb="25">
      <t>ガツ</t>
    </rPh>
    <rPh sb="26" eb="29">
      <t>ユウビンキョク</t>
    </rPh>
    <rPh sb="31" eb="33">
      <t>ユウビン</t>
    </rPh>
    <rPh sb="33" eb="35">
      <t>ジギョウ</t>
    </rPh>
    <rPh sb="36" eb="38">
      <t>カイシャ</t>
    </rPh>
    <rPh sb="38" eb="40">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</si>
</sst>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游ゴシック"/>
      <family val="2"/>
      <charset val="128"/>
      <scheme val="minor"/>
    </font>
    <font>
      <sz val="9"/>
      <name val="ＭＳ 明朝"/>
      <family val="1"/>
      <charset val="128"/>
    </font>
    <font>
      <b/>
      <sz val="12"/>
      <name val="ＭＳ 明朝"/>
      <family val="1"/>
      <charset val="128"/>
    </font>
    <font>
      <sz val="6"/>
      <name val="游ゴシック"/>
      <family val="2"/>
      <charset val="128"/>
      <scheme val="minor"/>
    </font>
    <font>
      <sz val="6"/>
      <name val="ＭＳ 明朝"/>
      <family val="1"/>
      <charset val="128"/>
    </font>
    <font>
      <sz val="10"/>
      <name val="ＭＳ 明朝"/>
      <family val="1"/>
      <charset val="128"/>
    </font>
    <font>
      <b/>
      <sz val="9"/>
      <name val="ＭＳ 明朝"/>
      <family val="1"/>
      <charset val="128"/>
    </font>
    <font>
      <b/>
      <sz val="9"/>
      <name val="ＭＳ ゴシック"/>
      <family val="3"/>
      <charset val="128"/>
    </font>
    <font>
      <sz val="9"/>
      <color rgb="FFFF0000"/>
      <name val="ＭＳ 明朝"/>
      <family val="1"/>
      <charset val="128"/>
    </font>
    <font>
      <sz val="11"/>
      <name val="ＭＳ 明朝"/>
      <family val="1"/>
      <charset val="128"/>
    </font>
    <font>
      <u/>
      <sz val="9"/>
      <name val="ＭＳ 明朝"/>
      <family val="1"/>
      <charset val="128"/>
    </font>
    <font>
      <sz val="9"/>
      <color indexed="8"/>
      <name val="ＭＳ 明朝"/>
      <family val="1"/>
      <charset val="128"/>
    </font>
    <font>
      <b/>
      <sz val="9"/>
      <color indexed="8"/>
      <name val="ＭＳ 明朝"/>
      <family val="1"/>
      <charset val="128"/>
    </font>
    <font>
      <sz val="6"/>
      <name val="ＭＳ Ｐゴシック"/>
      <family val="3"/>
      <charset val="128"/>
    </font>
    <font>
      <sz val="12"/>
      <name val="ＭＳ 明朝"/>
      <family val="1"/>
      <charset val="128"/>
    </font>
    <font>
      <sz val="5"/>
      <name val="ＭＳ 明朝"/>
      <family val="1"/>
      <charset val="128"/>
    </font>
    <font>
      <sz val="7"/>
      <name val="ＭＳ 明朝"/>
      <family val="1"/>
      <charset val="128"/>
    </font>
    <font>
      <b/>
      <sz val="14"/>
      <name val="ＭＳ 明朝"/>
      <family val="1"/>
      <charset val="128"/>
    </font>
    <font>
      <sz val="14"/>
      <name val="ＭＳ 明朝"/>
      <family val="1"/>
      <charset val="128"/>
    </font>
    <font>
      <b/>
      <sz val="9"/>
      <color indexed="8"/>
      <name val="ＭＳ ゴシック"/>
      <family val="3"/>
      <charset val="128"/>
    </font>
    <font>
      <sz val="9"/>
      <color theme="1"/>
      <name val="ＭＳ 明朝"/>
      <family val="1"/>
      <charset val="128"/>
    </font>
  </fonts>
  <fills count="2">
    <fill>
      <patternFill patternType="none"/>
    </fill>
    <fill>
      <patternFill patternType="gray125"/>
    </fill>
  </fills>
  <borders count="27">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6">
    <xf numFmtId="0" fontId="0" fillId="0" borderId="0">
      <alignment vertical="center"/>
    </xf>
    <xf numFmtId="0" fontId="1" fillId="0" borderId="0"/>
    <xf numFmtId="38" fontId="1" fillId="0" borderId="0" applyFont="0" applyFill="0" applyBorder="0" applyAlignment="0" applyProtection="0"/>
    <xf numFmtId="0" fontId="5" fillId="0" borderId="0"/>
    <xf numFmtId="0" fontId="1" fillId="0" borderId="0">
      <alignment vertical="center"/>
    </xf>
    <xf numFmtId="38" fontId="1" fillId="0" borderId="0" applyFont="0" applyFill="0" applyBorder="0" applyAlignment="0" applyProtection="0">
      <alignment vertical="center"/>
    </xf>
  </cellStyleXfs>
  <cellXfs count="410">
    <xf numFmtId="0" fontId="0" fillId="0" borderId="0" xfId="0">
      <alignment vertical="center"/>
    </xf>
    <xf numFmtId="0" fontId="2" fillId="0" borderId="0" xfId="1" applyFont="1" applyFill="1"/>
    <xf numFmtId="0" fontId="1" fillId="0" borderId="0" xfId="1" applyFont="1" applyFill="1"/>
    <xf numFmtId="0" fontId="2" fillId="0" borderId="0" xfId="1" applyFont="1" applyFill="1" applyBorder="1"/>
    <xf numFmtId="0" fontId="1" fillId="0" borderId="0" xfId="1" applyFont="1" applyFill="1" applyBorder="1" applyAlignment="1">
      <alignment vertical="center"/>
    </xf>
    <xf numFmtId="0" fontId="1" fillId="0" borderId="0" xfId="1" applyFont="1" applyFill="1" applyBorder="1" applyAlignment="1">
      <alignment horizontal="right"/>
    </xf>
    <xf numFmtId="0" fontId="1"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9" xfId="1" applyFont="1" applyFill="1" applyBorder="1" applyAlignment="1">
      <alignment horizontal="distributed"/>
    </xf>
    <xf numFmtId="3" fontId="6" fillId="0" borderId="0" xfId="3" applyNumberFormat="1" applyFont="1" applyFill="1" applyBorder="1"/>
    <xf numFmtId="38" fontId="6" fillId="0" borderId="0" xfId="2" applyFont="1" applyFill="1"/>
    <xf numFmtId="3" fontId="6" fillId="0" borderId="0" xfId="1" applyNumberFormat="1" applyFont="1" applyFill="1" applyBorder="1"/>
    <xf numFmtId="0" fontId="1" fillId="0" borderId="10" xfId="1" applyFont="1" applyFill="1" applyBorder="1" applyAlignment="1">
      <alignment horizontal="center"/>
    </xf>
    <xf numFmtId="38" fontId="0" fillId="0" borderId="11" xfId="2" applyFont="1" applyFill="1" applyBorder="1" applyProtection="1">
      <protection locked="0"/>
    </xf>
    <xf numFmtId="38" fontId="1" fillId="0" borderId="0" xfId="1" applyNumberFormat="1" applyFont="1" applyFill="1"/>
    <xf numFmtId="3" fontId="1" fillId="0" borderId="0" xfId="1" applyNumberFormat="1" applyFont="1" applyFill="1"/>
    <xf numFmtId="38" fontId="7" fillId="0" borderId="0" xfId="2" applyFont="1" applyFill="1" applyProtection="1">
      <protection locked="0"/>
    </xf>
    <xf numFmtId="0" fontId="1" fillId="0" borderId="0" xfId="1" applyFont="1" applyFill="1" applyAlignment="1">
      <alignment horizontal="right"/>
    </xf>
    <xf numFmtId="0" fontId="1" fillId="0" borderId="2" xfId="1" applyFont="1" applyFill="1" applyBorder="1" applyAlignment="1" applyProtection="1">
      <alignment horizontal="centerContinuous" vertical="center"/>
      <protection locked="0"/>
    </xf>
    <xf numFmtId="0" fontId="1" fillId="0" borderId="4" xfId="1" applyFont="1" applyFill="1" applyBorder="1" applyAlignment="1" applyProtection="1">
      <alignment horizontal="centerContinuous" vertical="center"/>
      <protection locked="0"/>
    </xf>
    <xf numFmtId="0" fontId="1" fillId="0" borderId="3" xfId="1" applyFont="1" applyFill="1" applyBorder="1" applyAlignment="1" applyProtection="1">
      <alignment horizontal="centerContinuous" vertical="center"/>
      <protection locked="0"/>
    </xf>
    <xf numFmtId="0" fontId="1" fillId="0" borderId="0" xfId="1" applyFont="1" applyFill="1" applyBorder="1"/>
    <xf numFmtId="0" fontId="1" fillId="0" borderId="12" xfId="1" applyFont="1" applyFill="1" applyBorder="1" applyAlignment="1">
      <alignment vertical="center"/>
    </xf>
    <xf numFmtId="0" fontId="1" fillId="0" borderId="6" xfId="1" applyFont="1" applyFill="1" applyBorder="1" applyAlignment="1">
      <alignment vertical="center"/>
    </xf>
    <xf numFmtId="0" fontId="1" fillId="0" borderId="13" xfId="1" applyFont="1" applyFill="1" applyBorder="1" applyAlignment="1">
      <alignment vertical="center"/>
    </xf>
    <xf numFmtId="0" fontId="1" fillId="0" borderId="14" xfId="1" applyFont="1" applyFill="1" applyBorder="1" applyAlignment="1">
      <alignment vertical="center"/>
    </xf>
    <xf numFmtId="0" fontId="1" fillId="0" borderId="9" xfId="1" applyFont="1" applyFill="1" applyBorder="1"/>
    <xf numFmtId="0" fontId="1" fillId="0" borderId="15" xfId="1" applyFont="1" applyFill="1" applyBorder="1" applyAlignment="1"/>
    <xf numFmtId="0" fontId="7" fillId="0" borderId="0" xfId="1" applyFont="1" applyFill="1"/>
    <xf numFmtId="0" fontId="1" fillId="0" borderId="0" xfId="1" applyFont="1" applyFill="1" applyAlignment="1"/>
    <xf numFmtId="38" fontId="6" fillId="0" borderId="0" xfId="2" applyFont="1" applyFill="1" applyAlignment="1" applyProtection="1">
      <protection locked="0"/>
    </xf>
    <xf numFmtId="38" fontId="6" fillId="0" borderId="0" xfId="2" applyFont="1" applyFill="1" applyBorder="1" applyAlignment="1" applyProtection="1">
      <protection locked="0"/>
    </xf>
    <xf numFmtId="38" fontId="0" fillId="0" borderId="11" xfId="2" applyFont="1" applyFill="1" applyBorder="1" applyAlignment="1" applyProtection="1">
      <alignment horizontal="right"/>
      <protection locked="0"/>
    </xf>
    <xf numFmtId="38" fontId="7" fillId="0" borderId="11" xfId="2" applyFont="1" applyFill="1" applyBorder="1" applyProtection="1">
      <protection locked="0"/>
    </xf>
    <xf numFmtId="0" fontId="1" fillId="0" borderId="9" xfId="1" applyFont="1" applyFill="1" applyBorder="1" applyAlignment="1" applyProtection="1">
      <alignment horizontal="center"/>
      <protection locked="0"/>
    </xf>
    <xf numFmtId="38" fontId="6" fillId="0" borderId="0" xfId="2" applyFont="1" applyFill="1" applyBorder="1" applyProtection="1">
      <protection locked="0"/>
    </xf>
    <xf numFmtId="0" fontId="1" fillId="0" borderId="10" xfId="1" applyFont="1" applyFill="1" applyBorder="1" applyAlignment="1" applyProtection="1">
      <alignment horizontal="center"/>
      <protection locked="0"/>
    </xf>
    <xf numFmtId="38" fontId="0" fillId="0" borderId="11" xfId="2" applyFont="1" applyFill="1" applyBorder="1" applyAlignment="1" applyProtection="1">
      <protection locked="0"/>
    </xf>
    <xf numFmtId="38" fontId="7" fillId="0" borderId="11" xfId="2" applyFont="1" applyFill="1" applyBorder="1" applyAlignment="1" applyProtection="1">
      <protection locked="0"/>
    </xf>
    <xf numFmtId="0" fontId="1" fillId="0" borderId="15" xfId="1" applyFont="1" applyFill="1" applyBorder="1"/>
    <xf numFmtId="0" fontId="1" fillId="0" borderId="18" xfId="1" applyFont="1" applyFill="1" applyBorder="1" applyAlignment="1"/>
    <xf numFmtId="38" fontId="6" fillId="0" borderId="0" xfId="2" applyFont="1" applyFill="1" applyAlignment="1" applyProtection="1">
      <alignment horizontal="right"/>
      <protection locked="0"/>
    </xf>
    <xf numFmtId="38" fontId="1" fillId="0" borderId="0" xfId="1" applyNumberFormat="1" applyFont="1" applyFill="1" applyBorder="1" applyAlignment="1"/>
    <xf numFmtId="0" fontId="1" fillId="0" borderId="0" xfId="1" applyFont="1" applyFill="1" applyBorder="1" applyAlignment="1">
      <alignment horizontal="center"/>
    </xf>
    <xf numFmtId="0" fontId="1" fillId="0" borderId="0" xfId="1" applyFont="1" applyFill="1" applyBorder="1" applyAlignment="1">
      <alignment horizontal="distributed"/>
    </xf>
    <xf numFmtId="38" fontId="0" fillId="0" borderId="0" xfId="2" applyFont="1" applyFill="1" applyBorder="1" applyAlignment="1">
      <alignment horizontal="right"/>
    </xf>
    <xf numFmtId="38" fontId="6" fillId="0" borderId="0" xfId="2" applyFont="1" applyFill="1" applyBorder="1" applyAlignment="1" applyProtection="1">
      <alignment horizontal="right"/>
      <protection locked="0"/>
    </xf>
    <xf numFmtId="0" fontId="1" fillId="0" borderId="11" xfId="1" applyFont="1" applyFill="1" applyBorder="1" applyAlignment="1">
      <alignment horizontal="center"/>
    </xf>
    <xf numFmtId="38" fontId="1" fillId="0" borderId="0" xfId="1" applyNumberFormat="1" applyFont="1" applyFill="1" applyAlignment="1"/>
    <xf numFmtId="56" fontId="8" fillId="0" borderId="0" xfId="1" applyNumberFormat="1" applyFont="1" applyFill="1" applyAlignment="1">
      <alignment vertical="center"/>
    </xf>
    <xf numFmtId="0" fontId="6" fillId="0" borderId="0" xfId="1" applyFont="1" applyFill="1"/>
    <xf numFmtId="176" fontId="1" fillId="0" borderId="0" xfId="1" applyNumberFormat="1" applyFont="1" applyFill="1"/>
    <xf numFmtId="176" fontId="6" fillId="0" borderId="0" xfId="1" applyNumberFormat="1" applyFont="1" applyFill="1"/>
    <xf numFmtId="0" fontId="1" fillId="0" borderId="0" xfId="1" applyFont="1" applyFill="1" applyAlignment="1">
      <alignment horizontal="center"/>
    </xf>
    <xf numFmtId="0" fontId="1" fillId="0" borderId="9" xfId="1" applyFont="1" applyFill="1" applyBorder="1" applyAlignment="1">
      <alignment horizontal="center"/>
    </xf>
    <xf numFmtId="38" fontId="6" fillId="0" borderId="11" xfId="2" applyFont="1" applyFill="1" applyBorder="1" applyProtection="1">
      <protection locked="0"/>
    </xf>
    <xf numFmtId="0" fontId="1" fillId="0" borderId="3" xfId="1" applyFont="1" applyFill="1" applyBorder="1" applyAlignment="1">
      <alignment horizontal="center" vertical="center"/>
    </xf>
    <xf numFmtId="0" fontId="1" fillId="0" borderId="19" xfId="1" applyFont="1" applyFill="1" applyBorder="1" applyAlignment="1">
      <alignment horizontal="center" vertical="center" wrapText="1"/>
    </xf>
    <xf numFmtId="0" fontId="1" fillId="0" borderId="19" xfId="1" applyFont="1" applyFill="1" applyBorder="1" applyAlignment="1">
      <alignment horizontal="center" vertical="center"/>
    </xf>
    <xf numFmtId="0" fontId="1" fillId="0" borderId="2" xfId="1" applyFont="1" applyFill="1" applyBorder="1" applyAlignment="1">
      <alignment horizontal="center" vertical="center" wrapText="1"/>
    </xf>
    <xf numFmtId="0" fontId="1" fillId="0" borderId="0" xfId="1" applyFont="1" applyFill="1" applyAlignment="1" applyProtection="1">
      <alignment horizontal="right"/>
      <protection locked="0"/>
    </xf>
    <xf numFmtId="0" fontId="1" fillId="0" borderId="0" xfId="1" applyFont="1" applyFill="1" applyBorder="1" applyAlignment="1" applyProtection="1">
      <alignment horizontal="center"/>
      <protection locked="0"/>
    </xf>
    <xf numFmtId="0" fontId="1" fillId="0" borderId="9" xfId="1" applyFont="1" applyFill="1" applyBorder="1" applyAlignment="1" applyProtection="1">
      <alignment horizontal="left"/>
      <protection locked="0"/>
    </xf>
    <xf numFmtId="0" fontId="1" fillId="0" borderId="0" xfId="1" applyFont="1" applyFill="1" applyBorder="1" applyAlignment="1" applyProtection="1">
      <alignment horizontal="right"/>
      <protection locked="0"/>
    </xf>
    <xf numFmtId="0" fontId="6" fillId="0" borderId="0" xfId="1" applyFont="1" applyFill="1" applyBorder="1" applyAlignment="1" applyProtection="1">
      <protection locked="0"/>
    </xf>
    <xf numFmtId="0" fontId="6" fillId="0" borderId="0" xfId="1" quotePrefix="1" applyFont="1" applyFill="1" applyBorder="1" applyAlignment="1" applyProtection="1">
      <alignment horizontal="center"/>
      <protection locked="0"/>
    </xf>
    <xf numFmtId="0" fontId="6" fillId="0" borderId="9" xfId="1" applyFont="1" applyFill="1" applyBorder="1" applyAlignment="1" applyProtection="1">
      <protection locked="0"/>
    </xf>
    <xf numFmtId="0" fontId="6" fillId="0" borderId="11" xfId="1" applyFont="1" applyFill="1" applyBorder="1" applyAlignment="1" applyProtection="1">
      <alignment horizontal="right"/>
      <protection locked="0"/>
    </xf>
    <xf numFmtId="0" fontId="6" fillId="0" borderId="10" xfId="1" applyFont="1" applyFill="1" applyBorder="1" applyAlignment="1" applyProtection="1">
      <alignment horizontal="left"/>
      <protection locked="0"/>
    </xf>
    <xf numFmtId="0" fontId="1" fillId="0" borderId="19"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0" fontId="1" fillId="0" borderId="22" xfId="1" applyFont="1" applyFill="1" applyBorder="1"/>
    <xf numFmtId="0" fontId="1" fillId="0" borderId="9" xfId="1" applyFont="1" applyFill="1" applyBorder="1" applyAlignment="1">
      <alignment horizontal="distributed" vertical="center"/>
    </xf>
    <xf numFmtId="38" fontId="1" fillId="0" borderId="0" xfId="1" applyNumberFormat="1" applyFont="1" applyFill="1" applyAlignment="1">
      <alignment vertical="center"/>
    </xf>
    <xf numFmtId="0" fontId="1" fillId="0" borderId="0" xfId="1" applyFont="1" applyFill="1" applyAlignment="1">
      <alignment vertical="center"/>
    </xf>
    <xf numFmtId="0" fontId="1" fillId="0" borderId="0" xfId="1" applyFont="1" applyFill="1" applyBorder="1" applyAlignment="1">
      <alignment horizontal="center" vertical="center"/>
    </xf>
    <xf numFmtId="3" fontId="1" fillId="0" borderId="0" xfId="1" applyNumberFormat="1" applyFont="1" applyFill="1" applyBorder="1" applyAlignment="1">
      <alignment horizontal="center" vertical="center"/>
    </xf>
    <xf numFmtId="0" fontId="1" fillId="0" borderId="0" xfId="1" applyFont="1" applyFill="1" applyAlignment="1">
      <alignment vertical="center"/>
    </xf>
    <xf numFmtId="0" fontId="1" fillId="0" borderId="11" xfId="1" applyFont="1" applyFill="1" applyBorder="1"/>
    <xf numFmtId="38" fontId="9" fillId="0" borderId="0" xfId="1" applyNumberFormat="1" applyFont="1" applyFill="1" applyBorder="1" applyAlignment="1">
      <alignment vertical="center"/>
    </xf>
    <xf numFmtId="38" fontId="10" fillId="0" borderId="0" xfId="1" applyNumberFormat="1" applyFont="1" applyFill="1" applyBorder="1" applyAlignment="1">
      <alignment vertical="center"/>
    </xf>
    <xf numFmtId="0" fontId="9" fillId="0" borderId="0" xfId="1" applyFont="1" applyFill="1" applyBorder="1" applyAlignment="1">
      <alignment vertical="center"/>
    </xf>
    <xf numFmtId="0" fontId="2" fillId="0" borderId="0" xfId="1" applyFont="1"/>
    <xf numFmtId="0" fontId="1" fillId="0" borderId="0" xfId="1" applyFont="1"/>
    <xf numFmtId="0" fontId="1" fillId="0" borderId="3" xfId="1" applyFont="1" applyBorder="1" applyAlignment="1">
      <alignment horizontal="center" vertical="center"/>
    </xf>
    <xf numFmtId="0" fontId="1" fillId="0" borderId="1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0" xfId="1" applyFont="1" applyAlignment="1"/>
    <xf numFmtId="0" fontId="11" fillId="0" borderId="0" xfId="1" applyFont="1"/>
    <xf numFmtId="0" fontId="1" fillId="0" borderId="0" xfId="1" applyFont="1" applyAlignment="1">
      <alignment horizontal="right"/>
    </xf>
    <xf numFmtId="0" fontId="1" fillId="0" borderId="0" xfId="1" applyFont="1" applyAlignment="1">
      <alignment horizontal="right" vertical="top"/>
    </xf>
    <xf numFmtId="0" fontId="1" fillId="0" borderId="4" xfId="1" applyFont="1" applyFill="1" applyBorder="1"/>
    <xf numFmtId="0" fontId="1" fillId="0" borderId="8" xfId="1" applyFont="1" applyFill="1" applyBorder="1" applyAlignment="1">
      <alignment horizontal="center" wrapText="1"/>
    </xf>
    <xf numFmtId="0" fontId="1" fillId="0" borderId="0" xfId="1" applyFont="1" applyFill="1" applyBorder="1" applyAlignment="1">
      <alignment wrapText="1"/>
    </xf>
    <xf numFmtId="0" fontId="1" fillId="0" borderId="10" xfId="1" applyFont="1" applyFill="1" applyBorder="1" applyAlignment="1" applyProtection="1">
      <alignment horizontal="distributed"/>
      <protection locked="0"/>
    </xf>
    <xf numFmtId="0" fontId="1" fillId="0" borderId="11" xfId="1" applyFont="1" applyFill="1" applyBorder="1" applyAlignment="1" applyProtection="1">
      <alignment horizontal="center"/>
      <protection locked="0"/>
    </xf>
    <xf numFmtId="0" fontId="1" fillId="0" borderId="0" xfId="1" applyFont="1" applyFill="1" applyAlignment="1">
      <alignment vertical="top"/>
    </xf>
    <xf numFmtId="0" fontId="1" fillId="0" borderId="0" xfId="1" applyFont="1" applyFill="1" applyAlignment="1">
      <alignment horizontal="right" vertical="top"/>
    </xf>
    <xf numFmtId="38" fontId="0" fillId="0" borderId="0" xfId="2" applyFont="1" applyFill="1" applyBorder="1" applyAlignment="1">
      <alignment vertical="top" wrapText="1"/>
    </xf>
    <xf numFmtId="0" fontId="1" fillId="0" borderId="0" xfId="1" applyFont="1" applyFill="1" applyBorder="1" applyAlignment="1">
      <alignment horizontal="right" vertical="top"/>
    </xf>
    <xf numFmtId="0" fontId="1" fillId="0" borderId="0" xfId="1" applyFont="1" applyFill="1" applyAlignment="1">
      <alignment vertical="top" wrapText="1"/>
    </xf>
    <xf numFmtId="0" fontId="14" fillId="0" borderId="0" xfId="1" applyFont="1" applyFill="1"/>
    <xf numFmtId="0" fontId="1" fillId="0" borderId="9" xfId="1" applyFont="1" applyFill="1" applyBorder="1" applyAlignment="1">
      <alignment horizontal="left"/>
    </xf>
    <xf numFmtId="0" fontId="1" fillId="0" borderId="0" xfId="1" applyFont="1" applyFill="1" applyAlignment="1" applyProtection="1">
      <alignment horizontal="center"/>
      <protection locked="0"/>
    </xf>
    <xf numFmtId="0" fontId="1" fillId="0" borderId="0" xfId="1" applyFont="1" applyFill="1" applyAlignment="1" applyProtection="1">
      <protection locked="0"/>
    </xf>
    <xf numFmtId="38" fontId="1" fillId="0" borderId="22" xfId="1" applyNumberFormat="1" applyFont="1" applyFill="1" applyBorder="1" applyAlignment="1">
      <alignment vertical="center"/>
    </xf>
    <xf numFmtId="38" fontId="1" fillId="0" borderId="0" xfId="1" applyNumberFormat="1" applyFont="1" applyFill="1" applyBorder="1" applyAlignment="1">
      <alignment vertical="center"/>
    </xf>
    <xf numFmtId="0" fontId="6" fillId="0" borderId="0" xfId="1" applyFont="1" applyFill="1" applyAlignment="1" applyProtection="1">
      <protection locked="0"/>
    </xf>
    <xf numFmtId="0" fontId="1" fillId="0" borderId="0" xfId="1" applyFont="1" applyFill="1" applyBorder="1" applyAlignment="1" applyProtection="1">
      <alignment horizontal="left"/>
      <protection locked="0"/>
    </xf>
    <xf numFmtId="38" fontId="6" fillId="0" borderId="22" xfId="2" applyFont="1" applyBorder="1" applyAlignment="1">
      <alignment vertical="center"/>
    </xf>
    <xf numFmtId="38" fontId="6" fillId="0" borderId="0" xfId="2" applyFont="1" applyBorder="1" applyAlignment="1">
      <alignment vertical="center"/>
    </xf>
    <xf numFmtId="0" fontId="6" fillId="0" borderId="0" xfId="1" applyFont="1" applyFill="1" applyAlignment="1"/>
    <xf numFmtId="49" fontId="1" fillId="0" borderId="0" xfId="1" applyNumberFormat="1" applyFont="1" applyFill="1" applyBorder="1" applyAlignment="1"/>
    <xf numFmtId="38" fontId="1" fillId="0" borderId="22" xfId="2" applyFont="1" applyBorder="1" applyAlignment="1">
      <alignment vertical="center"/>
    </xf>
    <xf numFmtId="38" fontId="1" fillId="0" borderId="0" xfId="2" applyFont="1" applyBorder="1" applyAlignment="1">
      <alignment vertical="center"/>
    </xf>
    <xf numFmtId="0" fontId="1" fillId="0" borderId="0" xfId="1" applyFont="1" applyFill="1" applyBorder="1" applyAlignment="1"/>
    <xf numFmtId="0" fontId="1" fillId="0" borderId="10" xfId="1" applyNumberFormat="1" applyFont="1" applyFill="1" applyBorder="1" applyAlignment="1">
      <alignment horizontal="left"/>
    </xf>
    <xf numFmtId="0" fontId="1" fillId="0" borderId="21" xfId="1" applyFont="1" applyFill="1" applyBorder="1" applyAlignment="1">
      <alignment horizontal="center" vertical="center"/>
    </xf>
    <xf numFmtId="0" fontId="1" fillId="0" borderId="14" xfId="1" applyFont="1" applyFill="1" applyBorder="1" applyAlignment="1">
      <alignment horizontal="center" vertical="center"/>
    </xf>
    <xf numFmtId="38" fontId="1" fillId="0" borderId="0" xfId="1" applyNumberFormat="1" applyFont="1" applyFill="1" applyBorder="1" applyAlignment="1">
      <alignment horizontal="right" vertical="center"/>
    </xf>
    <xf numFmtId="38" fontId="6" fillId="0" borderId="0" xfId="1" applyNumberFormat="1" applyFont="1" applyFill="1" applyBorder="1" applyAlignment="1">
      <alignment horizontal="right" vertical="center"/>
    </xf>
    <xf numFmtId="0" fontId="1" fillId="0" borderId="18" xfId="1" applyFont="1" applyFill="1" applyBorder="1"/>
    <xf numFmtId="49" fontId="1" fillId="0" borderId="9" xfId="1" applyNumberFormat="1" applyFont="1" applyFill="1" applyBorder="1" applyAlignment="1"/>
    <xf numFmtId="38" fontId="1" fillId="0" borderId="0" xfId="2" applyFont="1" applyFill="1" applyBorder="1" applyAlignment="1" applyProtection="1">
      <alignment horizontal="right"/>
      <protection locked="0"/>
    </xf>
    <xf numFmtId="49" fontId="1" fillId="0" borderId="10" xfId="1" applyNumberFormat="1" applyFont="1" applyFill="1" applyBorder="1" applyAlignment="1">
      <alignment horizontal="center"/>
    </xf>
    <xf numFmtId="38" fontId="0" fillId="0" borderId="11" xfId="2" applyFont="1" applyFill="1" applyBorder="1" applyAlignment="1" applyProtection="1">
      <alignment horizontal="right" vertical="center"/>
      <protection locked="0"/>
    </xf>
    <xf numFmtId="0" fontId="2" fillId="0" borderId="0" xfId="1" applyFont="1" applyFill="1" applyBorder="1" applyAlignment="1"/>
    <xf numFmtId="0" fontId="1" fillId="0" borderId="0" xfId="1" applyFont="1" applyFill="1" applyAlignment="1">
      <alignment horizontal="left" wrapText="1"/>
    </xf>
    <xf numFmtId="0" fontId="1" fillId="0" borderId="0" xfId="1" applyFont="1" applyFill="1" applyAlignment="1">
      <alignment horizontal="right" vertical="center"/>
    </xf>
    <xf numFmtId="49" fontId="1" fillId="0" borderId="0" xfId="1" applyNumberFormat="1" applyFont="1" applyFill="1" applyBorder="1" applyAlignment="1" applyProtection="1">
      <protection locked="0"/>
    </xf>
    <xf numFmtId="0" fontId="1" fillId="0" borderId="0" xfId="1" applyFont="1" applyFill="1" applyBorder="1" applyAlignment="1" applyProtection="1">
      <protection locked="0"/>
    </xf>
    <xf numFmtId="0" fontId="6" fillId="0" borderId="0" xfId="1" applyFont="1" applyFill="1" applyBorder="1" applyAlignment="1"/>
    <xf numFmtId="0" fontId="6" fillId="0" borderId="0" xfId="1" quotePrefix="1" applyFont="1" applyFill="1" applyBorder="1" applyAlignment="1" applyProtection="1">
      <protection locked="0"/>
    </xf>
    <xf numFmtId="38" fontId="6" fillId="0" borderId="22" xfId="2" applyFont="1" applyFill="1" applyBorder="1" applyAlignment="1">
      <alignment horizontal="right" vertical="center"/>
    </xf>
    <xf numFmtId="38" fontId="6" fillId="0" borderId="0" xfId="2" applyFont="1" applyFill="1" applyBorder="1" applyAlignment="1">
      <alignment horizontal="right" vertical="center"/>
    </xf>
    <xf numFmtId="0" fontId="1" fillId="0" borderId="0" xfId="1" quotePrefix="1" applyFont="1" applyFill="1" applyBorder="1" applyAlignment="1"/>
    <xf numFmtId="38" fontId="1" fillId="0" borderId="22" xfId="2" applyFont="1" applyFill="1" applyBorder="1" applyAlignment="1">
      <alignment horizontal="right" vertical="center"/>
    </xf>
    <xf numFmtId="38" fontId="1" fillId="0" borderId="0" xfId="2" applyFont="1" applyFill="1" applyBorder="1" applyAlignment="1">
      <alignment horizontal="right" vertical="center"/>
    </xf>
    <xf numFmtId="0" fontId="1" fillId="0" borderId="0" xfId="1" quotePrefix="1" applyFont="1" applyFill="1" applyBorder="1" applyAlignment="1">
      <alignment horizontal="left"/>
    </xf>
    <xf numFmtId="0" fontId="1" fillId="0" borderId="11" xfId="1" applyFont="1" applyFill="1" applyBorder="1" applyAlignment="1"/>
    <xf numFmtId="0" fontId="1" fillId="0" borderId="10" xfId="1" applyFont="1" applyFill="1" applyBorder="1" applyAlignment="1"/>
    <xf numFmtId="38" fontId="0" fillId="0" borderId="11" xfId="2" applyFont="1" applyFill="1" applyBorder="1" applyAlignment="1">
      <alignment horizontal="right" vertical="center"/>
    </xf>
    <xf numFmtId="38" fontId="0" fillId="0" borderId="11" xfId="2" applyFont="1" applyFill="1" applyBorder="1" applyAlignment="1">
      <alignment vertical="center"/>
    </xf>
    <xf numFmtId="0" fontId="1" fillId="0" borderId="0" xfId="1" applyFont="1" applyFill="1" applyBorder="1" applyAlignment="1">
      <alignment horizontal="distributed" indent="1"/>
    </xf>
    <xf numFmtId="0" fontId="2" fillId="0" borderId="0" xfId="4" applyFont="1" applyFill="1">
      <alignment vertical="center"/>
    </xf>
    <xf numFmtId="0" fontId="1" fillId="0" borderId="0" xfId="4" applyFont="1" applyFill="1">
      <alignment vertical="center"/>
    </xf>
    <xf numFmtId="0" fontId="1" fillId="0" borderId="0" xfId="4" applyFont="1" applyFill="1" applyAlignment="1">
      <alignment wrapText="1"/>
    </xf>
    <xf numFmtId="0" fontId="1" fillId="0" borderId="6" xfId="4" applyFont="1" applyFill="1" applyBorder="1" applyAlignment="1">
      <alignment horizontal="center" vertical="center"/>
    </xf>
    <xf numFmtId="0" fontId="1" fillId="0" borderId="7" xfId="4" applyFont="1" applyFill="1" applyBorder="1" applyAlignment="1">
      <alignment horizontal="center" vertical="center"/>
    </xf>
    <xf numFmtId="0" fontId="1" fillId="0" borderId="8" xfId="4" applyFont="1" applyFill="1" applyBorder="1" applyAlignment="1">
      <alignment horizontal="center" vertical="center"/>
    </xf>
    <xf numFmtId="0" fontId="1" fillId="0" borderId="9" xfId="4" applyFont="1" applyFill="1" applyBorder="1">
      <alignment vertical="center"/>
    </xf>
    <xf numFmtId="0" fontId="1" fillId="0" borderId="0" xfId="4" applyFont="1" applyFill="1" applyAlignment="1" applyProtection="1">
      <alignment horizontal="right"/>
      <protection locked="0"/>
    </xf>
    <xf numFmtId="0" fontId="1" fillId="0" borderId="0" xfId="4" applyFont="1" applyFill="1" applyAlignment="1" applyProtection="1">
      <alignment horizontal="center"/>
      <protection locked="0"/>
    </xf>
    <xf numFmtId="0" fontId="1" fillId="0" borderId="0" xfId="4" applyFont="1" applyFill="1" applyBorder="1" applyAlignment="1" applyProtection="1">
      <alignment horizontal="left"/>
      <protection locked="0"/>
    </xf>
    <xf numFmtId="0" fontId="1" fillId="0" borderId="0" xfId="4" applyFont="1" applyFill="1" applyAlignment="1"/>
    <xf numFmtId="0" fontId="1" fillId="0" borderId="0" xfId="4" applyFont="1" applyFill="1" applyBorder="1" applyAlignment="1" applyProtection="1">
      <alignment horizontal="center"/>
      <protection locked="0"/>
    </xf>
    <xf numFmtId="0" fontId="1" fillId="0" borderId="0" xfId="4" applyFont="1" applyFill="1" applyAlignment="1" applyProtection="1">
      <protection locked="0"/>
    </xf>
    <xf numFmtId="0" fontId="6" fillId="0" borderId="0" xfId="4" applyFont="1" applyFill="1" applyAlignment="1" applyProtection="1">
      <protection locked="0"/>
    </xf>
    <xf numFmtId="0" fontId="6" fillId="0" borderId="0" xfId="4" quotePrefix="1" applyFont="1" applyFill="1" applyBorder="1" applyAlignment="1" applyProtection="1">
      <alignment horizontal="center"/>
      <protection locked="0"/>
    </xf>
    <xf numFmtId="0" fontId="6" fillId="0" borderId="0" xfId="4" applyFont="1" applyFill="1" applyBorder="1" applyAlignment="1" applyProtection="1">
      <alignment horizontal="center"/>
      <protection locked="0"/>
    </xf>
    <xf numFmtId="38" fontId="6" fillId="0" borderId="0" xfId="4" applyNumberFormat="1" applyFont="1" applyFill="1" applyBorder="1" applyAlignment="1"/>
    <xf numFmtId="38" fontId="6" fillId="0" borderId="0" xfId="4" applyNumberFormat="1" applyFont="1" applyFill="1" applyAlignment="1"/>
    <xf numFmtId="0" fontId="6" fillId="0" borderId="0" xfId="4" applyFont="1" applyFill="1" applyAlignment="1"/>
    <xf numFmtId="49" fontId="1" fillId="0" borderId="0" xfId="4" applyNumberFormat="1" applyFont="1" applyFill="1" applyBorder="1" applyAlignment="1"/>
    <xf numFmtId="38" fontId="1" fillId="0" borderId="0" xfId="4" applyNumberFormat="1" applyFont="1" applyFill="1" applyBorder="1" applyAlignment="1"/>
    <xf numFmtId="38" fontId="1" fillId="0" borderId="22" xfId="4" applyNumberFormat="1" applyFont="1" applyFill="1" applyBorder="1" applyAlignment="1"/>
    <xf numFmtId="0" fontId="1" fillId="0" borderId="0" xfId="4" applyFont="1" applyFill="1" applyBorder="1" applyAlignment="1"/>
    <xf numFmtId="0" fontId="1" fillId="0" borderId="11" xfId="4" applyFont="1" applyFill="1" applyBorder="1">
      <alignment vertical="center"/>
    </xf>
    <xf numFmtId="0" fontId="1" fillId="0" borderId="10" xfId="4" applyNumberFormat="1" applyFont="1" applyFill="1" applyBorder="1" applyAlignment="1">
      <alignment horizontal="left"/>
    </xf>
    <xf numFmtId="38" fontId="0" fillId="0" borderId="11" xfId="5" applyFont="1" applyFill="1" applyBorder="1" applyAlignment="1" applyProtection="1">
      <protection locked="0"/>
    </xf>
    <xf numFmtId="0" fontId="2" fillId="0" borderId="0" xfId="4" applyFont="1" applyFill="1" applyAlignment="1">
      <alignment vertical="center"/>
    </xf>
    <xf numFmtId="0" fontId="1" fillId="0" borderId="0" xfId="4" applyFont="1" applyFill="1" applyAlignment="1">
      <alignment vertical="center" shrinkToFit="1"/>
    </xf>
    <xf numFmtId="0" fontId="1" fillId="0" borderId="0" xfId="4" applyFont="1" applyFill="1" applyBorder="1">
      <alignment vertical="center"/>
    </xf>
    <xf numFmtId="0" fontId="1" fillId="0" borderId="0" xfId="4" applyFont="1" applyFill="1" applyAlignment="1">
      <alignment vertical="center"/>
    </xf>
    <xf numFmtId="0" fontId="1" fillId="0" borderId="7" xfId="4" applyFont="1" applyFill="1" applyBorder="1" applyAlignment="1">
      <alignment horizontal="center" vertical="center" wrapText="1"/>
    </xf>
    <xf numFmtId="0" fontId="1" fillId="0" borderId="15" xfId="4" applyFont="1" applyFill="1" applyBorder="1">
      <alignment vertical="center"/>
    </xf>
    <xf numFmtId="0" fontId="1" fillId="0" borderId="18" xfId="4" applyFont="1" applyFill="1" applyBorder="1" applyAlignment="1">
      <alignment vertical="center" shrinkToFit="1"/>
    </xf>
    <xf numFmtId="0" fontId="1" fillId="0" borderId="23" xfId="4" applyFont="1" applyFill="1" applyBorder="1">
      <alignment vertical="center"/>
    </xf>
    <xf numFmtId="0" fontId="1" fillId="0" borderId="23" xfId="4" applyFont="1" applyFill="1" applyBorder="1" applyAlignment="1">
      <alignment horizontal="right" vertical="center"/>
    </xf>
    <xf numFmtId="0" fontId="1" fillId="0" borderId="12" xfId="4" applyFont="1" applyFill="1" applyBorder="1" applyAlignment="1">
      <alignment horizontal="right" vertical="center"/>
    </xf>
    <xf numFmtId="38" fontId="7" fillId="0" borderId="24" xfId="5" applyFont="1" applyBorder="1" applyAlignment="1">
      <alignment vertical="center"/>
    </xf>
    <xf numFmtId="38" fontId="7" fillId="0" borderId="22" xfId="5" applyFont="1" applyBorder="1" applyAlignment="1">
      <alignment vertical="center"/>
    </xf>
    <xf numFmtId="0" fontId="6" fillId="0" borderId="0" xfId="4" applyFont="1" applyFill="1" applyBorder="1" applyAlignment="1"/>
    <xf numFmtId="38" fontId="1" fillId="0" borderId="24" xfId="5" applyFont="1" applyBorder="1" applyAlignment="1"/>
    <xf numFmtId="38" fontId="1" fillId="0" borderId="22" xfId="5" applyFont="1" applyBorder="1" applyAlignment="1"/>
    <xf numFmtId="38" fontId="1" fillId="0" borderId="24" xfId="5" applyFont="1" applyBorder="1" applyAlignment="1">
      <alignment vertical="top"/>
    </xf>
    <xf numFmtId="38" fontId="1" fillId="0" borderId="22" xfId="5" applyFont="1" applyBorder="1" applyAlignment="1">
      <alignment vertical="top"/>
    </xf>
    <xf numFmtId="0" fontId="1" fillId="0" borderId="9" xfId="4" applyFont="1" applyFill="1" applyBorder="1" applyAlignment="1">
      <alignment horizontal="distributed" vertical="center"/>
    </xf>
    <xf numFmtId="38" fontId="1" fillId="0" borderId="24" xfId="5" applyFont="1" applyBorder="1" applyAlignment="1">
      <alignment vertical="center"/>
    </xf>
    <xf numFmtId="38" fontId="1" fillId="0" borderId="22" xfId="5" applyFont="1" applyBorder="1" applyAlignment="1">
      <alignment vertical="center"/>
    </xf>
    <xf numFmtId="0" fontId="15" fillId="0" borderId="9" xfId="4" applyFont="1" applyFill="1" applyBorder="1" applyAlignment="1">
      <alignment horizontal="distributed" vertical="center"/>
    </xf>
    <xf numFmtId="38" fontId="0" fillId="0" borderId="24" xfId="5" applyFont="1" applyFill="1" applyBorder="1" applyAlignment="1">
      <alignment horizontal="right" vertical="center"/>
    </xf>
    <xf numFmtId="0" fontId="16" fillId="0" borderId="9" xfId="4" applyFont="1" applyFill="1" applyBorder="1" applyAlignment="1">
      <alignment horizontal="distributed" vertical="center"/>
    </xf>
    <xf numFmtId="38" fontId="0" fillId="0" borderId="22" xfId="5" applyFont="1" applyFill="1" applyBorder="1" applyAlignment="1">
      <alignment horizontal="right" vertical="center"/>
    </xf>
    <xf numFmtId="0" fontId="1" fillId="0" borderId="9" xfId="4" applyFont="1" applyFill="1" applyBorder="1" applyAlignment="1">
      <alignment horizontal="distributed" shrinkToFit="1"/>
    </xf>
    <xf numFmtId="0" fontId="1" fillId="0" borderId="10" xfId="4" applyFont="1" applyFill="1" applyBorder="1" applyAlignment="1" applyProtection="1">
      <alignment horizontal="center" shrinkToFit="1"/>
      <protection locked="0"/>
    </xf>
    <xf numFmtId="38" fontId="0" fillId="0" borderId="25" xfId="5" applyFont="1" applyFill="1" applyBorder="1" applyAlignment="1" applyProtection="1">
      <alignment horizontal="right"/>
      <protection locked="0"/>
    </xf>
    <xf numFmtId="38" fontId="0" fillId="0" borderId="26" xfId="5" applyFont="1" applyFill="1" applyBorder="1" applyAlignment="1" applyProtection="1">
      <alignment horizontal="right"/>
      <protection locked="0"/>
    </xf>
    <xf numFmtId="38" fontId="1" fillId="0" borderId="0" xfId="4" applyNumberFormat="1" applyFont="1" applyFill="1">
      <alignment vertical="center"/>
    </xf>
    <xf numFmtId="38" fontId="0" fillId="0" borderId="0" xfId="5" applyFont="1" applyFill="1" applyBorder="1" applyAlignment="1">
      <alignment horizontal="right" vertical="center"/>
    </xf>
    <xf numFmtId="0" fontId="2" fillId="0" borderId="0" xfId="4" applyFont="1">
      <alignment vertical="center"/>
    </xf>
    <xf numFmtId="0" fontId="1" fillId="0" borderId="0" xfId="4" applyFont="1">
      <alignment vertical="center"/>
    </xf>
    <xf numFmtId="0" fontId="1" fillId="0" borderId="7" xfId="4" applyFont="1" applyBorder="1" applyAlignment="1">
      <alignment horizontal="center" vertical="center"/>
    </xf>
    <xf numFmtId="0" fontId="1" fillId="0" borderId="9" xfId="4" applyFont="1" applyBorder="1">
      <alignment vertical="center"/>
    </xf>
    <xf numFmtId="0" fontId="11" fillId="0" borderId="0" xfId="4" applyFont="1" applyFill="1" applyAlignment="1" applyProtection="1">
      <alignment horizontal="right"/>
      <protection locked="0"/>
    </xf>
    <xf numFmtId="0" fontId="11" fillId="0" borderId="0" xfId="4" applyFont="1" applyFill="1" applyAlignment="1" applyProtection="1">
      <alignment horizontal="center"/>
      <protection locked="0"/>
    </xf>
    <xf numFmtId="0" fontId="11" fillId="0" borderId="9" xfId="4" applyFont="1" applyFill="1" applyBorder="1" applyAlignment="1" applyProtection="1">
      <alignment horizontal="left"/>
      <protection locked="0"/>
    </xf>
    <xf numFmtId="38" fontId="11" fillId="0" borderId="0" xfId="5" applyFont="1" applyFill="1" applyBorder="1" applyAlignment="1" applyProtection="1">
      <protection locked="0"/>
    </xf>
    <xf numFmtId="0" fontId="1" fillId="0" borderId="0" xfId="4" applyFont="1" applyAlignment="1"/>
    <xf numFmtId="38" fontId="11" fillId="0" borderId="22" xfId="5" applyFont="1" applyFill="1" applyBorder="1" applyAlignment="1" applyProtection="1">
      <protection locked="0"/>
    </xf>
    <xf numFmtId="0" fontId="12" fillId="0" borderId="0" xfId="4" applyFont="1" applyFill="1" applyAlignment="1" applyProtection="1">
      <protection locked="0"/>
    </xf>
    <xf numFmtId="0" fontId="12" fillId="0" borderId="0" xfId="4" quotePrefix="1" applyFont="1" applyFill="1" applyAlignment="1" applyProtection="1">
      <alignment horizontal="center"/>
      <protection locked="0"/>
    </xf>
    <xf numFmtId="0" fontId="12" fillId="0" borderId="9" xfId="4" applyFont="1" applyFill="1" applyBorder="1" applyAlignment="1" applyProtection="1">
      <protection locked="0"/>
    </xf>
    <xf numFmtId="38" fontId="12" fillId="0" borderId="22" xfId="5" applyFont="1" applyFill="1" applyBorder="1" applyAlignment="1" applyProtection="1">
      <protection locked="0"/>
    </xf>
    <xf numFmtId="38" fontId="12" fillId="0" borderId="0" xfId="5" applyFont="1" applyFill="1" applyBorder="1" applyAlignment="1" applyProtection="1">
      <protection locked="0"/>
    </xf>
    <xf numFmtId="0" fontId="12" fillId="0" borderId="11" xfId="4" applyFont="1" applyFill="1" applyBorder="1" applyAlignment="1" applyProtection="1">
      <alignment horizontal="right" vertical="center"/>
      <protection locked="0"/>
    </xf>
    <xf numFmtId="0" fontId="12" fillId="0" borderId="11" xfId="4" applyNumberFormat="1" applyFont="1" applyFill="1" applyBorder="1" applyAlignment="1" applyProtection="1">
      <alignment horizontal="right"/>
      <protection locked="0"/>
    </xf>
    <xf numFmtId="0" fontId="12" fillId="0" borderId="10" xfId="4" applyNumberFormat="1" applyFont="1" applyFill="1" applyBorder="1" applyAlignment="1" applyProtection="1">
      <alignment horizontal="left"/>
      <protection locked="0"/>
    </xf>
    <xf numFmtId="38" fontId="12" fillId="0" borderId="11" xfId="5" applyFont="1" applyFill="1" applyBorder="1" applyAlignment="1" applyProtection="1">
      <protection locked="0"/>
    </xf>
    <xf numFmtId="38" fontId="12" fillId="0" borderId="11" xfId="5" applyFont="1" applyFill="1" applyBorder="1" applyAlignment="1" applyProtection="1">
      <alignment horizontal="right"/>
      <protection locked="0"/>
    </xf>
    <xf numFmtId="0" fontId="6" fillId="0" borderId="0" xfId="4" applyFont="1">
      <alignment vertical="center"/>
    </xf>
    <xf numFmtId="0" fontId="1" fillId="0" borderId="0" xfId="4" applyFont="1" applyAlignment="1">
      <alignment horizontal="right" vertical="center"/>
    </xf>
    <xf numFmtId="0" fontId="17" fillId="0" borderId="0" xfId="4" applyFont="1" applyFill="1">
      <alignment vertical="center"/>
    </xf>
    <xf numFmtId="0" fontId="18" fillId="0" borderId="0" xfId="4" applyFont="1" applyFill="1">
      <alignment vertical="center"/>
    </xf>
    <xf numFmtId="0" fontId="1" fillId="0" borderId="19" xfId="4" applyFont="1" applyFill="1" applyBorder="1" applyAlignment="1" applyProtection="1">
      <alignment horizontal="center" vertical="center"/>
      <protection locked="0"/>
    </xf>
    <xf numFmtId="0" fontId="16" fillId="0" borderId="2" xfId="4" applyFont="1" applyFill="1" applyBorder="1" applyAlignment="1" applyProtection="1">
      <alignment horizontal="center" vertical="center"/>
      <protection locked="0"/>
    </xf>
    <xf numFmtId="0" fontId="1" fillId="0" borderId="2" xfId="4" applyFont="1" applyFill="1" applyBorder="1" applyAlignment="1" applyProtection="1">
      <alignment horizontal="center" vertical="center"/>
      <protection locked="0"/>
    </xf>
    <xf numFmtId="0" fontId="1" fillId="0" borderId="0" xfId="4" applyFont="1" applyFill="1" applyBorder="1" applyAlignment="1">
      <alignment vertical="center"/>
    </xf>
    <xf numFmtId="0" fontId="1" fillId="0" borderId="15" xfId="4" applyFont="1" applyFill="1" applyBorder="1" applyAlignment="1">
      <alignment horizontal="center"/>
    </xf>
    <xf numFmtId="0" fontId="1" fillId="0" borderId="18" xfId="4" applyFont="1" applyFill="1" applyBorder="1" applyAlignment="1">
      <alignment horizontal="center"/>
    </xf>
    <xf numFmtId="38" fontId="6" fillId="0" borderId="0" xfId="5" applyFont="1" applyFill="1" applyBorder="1" applyAlignment="1" applyProtection="1">
      <protection locked="0"/>
    </xf>
    <xf numFmtId="0" fontId="1" fillId="0" borderId="9" xfId="4" applyFont="1" applyFill="1" applyBorder="1" applyAlignment="1" applyProtection="1">
      <alignment horizontal="distributed"/>
      <protection locked="0"/>
    </xf>
    <xf numFmtId="0" fontId="1" fillId="0" borderId="11" xfId="4" applyFont="1" applyFill="1" applyBorder="1" applyAlignment="1" applyProtection="1">
      <alignment horizontal="left"/>
      <protection locked="0"/>
    </xf>
    <xf numFmtId="0" fontId="1" fillId="0" borderId="10" xfId="4" applyFont="1" applyFill="1" applyBorder="1" applyAlignment="1" applyProtection="1">
      <alignment horizontal="left"/>
      <protection locked="0"/>
    </xf>
    <xf numFmtId="38" fontId="6" fillId="0" borderId="11" xfId="5" applyFont="1" applyFill="1" applyBorder="1" applyAlignment="1" applyProtection="1">
      <protection locked="0"/>
    </xf>
    <xf numFmtId="0" fontId="1" fillId="0" borderId="0" xfId="4" applyFont="1" applyFill="1" applyBorder="1" applyAlignment="1">
      <alignment horizontal="left" vertical="center"/>
    </xf>
    <xf numFmtId="38" fontId="0" fillId="0" borderId="0" xfId="5" applyFont="1" applyFill="1" applyBorder="1" applyAlignment="1"/>
    <xf numFmtId="0" fontId="1" fillId="0" borderId="0" xfId="4">
      <alignment vertical="center"/>
    </xf>
    <xf numFmtId="0" fontId="1" fillId="0" borderId="0" xfId="4" applyBorder="1">
      <alignment vertical="center"/>
    </xf>
    <xf numFmtId="0" fontId="1" fillId="0" borderId="8" xfId="4" applyBorder="1" applyAlignment="1">
      <alignment horizontal="center" vertical="center"/>
    </xf>
    <xf numFmtId="0" fontId="1" fillId="0" borderId="9" xfId="4" applyBorder="1">
      <alignment vertical="center"/>
    </xf>
    <xf numFmtId="0" fontId="11" fillId="0" borderId="0" xfId="4" applyNumberFormat="1" applyFont="1" applyFill="1" applyBorder="1" applyAlignment="1" applyProtection="1">
      <alignment horizontal="center"/>
      <protection locked="0"/>
    </xf>
    <xf numFmtId="38" fontId="11" fillId="0" borderId="0" xfId="5" applyFont="1" applyFill="1" applyBorder="1" applyAlignment="1" applyProtection="1">
      <alignment horizontal="right"/>
      <protection locked="0"/>
    </xf>
    <xf numFmtId="0" fontId="11" fillId="0" borderId="0" xfId="4" applyFont="1" applyFill="1" applyAlignment="1" applyProtection="1">
      <alignment horizontal="right" vertical="center"/>
      <protection locked="0"/>
    </xf>
    <xf numFmtId="49" fontId="11" fillId="0" borderId="9" xfId="4" applyNumberFormat="1" applyFont="1" applyFill="1" applyBorder="1" applyAlignment="1" applyProtection="1">
      <alignment horizontal="left"/>
      <protection locked="0"/>
    </xf>
    <xf numFmtId="0" fontId="12" fillId="0" borderId="0" xfId="4" applyNumberFormat="1" applyFont="1" applyFill="1" applyBorder="1" applyAlignment="1" applyProtection="1">
      <protection locked="0"/>
    </xf>
    <xf numFmtId="0" fontId="12" fillId="0" borderId="0" xfId="4" quotePrefix="1" applyNumberFormat="1" applyFont="1" applyFill="1" applyBorder="1" applyAlignment="1" applyProtection="1">
      <protection locked="0"/>
    </xf>
    <xf numFmtId="0" fontId="12" fillId="0" borderId="9" xfId="4" applyNumberFormat="1" applyFont="1" applyFill="1" applyBorder="1" applyAlignment="1" applyProtection="1">
      <protection locked="0"/>
    </xf>
    <xf numFmtId="38" fontId="12" fillId="0" borderId="0" xfId="5" applyFont="1" applyFill="1" applyBorder="1" applyAlignment="1" applyProtection="1">
      <alignment horizontal="right"/>
      <protection locked="0"/>
    </xf>
    <xf numFmtId="0" fontId="19" fillId="0" borderId="11" xfId="4" applyFont="1" applyFill="1" applyBorder="1" applyAlignment="1" applyProtection="1">
      <alignment horizontal="right" vertical="center"/>
      <protection locked="0"/>
    </xf>
    <xf numFmtId="49" fontId="19" fillId="0" borderId="11" xfId="4" applyNumberFormat="1" applyFont="1" applyFill="1" applyBorder="1" applyAlignment="1" applyProtection="1">
      <alignment horizontal="right"/>
      <protection locked="0"/>
    </xf>
    <xf numFmtId="49" fontId="19" fillId="0" borderId="10" xfId="4" applyNumberFormat="1" applyFont="1" applyFill="1" applyBorder="1" applyAlignment="1" applyProtection="1">
      <alignment horizontal="left"/>
      <protection locked="0"/>
    </xf>
    <xf numFmtId="38" fontId="19" fillId="0" borderId="11" xfId="5" applyFont="1" applyFill="1" applyBorder="1" applyAlignment="1" applyProtection="1">
      <protection locked="0"/>
    </xf>
    <xf numFmtId="38" fontId="11" fillId="0" borderId="11" xfId="5" applyFont="1" applyFill="1" applyBorder="1" applyAlignment="1" applyProtection="1">
      <alignment horizontal="right"/>
      <protection locked="0"/>
    </xf>
    <xf numFmtId="0" fontId="7" fillId="0" borderId="0" xfId="4" applyFont="1">
      <alignment vertical="center"/>
    </xf>
    <xf numFmtId="0" fontId="1" fillId="0" borderId="0" xfId="4" applyFill="1">
      <alignment vertical="center"/>
    </xf>
    <xf numFmtId="3" fontId="1" fillId="0" borderId="0" xfId="3" applyNumberFormat="1" applyFont="1" applyFill="1" applyBorder="1"/>
    <xf numFmtId="38" fontId="1" fillId="0" borderId="0" xfId="2" applyFont="1" applyFill="1"/>
    <xf numFmtId="3" fontId="1" fillId="0" borderId="0" xfId="1" applyNumberFormat="1" applyFont="1" applyFill="1" applyBorder="1"/>
    <xf numFmtId="38" fontId="1" fillId="0" borderId="0" xfId="2" applyFont="1" applyFill="1" applyAlignment="1" applyProtection="1">
      <protection locked="0"/>
    </xf>
    <xf numFmtId="38" fontId="1" fillId="0" borderId="0" xfId="2" applyFont="1" applyFill="1" applyBorder="1" applyAlignment="1" applyProtection="1">
      <protection locked="0"/>
    </xf>
    <xf numFmtId="38" fontId="1" fillId="0" borderId="0" xfId="2" applyFont="1" applyFill="1" applyAlignment="1" applyProtection="1">
      <alignment horizontal="right"/>
      <protection locked="0"/>
    </xf>
    <xf numFmtId="0" fontId="1" fillId="0" borderId="0" xfId="1" quotePrefix="1" applyFont="1" applyFill="1" applyBorder="1" applyAlignment="1" applyProtection="1">
      <alignment horizontal="center"/>
      <protection locked="0"/>
    </xf>
    <xf numFmtId="0" fontId="1" fillId="0" borderId="9" xfId="1" applyFont="1" applyFill="1" applyBorder="1" applyAlignment="1" applyProtection="1">
      <protection locked="0"/>
    </xf>
    <xf numFmtId="38" fontId="1" fillId="0" borderId="0" xfId="2" applyFont="1" applyFill="1" applyBorder="1" applyProtection="1">
      <protection locked="0"/>
    </xf>
    <xf numFmtId="38" fontId="20" fillId="0" borderId="22" xfId="2" applyFont="1" applyFill="1" applyBorder="1" applyAlignment="1" applyProtection="1">
      <alignment horizontal="right"/>
      <protection locked="0"/>
    </xf>
    <xf numFmtId="38" fontId="20" fillId="0" borderId="0" xfId="2" applyFont="1" applyFill="1" applyAlignment="1" applyProtection="1">
      <alignment horizontal="right"/>
      <protection locked="0"/>
    </xf>
    <xf numFmtId="38" fontId="20" fillId="0" borderId="22" xfId="2" applyFont="1" applyFill="1" applyBorder="1" applyAlignment="1" applyProtection="1">
      <alignment vertical="center"/>
      <protection locked="0"/>
    </xf>
    <xf numFmtId="38" fontId="20" fillId="0" borderId="0" xfId="2" applyFont="1" applyFill="1" applyAlignment="1" applyProtection="1">
      <alignment vertical="center"/>
      <protection locked="0"/>
    </xf>
    <xf numFmtId="38" fontId="6" fillId="0" borderId="0" xfId="2" applyNumberFormat="1" applyFont="1" applyFill="1" applyAlignment="1" applyProtection="1">
      <alignment vertical="center"/>
      <protection locked="0"/>
    </xf>
    <xf numFmtId="38" fontId="20" fillId="0" borderId="22" xfId="2" applyFont="1" applyFill="1" applyBorder="1" applyAlignment="1" applyProtection="1">
      <alignment horizontal="right" vertical="center"/>
      <protection locked="0"/>
    </xf>
    <xf numFmtId="38" fontId="20" fillId="0" borderId="0" xfId="2" applyFont="1" applyFill="1" applyAlignment="1" applyProtection="1">
      <alignment horizontal="right" vertical="center"/>
      <protection locked="0"/>
    </xf>
    <xf numFmtId="38" fontId="6" fillId="0" borderId="0" xfId="2" applyNumberFormat="1" applyFont="1" applyFill="1" applyAlignment="1" applyProtection="1">
      <alignment horizontal="right" vertical="center"/>
      <protection locked="0"/>
    </xf>
    <xf numFmtId="38" fontId="20" fillId="0" borderId="22" xfId="2" applyFont="1" applyFill="1" applyBorder="1" applyAlignment="1">
      <alignment vertical="center"/>
    </xf>
    <xf numFmtId="38" fontId="20" fillId="0" borderId="0" xfId="2" applyFont="1" applyFill="1" applyAlignment="1">
      <alignment vertical="center"/>
    </xf>
    <xf numFmtId="38" fontId="6" fillId="0" borderId="0" xfId="1" applyNumberFormat="1" applyFont="1" applyFill="1" applyAlignment="1">
      <alignment vertical="center"/>
    </xf>
    <xf numFmtId="38" fontId="20" fillId="0" borderId="0" xfId="2" applyFont="1" applyFill="1" applyBorder="1" applyAlignment="1">
      <alignment vertical="center"/>
    </xf>
    <xf numFmtId="38" fontId="6" fillId="0" borderId="0" xfId="2" applyNumberFormat="1" applyFont="1" applyFill="1" applyBorder="1" applyAlignment="1">
      <alignment vertical="center"/>
    </xf>
    <xf numFmtId="38" fontId="20" fillId="0" borderId="0" xfId="2" applyFont="1" applyFill="1" applyBorder="1" applyAlignment="1" applyProtection="1">
      <alignment vertical="center"/>
      <protection locked="0"/>
    </xf>
    <xf numFmtId="38" fontId="6" fillId="0" borderId="0" xfId="2" applyNumberFormat="1" applyFont="1" applyFill="1" applyBorder="1" applyAlignment="1" applyProtection="1">
      <alignment vertical="center"/>
      <protection locked="0"/>
    </xf>
    <xf numFmtId="0" fontId="1" fillId="0" borderId="0" xfId="1" applyFont="1" applyAlignment="1">
      <alignment vertical="center"/>
    </xf>
    <xf numFmtId="0" fontId="1" fillId="0" borderId="9" xfId="1" applyFont="1" applyBorder="1" applyAlignment="1">
      <alignment vertical="center"/>
    </xf>
    <xf numFmtId="0" fontId="11" fillId="0" borderId="0" xfId="1" applyFont="1" applyFill="1" applyAlignment="1" applyProtection="1">
      <alignment horizontal="right" vertical="center"/>
      <protection locked="0"/>
    </xf>
    <xf numFmtId="0" fontId="11" fillId="0" borderId="0" xfId="1" applyFont="1" applyFill="1" applyAlignment="1" applyProtection="1">
      <alignment horizontal="center" vertical="center"/>
      <protection locked="0"/>
    </xf>
    <xf numFmtId="0" fontId="11" fillId="0" borderId="9" xfId="1" applyFont="1" applyFill="1" applyBorder="1" applyAlignment="1" applyProtection="1">
      <alignment horizontal="left" vertical="center"/>
      <protection locked="0"/>
    </xf>
    <xf numFmtId="38" fontId="11" fillId="0" borderId="0" xfId="2" applyFont="1" applyFill="1" applyAlignment="1" applyProtection="1">
      <alignment vertical="center"/>
      <protection locked="0"/>
    </xf>
    <xf numFmtId="0" fontId="12" fillId="0" borderId="0" xfId="1" applyFont="1" applyFill="1" applyAlignment="1" applyProtection="1">
      <alignment vertical="center"/>
      <protection locked="0"/>
    </xf>
    <xf numFmtId="0" fontId="12" fillId="0" borderId="0" xfId="1" quotePrefix="1" applyFont="1" applyFill="1" applyAlignment="1" applyProtection="1">
      <alignment horizontal="center" vertical="center"/>
      <protection locked="0"/>
    </xf>
    <xf numFmtId="0" fontId="12" fillId="0" borderId="9" xfId="1" applyFont="1" applyFill="1" applyBorder="1" applyAlignment="1" applyProtection="1">
      <alignment vertical="center"/>
      <protection locked="0"/>
    </xf>
    <xf numFmtId="38" fontId="12" fillId="0" borderId="0" xfId="2" applyFont="1" applyFill="1" applyAlignment="1" applyProtection="1">
      <alignment vertical="center"/>
      <protection locked="0"/>
    </xf>
    <xf numFmtId="0" fontId="12" fillId="0" borderId="0" xfId="1" applyFont="1" applyFill="1" applyAlignment="1" applyProtection="1">
      <alignment horizontal="right" vertical="center"/>
      <protection locked="0"/>
    </xf>
    <xf numFmtId="0" fontId="11" fillId="0" borderId="0" xfId="1" applyFont="1" applyFill="1" applyAlignment="1" applyProtection="1">
      <alignment horizontal="left" vertical="center"/>
      <protection locked="0"/>
    </xf>
    <xf numFmtId="0" fontId="12" fillId="0" borderId="9" xfId="1" applyFont="1" applyFill="1" applyBorder="1" applyAlignment="1" applyProtection="1">
      <alignment horizontal="left" vertical="center"/>
      <protection locked="0"/>
    </xf>
    <xf numFmtId="0" fontId="1" fillId="0" borderId="11" xfId="1" applyFont="1" applyBorder="1" applyAlignment="1">
      <alignment vertical="center"/>
    </xf>
    <xf numFmtId="0" fontId="11" fillId="0" borderId="10" xfId="1" applyFont="1" applyFill="1" applyBorder="1" applyAlignment="1" applyProtection="1">
      <alignment horizontal="center" vertical="center"/>
      <protection locked="0"/>
    </xf>
    <xf numFmtId="38" fontId="11" fillId="0" borderId="11" xfId="2" applyFont="1" applyFill="1" applyBorder="1" applyAlignment="1" applyProtection="1">
      <alignment vertical="center"/>
      <protection locked="0"/>
    </xf>
    <xf numFmtId="0" fontId="1" fillId="0" borderId="9" xfId="1" applyFont="1" applyFill="1" applyBorder="1" applyAlignment="1" applyProtection="1">
      <alignment horizontal="distributed" vertical="center"/>
      <protection locked="0"/>
    </xf>
    <xf numFmtId="0" fontId="1" fillId="0" borderId="0" xfId="1" applyFont="1" applyFill="1" applyBorder="1" applyAlignment="1" applyProtection="1">
      <alignment horizontal="center" vertical="center"/>
      <protection locked="0"/>
    </xf>
    <xf numFmtId="0" fontId="1" fillId="0" borderId="9" xfId="1" applyFont="1" applyFill="1" applyBorder="1" applyAlignment="1" applyProtection="1">
      <alignment horizontal="distributed" vertical="center" wrapText="1"/>
      <protection locked="0"/>
    </xf>
    <xf numFmtId="38" fontId="20" fillId="0" borderId="0" xfId="2" applyFont="1" applyFill="1" applyBorder="1" applyAlignment="1" applyProtection="1">
      <alignment horizontal="right"/>
      <protection locked="0"/>
    </xf>
    <xf numFmtId="38" fontId="20" fillId="0" borderId="22" xfId="5" applyFont="1" applyFill="1" applyBorder="1" applyAlignment="1" applyProtection="1">
      <protection locked="0"/>
    </xf>
    <xf numFmtId="38" fontId="20" fillId="0" borderId="0" xfId="5" applyFont="1" applyFill="1" applyBorder="1" applyAlignment="1" applyProtection="1">
      <protection locked="0"/>
    </xf>
    <xf numFmtId="38" fontId="6" fillId="0" borderId="22" xfId="5" applyFont="1" applyBorder="1" applyAlignment="1">
      <alignment vertical="center"/>
    </xf>
    <xf numFmtId="38" fontId="6" fillId="0" borderId="0" xfId="5" applyFont="1" applyBorder="1" applyAlignment="1">
      <alignment vertical="center"/>
    </xf>
    <xf numFmtId="38" fontId="1" fillId="0" borderId="0" xfId="5" applyFont="1" applyBorder="1" applyAlignment="1">
      <alignment vertical="center"/>
    </xf>
    <xf numFmtId="0" fontId="1" fillId="0" borderId="2"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0" xfId="1" applyFont="1" applyFill="1" applyAlignment="1">
      <alignment horizontal="right"/>
    </xf>
    <xf numFmtId="0" fontId="1" fillId="0" borderId="0" xfId="1" applyFont="1" applyFill="1" applyAlignment="1"/>
    <xf numFmtId="0" fontId="1" fillId="0" borderId="6" xfId="1" applyFont="1" applyFill="1" applyBorder="1" applyAlignment="1">
      <alignment horizontal="center" vertical="center"/>
    </xf>
    <xf numFmtId="0" fontId="1" fillId="0" borderId="12" xfId="1" applyFont="1" applyFill="1" applyBorder="1" applyAlignment="1"/>
    <xf numFmtId="0" fontId="1" fillId="0" borderId="15" xfId="1" applyFont="1" applyFill="1" applyBorder="1" applyAlignment="1"/>
    <xf numFmtId="0" fontId="1" fillId="0" borderId="2" xfId="1" applyFont="1" applyFill="1" applyBorder="1" applyAlignment="1" applyProtection="1">
      <alignment horizontal="center" vertical="center"/>
      <protection locked="0"/>
    </xf>
    <xf numFmtId="0" fontId="1" fillId="0" borderId="4"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1" fillId="0" borderId="0" xfId="1" applyFont="1" applyFill="1" applyBorder="1" applyAlignment="1">
      <alignment horizontal="distributed"/>
    </xf>
    <xf numFmtId="0" fontId="1" fillId="0" borderId="9" xfId="1" applyFont="1" applyFill="1" applyBorder="1" applyAlignment="1">
      <alignment horizontal="distributed"/>
    </xf>
    <xf numFmtId="0" fontId="1" fillId="0" borderId="16"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3" xfId="1" applyFont="1" applyFill="1" applyBorder="1" applyAlignment="1" applyProtection="1">
      <alignment horizontal="center" vertical="center"/>
      <protection locked="0"/>
    </xf>
    <xf numFmtId="0" fontId="1" fillId="0" borderId="19"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20" xfId="1" applyFont="1" applyFill="1" applyBorder="1" applyAlignment="1" applyProtection="1">
      <alignment horizontal="center" vertical="center"/>
      <protection locked="0"/>
    </xf>
    <xf numFmtId="0" fontId="1" fillId="0" borderId="21" xfId="1" applyFont="1" applyFill="1" applyBorder="1" applyAlignment="1" applyProtection="1">
      <alignment horizontal="center" vertical="center"/>
      <protection locked="0"/>
    </xf>
    <xf numFmtId="0" fontId="1" fillId="0" borderId="0" xfId="1" applyFont="1" applyFill="1" applyBorder="1" applyAlignment="1">
      <alignment horizontal="center"/>
    </xf>
    <xf numFmtId="0" fontId="1" fillId="0" borderId="9" xfId="1" applyFont="1" applyFill="1" applyBorder="1" applyAlignment="1">
      <alignment horizontal="center"/>
    </xf>
    <xf numFmtId="0" fontId="1" fillId="0" borderId="4" xfId="1" applyFont="1" applyFill="1" applyBorder="1" applyAlignment="1"/>
    <xf numFmtId="0" fontId="1" fillId="0" borderId="3" xfId="1" applyFont="1" applyFill="1" applyBorder="1" applyAlignment="1"/>
    <xf numFmtId="0" fontId="1" fillId="0" borderId="0" xfId="1" applyFont="1" applyFill="1" applyBorder="1" applyAlignment="1">
      <alignment horizontal="distributed" vertical="center"/>
    </xf>
    <xf numFmtId="0" fontId="1" fillId="0" borderId="0" xfId="1" applyFont="1" applyFill="1" applyAlignment="1">
      <alignment horizontal="distributed" vertical="center"/>
    </xf>
    <xf numFmtId="0" fontId="1" fillId="0" borderId="9" xfId="1" applyFont="1" applyFill="1" applyBorder="1" applyAlignment="1">
      <alignment horizontal="distributed" vertical="center"/>
    </xf>
    <xf numFmtId="0" fontId="1" fillId="0" borderId="0" xfId="1" applyFont="1" applyFill="1" applyBorder="1" applyAlignment="1">
      <alignment horizontal="center" vertical="center" wrapText="1"/>
    </xf>
    <xf numFmtId="0" fontId="1" fillId="0" borderId="0" xfId="1" applyFont="1" applyFill="1" applyBorder="1" applyAlignment="1">
      <alignment horizontal="center" vertical="center"/>
    </xf>
    <xf numFmtId="3" fontId="1" fillId="0" borderId="0" xfId="1" applyNumberFormat="1" applyFont="1" applyFill="1" applyBorder="1" applyAlignment="1">
      <alignment horizontal="center" vertical="center"/>
    </xf>
    <xf numFmtId="0" fontId="1" fillId="0" borderId="0" xfId="1" applyFont="1" applyFill="1" applyBorder="1" applyAlignment="1">
      <alignment horizontal="left" vertical="center"/>
    </xf>
    <xf numFmtId="0" fontId="1" fillId="0" borderId="0" xfId="1" applyFont="1" applyFill="1" applyAlignment="1">
      <alignment horizontal="left" vertical="center"/>
    </xf>
    <xf numFmtId="0" fontId="1" fillId="0" borderId="9" xfId="1" applyFont="1" applyFill="1" applyBorder="1" applyAlignment="1">
      <alignment horizontal="left" vertical="center"/>
    </xf>
    <xf numFmtId="0" fontId="1" fillId="0" borderId="0" xfId="1" applyFont="1" applyFill="1" applyAlignment="1">
      <alignment vertical="center"/>
    </xf>
    <xf numFmtId="0" fontId="1" fillId="0" borderId="9" xfId="1" applyFont="1" applyFill="1" applyBorder="1" applyAlignment="1">
      <alignment vertical="center"/>
    </xf>
    <xf numFmtId="0" fontId="1" fillId="0" borderId="4" xfId="1" applyFont="1" applyBorder="1" applyAlignment="1">
      <alignment horizontal="center" vertical="center" wrapText="1"/>
    </xf>
    <xf numFmtId="0" fontId="1" fillId="0" borderId="3" xfId="1" applyFont="1" applyBorder="1" applyAlignment="1">
      <alignment horizontal="center" vertical="center" wrapText="1"/>
    </xf>
    <xf numFmtId="0" fontId="1" fillId="0" borderId="0" xfId="1" applyFont="1" applyAlignment="1">
      <alignment vertical="top" wrapText="1"/>
    </xf>
    <xf numFmtId="0" fontId="1" fillId="0" borderId="0" xfId="1" applyFont="1" applyFill="1" applyBorder="1" applyAlignment="1">
      <alignment vertical="top" wrapText="1"/>
    </xf>
    <xf numFmtId="0" fontId="1" fillId="0" borderId="0" xfId="1" applyFont="1" applyFill="1" applyAlignment="1">
      <alignment vertical="top" wrapText="1"/>
    </xf>
    <xf numFmtId="0" fontId="1" fillId="0" borderId="11" xfId="1" applyFont="1" applyFill="1" applyBorder="1" applyAlignment="1">
      <alignment horizontal="left" vertical="center" wrapText="1"/>
    </xf>
    <xf numFmtId="0" fontId="1" fillId="0" borderId="6" xfId="1" applyFont="1" applyFill="1" applyBorder="1" applyAlignment="1" applyProtection="1">
      <alignment horizontal="center" vertical="center"/>
      <protection locked="0"/>
    </xf>
    <xf numFmtId="0" fontId="1" fillId="0" borderId="16" xfId="1" applyFont="1" applyFill="1" applyBorder="1" applyAlignment="1"/>
    <xf numFmtId="0" fontId="1" fillId="0" borderId="1" xfId="1" applyFont="1" applyFill="1" applyBorder="1" applyAlignment="1"/>
    <xf numFmtId="0" fontId="1" fillId="0" borderId="17" xfId="1" applyFont="1" applyFill="1" applyBorder="1" applyAlignment="1"/>
    <xf numFmtId="0" fontId="1" fillId="0" borderId="5" xfId="1" applyFont="1" applyFill="1" applyBorder="1" applyAlignment="1"/>
    <xf numFmtId="0" fontId="1" fillId="0" borderId="0" xfId="1" applyFont="1" applyFill="1" applyAlignment="1">
      <alignment horizontal="center"/>
    </xf>
    <xf numFmtId="0" fontId="1" fillId="0" borderId="0" xfId="1" applyFont="1" applyFill="1" applyAlignment="1">
      <alignment horizontal="left" wrapText="1"/>
    </xf>
    <xf numFmtId="0" fontId="15" fillId="0" borderId="0" xfId="1" applyFont="1" applyFill="1" applyBorder="1" applyAlignment="1">
      <alignment horizontal="distributed"/>
    </xf>
    <xf numFmtId="0" fontId="15" fillId="0" borderId="9" xfId="1" applyFont="1" applyFill="1" applyBorder="1" applyAlignment="1">
      <alignment horizontal="distributed"/>
    </xf>
    <xf numFmtId="0" fontId="16" fillId="0" borderId="0" xfId="1" applyFont="1" applyFill="1" applyBorder="1" applyAlignment="1">
      <alignment horizontal="distributed" shrinkToFit="1"/>
    </xf>
    <xf numFmtId="0" fontId="16" fillId="0" borderId="9" xfId="1" applyFont="1" applyFill="1" applyBorder="1" applyAlignment="1">
      <alignment horizontal="distributed" shrinkToFit="1"/>
    </xf>
    <xf numFmtId="0" fontId="1" fillId="0" borderId="16" xfId="4" applyFont="1" applyFill="1" applyBorder="1" applyAlignment="1">
      <alignment horizontal="center" vertical="center"/>
    </xf>
    <xf numFmtId="0" fontId="1" fillId="0" borderId="16" xfId="4" applyFont="1" applyFill="1" applyBorder="1" applyAlignment="1">
      <alignment vertical="center"/>
    </xf>
    <xf numFmtId="0" fontId="1" fillId="0" borderId="1" xfId="4" applyFont="1" applyFill="1" applyBorder="1" applyAlignment="1">
      <alignment vertical="center"/>
    </xf>
    <xf numFmtId="0" fontId="1" fillId="0" borderId="17" xfId="4" applyFont="1" applyFill="1" applyBorder="1" applyAlignment="1">
      <alignment vertical="center"/>
    </xf>
    <xf numFmtId="0" fontId="1" fillId="0" borderId="5" xfId="4" applyFont="1" applyFill="1" applyBorder="1" applyAlignment="1">
      <alignment vertical="center"/>
    </xf>
    <xf numFmtId="0" fontId="1" fillId="0" borderId="3" xfId="4" applyFont="1" applyFill="1" applyBorder="1" applyAlignment="1">
      <alignment horizontal="center" vertical="center"/>
    </xf>
    <xf numFmtId="0" fontId="1" fillId="0" borderId="19" xfId="4" applyFont="1" applyFill="1" applyBorder="1" applyAlignment="1">
      <alignment horizontal="center" vertical="center"/>
    </xf>
    <xf numFmtId="0" fontId="1" fillId="0" borderId="2" xfId="4" applyFont="1" applyFill="1" applyBorder="1" applyAlignment="1">
      <alignment horizontal="center" vertical="center"/>
    </xf>
    <xf numFmtId="0" fontId="1" fillId="0" borderId="4" xfId="4" applyFont="1" applyFill="1" applyBorder="1" applyAlignment="1">
      <alignment horizontal="center" vertical="center"/>
    </xf>
    <xf numFmtId="0" fontId="1" fillId="0" borderId="0" xfId="4" applyFont="1" applyFill="1" applyAlignment="1">
      <alignment horizontal="center"/>
    </xf>
    <xf numFmtId="0" fontId="6" fillId="0" borderId="0" xfId="4" applyFont="1" applyFill="1" applyBorder="1" applyAlignment="1" applyProtection="1">
      <alignment horizontal="distributed"/>
      <protection locked="0"/>
    </xf>
    <xf numFmtId="0" fontId="6" fillId="0" borderId="0" xfId="4" applyFont="1" applyFill="1" applyBorder="1" applyAlignment="1">
      <alignment horizontal="distributed"/>
    </xf>
    <xf numFmtId="0" fontId="6" fillId="0" borderId="9" xfId="4" applyFont="1" applyFill="1" applyBorder="1" applyAlignment="1">
      <alignment horizontal="distributed"/>
    </xf>
    <xf numFmtId="0" fontId="1" fillId="0" borderId="0" xfId="4" applyFont="1" applyFill="1" applyBorder="1" applyAlignment="1" applyProtection="1">
      <alignment horizontal="distributed"/>
      <protection locked="0"/>
    </xf>
    <xf numFmtId="0" fontId="1" fillId="0" borderId="9" xfId="4" applyFont="1" applyFill="1" applyBorder="1" applyAlignment="1">
      <alignment horizontal="distributed"/>
    </xf>
    <xf numFmtId="0" fontId="1" fillId="0" borderId="16" xfId="4" applyFont="1" applyBorder="1" applyAlignment="1">
      <alignment horizontal="center" vertical="center"/>
    </xf>
    <xf numFmtId="0" fontId="1" fillId="0" borderId="16" xfId="4" applyFont="1" applyBorder="1" applyAlignment="1">
      <alignment vertical="center"/>
    </xf>
    <xf numFmtId="0" fontId="1" fillId="0" borderId="1" xfId="4" applyFont="1" applyBorder="1" applyAlignment="1">
      <alignment vertical="center"/>
    </xf>
    <xf numFmtId="0" fontId="1" fillId="0" borderId="17" xfId="4" applyFont="1" applyBorder="1" applyAlignment="1">
      <alignment vertical="center"/>
    </xf>
    <xf numFmtId="0" fontId="1" fillId="0" borderId="5" xfId="4" applyFont="1" applyBorder="1" applyAlignment="1">
      <alignment vertical="center"/>
    </xf>
    <xf numFmtId="0" fontId="1" fillId="0" borderId="2" xfId="4" applyFont="1" applyBorder="1" applyAlignment="1">
      <alignment horizontal="center" vertical="center"/>
    </xf>
    <xf numFmtId="0" fontId="1" fillId="0" borderId="4" xfId="4" applyFont="1" applyBorder="1" applyAlignment="1">
      <alignment horizontal="center" vertical="center"/>
    </xf>
    <xf numFmtId="0" fontId="1" fillId="0" borderId="3" xfId="4" applyFont="1" applyBorder="1" applyAlignment="1">
      <alignment horizontal="center" vertical="center"/>
    </xf>
    <xf numFmtId="0" fontId="1" fillId="0" borderId="20" xfId="4" applyFont="1" applyFill="1" applyBorder="1" applyAlignment="1">
      <alignment horizontal="center" vertical="center" wrapText="1"/>
    </xf>
    <xf numFmtId="0" fontId="1" fillId="0" borderId="21" xfId="4" applyFont="1" applyFill="1" applyBorder="1" applyAlignment="1">
      <alignment horizontal="center" vertical="center" wrapText="1"/>
    </xf>
    <xf numFmtId="0" fontId="1" fillId="0" borderId="20" xfId="4" applyFont="1" applyFill="1" applyBorder="1" applyAlignment="1">
      <alignment horizontal="center" vertical="center"/>
    </xf>
    <xf numFmtId="0" fontId="1" fillId="0" borderId="21" xfId="4" applyFont="1" applyFill="1" applyBorder="1" applyAlignment="1">
      <alignment horizontal="center" vertical="center"/>
    </xf>
    <xf numFmtId="0" fontId="1" fillId="0" borderId="17" xfId="4" applyFont="1" applyFill="1" applyBorder="1" applyAlignment="1">
      <alignment horizontal="center" vertical="center"/>
    </xf>
    <xf numFmtId="0" fontId="1" fillId="0" borderId="12" xfId="4" applyBorder="1" applyAlignment="1">
      <alignment horizontal="center" vertical="center"/>
    </xf>
    <xf numFmtId="0" fontId="1" fillId="0" borderId="14" xfId="4" applyBorder="1" applyAlignment="1">
      <alignment horizontal="center" vertical="center"/>
    </xf>
    <xf numFmtId="0" fontId="1" fillId="0" borderId="12" xfId="4" applyBorder="1" applyAlignment="1">
      <alignment horizontal="center" vertical="center" wrapText="1"/>
    </xf>
    <xf numFmtId="0" fontId="1" fillId="0" borderId="16" xfId="4" applyBorder="1" applyAlignment="1">
      <alignment horizontal="center" vertical="center"/>
    </xf>
    <xf numFmtId="0" fontId="1" fillId="0" borderId="16" xfId="4" applyBorder="1" applyAlignment="1">
      <alignment vertical="center"/>
    </xf>
    <xf numFmtId="0" fontId="1" fillId="0" borderId="1" xfId="4" applyBorder="1" applyAlignment="1">
      <alignment vertical="center"/>
    </xf>
    <xf numFmtId="0" fontId="1" fillId="0" borderId="0" xfId="4" applyBorder="1" applyAlignment="1">
      <alignment vertical="center"/>
    </xf>
    <xf numFmtId="0" fontId="1" fillId="0" borderId="9" xfId="4" applyBorder="1" applyAlignment="1">
      <alignment vertical="center"/>
    </xf>
    <xf numFmtId="0" fontId="1" fillId="0" borderId="17" xfId="4" applyBorder="1" applyAlignment="1">
      <alignment vertical="center"/>
    </xf>
    <xf numFmtId="0" fontId="1" fillId="0" borderId="5" xfId="4" applyBorder="1" applyAlignment="1">
      <alignment vertical="center"/>
    </xf>
    <xf numFmtId="0" fontId="1" fillId="0" borderId="3" xfId="4" applyBorder="1" applyAlignment="1">
      <alignment horizontal="center" vertical="center"/>
    </xf>
    <xf numFmtId="0" fontId="1" fillId="0" borderId="19" xfId="4" applyBorder="1" applyAlignment="1">
      <alignment horizontal="center" vertical="center"/>
    </xf>
    <xf numFmtId="0" fontId="1" fillId="0" borderId="2" xfId="4" applyBorder="1" applyAlignment="1">
      <alignment horizontal="center" vertical="center"/>
    </xf>
    <xf numFmtId="0" fontId="1" fillId="0" borderId="4" xfId="4" applyBorder="1" applyAlignment="1">
      <alignment horizontal="center" vertical="center"/>
    </xf>
    <xf numFmtId="0" fontId="1" fillId="0" borderId="6" xfId="4" applyBorder="1" applyAlignment="1">
      <alignment horizontal="center" vertical="center"/>
    </xf>
    <xf numFmtId="0" fontId="1" fillId="0" borderId="7" xfId="4" applyBorder="1" applyAlignment="1">
      <alignment horizontal="center" vertical="center" wrapText="1"/>
    </xf>
    <xf numFmtId="0" fontId="1" fillId="0" borderId="7" xfId="4" applyBorder="1" applyAlignment="1">
      <alignment horizontal="center" vertical="center"/>
    </xf>
    <xf numFmtId="0" fontId="1" fillId="0" borderId="8" xfId="4" applyBorder="1" applyAlignment="1">
      <alignment horizontal="center" vertical="center" wrapText="1"/>
    </xf>
    <xf numFmtId="0" fontId="1" fillId="0" borderId="8" xfId="4" applyBorder="1" applyAlignment="1">
      <alignment horizontal="center" vertical="center"/>
    </xf>
    <xf numFmtId="0" fontId="1" fillId="0" borderId="23" xfId="4" applyBorder="1" applyAlignment="1">
      <alignment horizontal="center" vertical="center"/>
    </xf>
    <xf numFmtId="0" fontId="1" fillId="0" borderId="21" xfId="4" applyBorder="1" applyAlignment="1">
      <alignment horizontal="center" vertical="center"/>
    </xf>
  </cellXfs>
  <cellStyles count="6">
    <cellStyle name="桁区切り 2" xfId="2" xr:uid="{5DCD7F53-1F40-492C-9328-4772BDA5D3A8}"/>
    <cellStyle name="桁区切り 3" xfId="5" xr:uid="{DD286321-63A3-419F-B437-1E371D1F2460}"/>
    <cellStyle name="標準" xfId="0" builtinId="0"/>
    <cellStyle name="標準 2" xfId="1" xr:uid="{A274B9A9-8C2B-45E7-B13A-3C469D571439}"/>
    <cellStyle name="標準 3" xfId="4" xr:uid="{0FA74862-11FB-4676-8A4F-8FD1B889B2B5}"/>
    <cellStyle name="標準_Ｈ２３年度１日平均乗車人員（関係自治体用）" xfId="3" xr:uid="{523B5EE8-E1E8-486C-8B8D-78DA6A82A7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7</xdr:row>
      <xdr:rowOff>9525</xdr:rowOff>
    </xdr:from>
    <xdr:to>
      <xdr:col>3</xdr:col>
      <xdr:colOff>95250</xdr:colOff>
      <xdr:row>11</xdr:row>
      <xdr:rowOff>9525</xdr:rowOff>
    </xdr:to>
    <xdr:sp macro="" textlink="">
      <xdr:nvSpPr>
        <xdr:cNvPr id="2" name="AutoShape 2">
          <a:extLst>
            <a:ext uri="{FF2B5EF4-FFF2-40B4-BE49-F238E27FC236}">
              <a16:creationId xmlns:a16="http://schemas.microsoft.com/office/drawing/2014/main" id="{13D10E95-6924-4B99-9754-767023B80346}"/>
            </a:ext>
          </a:extLst>
        </xdr:cNvPr>
        <xdr:cNvSpPr>
          <a:spLocks/>
        </xdr:cNvSpPr>
      </xdr:nvSpPr>
      <xdr:spPr bwMode="auto">
        <a:xfrm>
          <a:off x="1219200" y="1133475"/>
          <a:ext cx="76200" cy="6096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11</xdr:row>
      <xdr:rowOff>19050</xdr:rowOff>
    </xdr:from>
    <xdr:to>
      <xdr:col>3</xdr:col>
      <xdr:colOff>95250</xdr:colOff>
      <xdr:row>17</xdr:row>
      <xdr:rowOff>9525</xdr:rowOff>
    </xdr:to>
    <xdr:sp macro="" textlink="">
      <xdr:nvSpPr>
        <xdr:cNvPr id="3" name="AutoShape 3">
          <a:extLst>
            <a:ext uri="{FF2B5EF4-FFF2-40B4-BE49-F238E27FC236}">
              <a16:creationId xmlns:a16="http://schemas.microsoft.com/office/drawing/2014/main" id="{0490AC6D-789B-4112-A22D-7FD9BC188518}"/>
            </a:ext>
          </a:extLst>
        </xdr:cNvPr>
        <xdr:cNvSpPr>
          <a:spLocks/>
        </xdr:cNvSpPr>
      </xdr:nvSpPr>
      <xdr:spPr bwMode="auto">
        <a:xfrm>
          <a:off x="1219200" y="1752600"/>
          <a:ext cx="76200" cy="904875"/>
        </a:xfrm>
        <a:prstGeom prst="leftBrace">
          <a:avLst>
            <a:gd name="adj1" fmla="val 111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4</xdr:col>
      <xdr:colOff>104775</xdr:colOff>
      <xdr:row>16</xdr:row>
      <xdr:rowOff>133350</xdr:rowOff>
    </xdr:to>
    <xdr:sp macro="" textlink="">
      <xdr:nvSpPr>
        <xdr:cNvPr id="4" name="AutoShape 4">
          <a:extLst>
            <a:ext uri="{FF2B5EF4-FFF2-40B4-BE49-F238E27FC236}">
              <a16:creationId xmlns:a16="http://schemas.microsoft.com/office/drawing/2014/main" id="{4269466D-C3F4-4437-9BE9-6D9D7E9CD926}"/>
            </a:ext>
          </a:extLst>
        </xdr:cNvPr>
        <xdr:cNvSpPr>
          <a:spLocks/>
        </xdr:cNvSpPr>
      </xdr:nvSpPr>
      <xdr:spPr bwMode="auto">
        <a:xfrm>
          <a:off x="1743075" y="2038350"/>
          <a:ext cx="104775" cy="590550"/>
        </a:xfrm>
        <a:prstGeom prst="leftBrace">
          <a:avLst>
            <a:gd name="adj1" fmla="val 51515"/>
            <a:gd name="adj2" fmla="val 52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428625</xdr:colOff>
      <xdr:row>13</xdr:row>
      <xdr:rowOff>9525</xdr:rowOff>
    </xdr:from>
    <xdr:to>
      <xdr:col>4</xdr:col>
      <xdr:colOff>476250</xdr:colOff>
      <xdr:row>15</xdr:row>
      <xdr:rowOff>0</xdr:rowOff>
    </xdr:to>
    <xdr:sp macro="" textlink="">
      <xdr:nvSpPr>
        <xdr:cNvPr id="5" name="AutoShape 5">
          <a:extLst>
            <a:ext uri="{FF2B5EF4-FFF2-40B4-BE49-F238E27FC236}">
              <a16:creationId xmlns:a16="http://schemas.microsoft.com/office/drawing/2014/main" id="{9274FC21-32CE-4C67-AD70-C4A810EFDC77}"/>
            </a:ext>
          </a:extLst>
        </xdr:cNvPr>
        <xdr:cNvSpPr>
          <a:spLocks/>
        </xdr:cNvSpPr>
      </xdr:nvSpPr>
      <xdr:spPr bwMode="auto">
        <a:xfrm>
          <a:off x="2171700" y="2047875"/>
          <a:ext cx="47625" cy="295275"/>
        </a:xfrm>
        <a:prstGeom prst="lef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438150</xdr:colOff>
      <xdr:row>15</xdr:row>
      <xdr:rowOff>9525</xdr:rowOff>
    </xdr:from>
    <xdr:to>
      <xdr:col>4</xdr:col>
      <xdr:colOff>485775</xdr:colOff>
      <xdr:row>17</xdr:row>
      <xdr:rowOff>0</xdr:rowOff>
    </xdr:to>
    <xdr:sp macro="" textlink="">
      <xdr:nvSpPr>
        <xdr:cNvPr id="6" name="AutoShape 6">
          <a:extLst>
            <a:ext uri="{FF2B5EF4-FFF2-40B4-BE49-F238E27FC236}">
              <a16:creationId xmlns:a16="http://schemas.microsoft.com/office/drawing/2014/main" id="{681D5F20-3A42-4436-8D8B-394E22C71A9D}"/>
            </a:ext>
          </a:extLst>
        </xdr:cNvPr>
        <xdr:cNvSpPr>
          <a:spLocks/>
        </xdr:cNvSpPr>
      </xdr:nvSpPr>
      <xdr:spPr bwMode="auto">
        <a:xfrm>
          <a:off x="2181225" y="2352675"/>
          <a:ext cx="47625" cy="295275"/>
        </a:xfrm>
        <a:prstGeom prst="lef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0EC4-2897-434E-9CE9-38A8A52B8E0C}">
  <dimension ref="B1:L29"/>
  <sheetViews>
    <sheetView showGridLines="0" tabSelected="1" zoomScale="85" zoomScaleNormal="85" zoomScaleSheetLayoutView="85" workbookViewId="0">
      <selection activeCell="B1" sqref="B1"/>
    </sheetView>
  </sheetViews>
  <sheetFormatPr defaultRowHeight="18" customHeight="1" x14ac:dyDescent="0.15"/>
  <cols>
    <col min="1" max="1" width="2.875" style="2" customWidth="1"/>
    <col min="2" max="2" width="24.25" style="2" customWidth="1"/>
    <col min="3" max="6" width="14.875" style="2" customWidth="1"/>
    <col min="7" max="7" width="14" style="2" customWidth="1"/>
    <col min="8" max="8" width="13.875" style="2" customWidth="1"/>
    <col min="9" max="9" width="14" style="2" customWidth="1"/>
    <col min="10" max="10" width="13.875" style="2" customWidth="1"/>
    <col min="11" max="12" width="14" style="2" customWidth="1"/>
    <col min="13" max="16384" width="9" style="2"/>
  </cols>
  <sheetData>
    <row r="1" spans="2:12" ht="18" customHeight="1" x14ac:dyDescent="0.15">
      <c r="B1" s="1" t="s">
        <v>0</v>
      </c>
    </row>
    <row r="3" spans="2:12" ht="18" customHeight="1" x14ac:dyDescent="0.15">
      <c r="B3" s="3" t="s">
        <v>1</v>
      </c>
      <c r="C3" s="4"/>
      <c r="D3" s="4"/>
      <c r="E3" s="4"/>
      <c r="F3" s="4"/>
      <c r="G3" s="4"/>
      <c r="H3" s="4"/>
      <c r="I3" s="4"/>
    </row>
    <row r="4" spans="2:12" ht="17.25" customHeight="1" thickBot="1" x14ac:dyDescent="0.2">
      <c r="B4" s="3"/>
      <c r="C4" s="4"/>
      <c r="D4" s="4"/>
      <c r="E4" s="4"/>
      <c r="F4" s="4"/>
      <c r="G4" s="4"/>
      <c r="H4" s="4"/>
      <c r="I4" s="4"/>
      <c r="L4" s="5" t="s">
        <v>2</v>
      </c>
    </row>
    <row r="5" spans="2:12" ht="22.5" customHeight="1" x14ac:dyDescent="0.15">
      <c r="B5" s="308" t="s">
        <v>3</v>
      </c>
      <c r="C5" s="306" t="s">
        <v>4</v>
      </c>
      <c r="D5" s="310"/>
      <c r="E5" s="306" t="s">
        <v>5</v>
      </c>
      <c r="F5" s="310"/>
      <c r="G5" s="306" t="s">
        <v>6</v>
      </c>
      <c r="H5" s="310"/>
      <c r="I5" s="306" t="s">
        <v>7</v>
      </c>
      <c r="J5" s="307"/>
      <c r="K5" s="306" t="s">
        <v>8</v>
      </c>
      <c r="L5" s="307"/>
    </row>
    <row r="6" spans="2:12" ht="22.5" customHeight="1" x14ac:dyDescent="0.15">
      <c r="B6" s="309"/>
      <c r="C6" s="6" t="s">
        <v>9</v>
      </c>
      <c r="D6" s="7" t="s">
        <v>10</v>
      </c>
      <c r="E6" s="7" t="s">
        <v>9</v>
      </c>
      <c r="F6" s="7" t="s">
        <v>10</v>
      </c>
      <c r="G6" s="7" t="s">
        <v>11</v>
      </c>
      <c r="H6" s="7" t="s">
        <v>10</v>
      </c>
      <c r="I6" s="7" t="s">
        <v>12</v>
      </c>
      <c r="J6" s="7" t="s">
        <v>10</v>
      </c>
      <c r="K6" s="7" t="s">
        <v>12</v>
      </c>
      <c r="L6" s="8" t="s">
        <v>10</v>
      </c>
    </row>
    <row r="7" spans="2:12" ht="9" customHeight="1" x14ac:dyDescent="0.15">
      <c r="B7" s="9"/>
    </row>
    <row r="8" spans="2:12" ht="18.75" customHeight="1" x14ac:dyDescent="0.15">
      <c r="B8" s="9" t="s">
        <v>13</v>
      </c>
      <c r="C8" s="257">
        <v>28297</v>
      </c>
      <c r="D8" s="257">
        <v>19106</v>
      </c>
      <c r="E8" s="257">
        <v>29017</v>
      </c>
      <c r="F8" s="257">
        <v>19541</v>
      </c>
      <c r="G8" s="257">
        <v>29796</v>
      </c>
      <c r="H8" s="257">
        <v>19981</v>
      </c>
      <c r="I8" s="257">
        <v>29556</v>
      </c>
      <c r="J8" s="257">
        <v>20167</v>
      </c>
      <c r="K8" s="10">
        <v>22773</v>
      </c>
      <c r="L8" s="10">
        <v>16064</v>
      </c>
    </row>
    <row r="9" spans="2:12" ht="31.5" customHeight="1" x14ac:dyDescent="0.15">
      <c r="B9" s="9" t="s">
        <v>14</v>
      </c>
      <c r="C9" s="257">
        <v>15730</v>
      </c>
      <c r="D9" s="257">
        <v>11267</v>
      </c>
      <c r="E9" s="257">
        <v>15860</v>
      </c>
      <c r="F9" s="257">
        <v>11332</v>
      </c>
      <c r="G9" s="257">
        <v>16088</v>
      </c>
      <c r="H9" s="257">
        <v>11454</v>
      </c>
      <c r="I9" s="257">
        <v>15944</v>
      </c>
      <c r="J9" s="257">
        <v>11473</v>
      </c>
      <c r="K9" s="10">
        <v>12191</v>
      </c>
      <c r="L9" s="10">
        <v>8972</v>
      </c>
    </row>
    <row r="10" spans="2:12" ht="31.5" customHeight="1" x14ac:dyDescent="0.15">
      <c r="B10" s="9" t="s">
        <v>15</v>
      </c>
      <c r="C10" s="257">
        <v>23005</v>
      </c>
      <c r="D10" s="257">
        <v>15980</v>
      </c>
      <c r="E10" s="257">
        <v>22940</v>
      </c>
      <c r="F10" s="257">
        <v>15913</v>
      </c>
      <c r="G10" s="257">
        <v>23046</v>
      </c>
      <c r="H10" s="257">
        <v>15981</v>
      </c>
      <c r="I10" s="257">
        <v>22703</v>
      </c>
      <c r="J10" s="257">
        <v>15896</v>
      </c>
      <c r="K10" s="10">
        <v>17876</v>
      </c>
      <c r="L10" s="10">
        <v>13011</v>
      </c>
    </row>
    <row r="11" spans="2:12" ht="31.5" customHeight="1" x14ac:dyDescent="0.15">
      <c r="B11" s="9" t="s">
        <v>16</v>
      </c>
      <c r="C11" s="257">
        <v>50514</v>
      </c>
      <c r="D11" s="257">
        <v>34172</v>
      </c>
      <c r="E11" s="257">
        <v>50575</v>
      </c>
      <c r="F11" s="257">
        <v>34159</v>
      </c>
      <c r="G11" s="257">
        <v>50678</v>
      </c>
      <c r="H11" s="257">
        <v>34301</v>
      </c>
      <c r="I11" s="257">
        <v>49966</v>
      </c>
      <c r="J11" s="257">
        <v>34287</v>
      </c>
      <c r="K11" s="10">
        <v>37899</v>
      </c>
      <c r="L11" s="10">
        <v>27237</v>
      </c>
    </row>
    <row r="12" spans="2:12" ht="31.5" customHeight="1" x14ac:dyDescent="0.15">
      <c r="B12" s="9" t="s">
        <v>17</v>
      </c>
      <c r="C12" s="257">
        <v>22721</v>
      </c>
      <c r="D12" s="257">
        <v>16323</v>
      </c>
      <c r="E12" s="257">
        <v>22533</v>
      </c>
      <c r="F12" s="257">
        <v>16188</v>
      </c>
      <c r="G12" s="257">
        <v>22385</v>
      </c>
      <c r="H12" s="257">
        <v>16018</v>
      </c>
      <c r="I12" s="257">
        <v>22000</v>
      </c>
      <c r="J12" s="257">
        <v>15861</v>
      </c>
      <c r="K12" s="10">
        <v>15441</v>
      </c>
      <c r="L12" s="10">
        <v>11427</v>
      </c>
    </row>
    <row r="13" spans="2:12" ht="31.5" customHeight="1" x14ac:dyDescent="0.15">
      <c r="B13" s="9" t="s">
        <v>18</v>
      </c>
      <c r="C13" s="257">
        <v>105205</v>
      </c>
      <c r="D13" s="257">
        <v>63289</v>
      </c>
      <c r="E13" s="257">
        <v>105807</v>
      </c>
      <c r="F13" s="257">
        <v>63481</v>
      </c>
      <c r="G13" s="257">
        <v>108121</v>
      </c>
      <c r="H13" s="257">
        <v>64668</v>
      </c>
      <c r="I13" s="257">
        <v>107829</v>
      </c>
      <c r="J13" s="257">
        <v>65450</v>
      </c>
      <c r="K13" s="10">
        <v>81445</v>
      </c>
      <c r="L13" s="10">
        <v>54252</v>
      </c>
    </row>
    <row r="14" spans="2:12" ht="31.5" customHeight="1" x14ac:dyDescent="0.15">
      <c r="B14" s="9" t="s">
        <v>19</v>
      </c>
      <c r="C14" s="257">
        <v>2299</v>
      </c>
      <c r="D14" s="257">
        <v>1641</v>
      </c>
      <c r="E14" s="257">
        <v>2388</v>
      </c>
      <c r="F14" s="257">
        <v>1687</v>
      </c>
      <c r="G14" s="257">
        <v>2568</v>
      </c>
      <c r="H14" s="257">
        <v>1805</v>
      </c>
      <c r="I14" s="257">
        <v>2646</v>
      </c>
      <c r="J14" s="257">
        <v>1876</v>
      </c>
      <c r="K14" s="10">
        <v>2286</v>
      </c>
      <c r="L14" s="10">
        <v>1668</v>
      </c>
    </row>
    <row r="15" spans="2:12" ht="31.5" customHeight="1" x14ac:dyDescent="0.15">
      <c r="B15" s="9" t="s">
        <v>20</v>
      </c>
      <c r="C15" s="257">
        <v>20894</v>
      </c>
      <c r="D15" s="257">
        <v>15621</v>
      </c>
      <c r="E15" s="257">
        <v>20972</v>
      </c>
      <c r="F15" s="257">
        <v>15671</v>
      </c>
      <c r="G15" s="257">
        <v>21075</v>
      </c>
      <c r="H15" s="257">
        <v>15734</v>
      </c>
      <c r="I15" s="257">
        <v>21084</v>
      </c>
      <c r="J15" s="257">
        <v>15919</v>
      </c>
      <c r="K15" s="10">
        <v>16255</v>
      </c>
      <c r="L15" s="10">
        <v>12611</v>
      </c>
    </row>
    <row r="16" spans="2:12" ht="31.5" customHeight="1" x14ac:dyDescent="0.15">
      <c r="B16" s="9" t="s">
        <v>21</v>
      </c>
      <c r="C16" s="257">
        <v>10798</v>
      </c>
      <c r="D16" s="257">
        <v>7658</v>
      </c>
      <c r="E16" s="257">
        <v>11258</v>
      </c>
      <c r="F16" s="257">
        <v>8014</v>
      </c>
      <c r="G16" s="257">
        <v>11605</v>
      </c>
      <c r="H16" s="257">
        <v>8252</v>
      </c>
      <c r="I16" s="257">
        <v>11901</v>
      </c>
      <c r="J16" s="257">
        <v>8562</v>
      </c>
      <c r="K16" s="10">
        <v>10226</v>
      </c>
      <c r="L16" s="10">
        <v>7951</v>
      </c>
    </row>
    <row r="17" spans="2:12" ht="31.5" customHeight="1" x14ac:dyDescent="0.15">
      <c r="B17" s="9" t="s">
        <v>22</v>
      </c>
      <c r="C17" s="257">
        <v>33123</v>
      </c>
      <c r="D17" s="257">
        <v>22376</v>
      </c>
      <c r="E17" s="257">
        <v>33831</v>
      </c>
      <c r="F17" s="257">
        <v>22862</v>
      </c>
      <c r="G17" s="257">
        <v>34244</v>
      </c>
      <c r="H17" s="257">
        <v>23306</v>
      </c>
      <c r="I17" s="257">
        <v>34189</v>
      </c>
      <c r="J17" s="257">
        <v>23393</v>
      </c>
      <c r="K17" s="10">
        <v>25047</v>
      </c>
      <c r="L17" s="10">
        <v>18144</v>
      </c>
    </row>
    <row r="18" spans="2:12" ht="31.5" customHeight="1" x14ac:dyDescent="0.15">
      <c r="B18" s="9" t="s">
        <v>23</v>
      </c>
      <c r="C18" s="258">
        <v>7280</v>
      </c>
      <c r="D18" s="258">
        <v>5070</v>
      </c>
      <c r="E18" s="258">
        <v>7451</v>
      </c>
      <c r="F18" s="258">
        <v>5193</v>
      </c>
      <c r="G18" s="258">
        <v>7615</v>
      </c>
      <c r="H18" s="258">
        <v>5317</v>
      </c>
      <c r="I18" s="258">
        <v>7519</v>
      </c>
      <c r="J18" s="258">
        <v>5290</v>
      </c>
      <c r="K18" s="11">
        <v>5887</v>
      </c>
      <c r="L18" s="10">
        <v>4364</v>
      </c>
    </row>
    <row r="19" spans="2:12" ht="31.5" customHeight="1" x14ac:dyDescent="0.15">
      <c r="B19" s="9" t="s">
        <v>24</v>
      </c>
      <c r="C19" s="257">
        <v>20374</v>
      </c>
      <c r="D19" s="257">
        <v>15648</v>
      </c>
      <c r="E19" s="257">
        <v>20548</v>
      </c>
      <c r="F19" s="257">
        <v>15809</v>
      </c>
      <c r="G19" s="257">
        <v>20757</v>
      </c>
      <c r="H19" s="257">
        <v>15968</v>
      </c>
      <c r="I19" s="257">
        <v>20693</v>
      </c>
      <c r="J19" s="257">
        <v>16068</v>
      </c>
      <c r="K19" s="10">
        <v>15915</v>
      </c>
      <c r="L19" s="10">
        <v>12685</v>
      </c>
    </row>
    <row r="20" spans="2:12" ht="31.5" customHeight="1" x14ac:dyDescent="0.15">
      <c r="B20" s="9" t="s">
        <v>25</v>
      </c>
      <c r="C20" s="257">
        <v>6823</v>
      </c>
      <c r="D20" s="257">
        <v>5130</v>
      </c>
      <c r="E20" s="257">
        <v>6961</v>
      </c>
      <c r="F20" s="257">
        <v>5264</v>
      </c>
      <c r="G20" s="257">
        <v>7028</v>
      </c>
      <c r="H20" s="257">
        <v>5314</v>
      </c>
      <c r="I20" s="257">
        <v>7034</v>
      </c>
      <c r="J20" s="257">
        <v>5396</v>
      </c>
      <c r="K20" s="10">
        <v>5478</v>
      </c>
      <c r="L20" s="10">
        <v>4355</v>
      </c>
    </row>
    <row r="21" spans="2:12" ht="31.5" customHeight="1" x14ac:dyDescent="0.15">
      <c r="B21" s="9" t="s">
        <v>26</v>
      </c>
      <c r="C21" s="257">
        <v>13553</v>
      </c>
      <c r="D21" s="257">
        <v>10690</v>
      </c>
      <c r="E21" s="257">
        <v>13390</v>
      </c>
      <c r="F21" s="257">
        <v>10538</v>
      </c>
      <c r="G21" s="257">
        <v>13335</v>
      </c>
      <c r="H21" s="257">
        <v>10500</v>
      </c>
      <c r="I21" s="257">
        <v>13078</v>
      </c>
      <c r="J21" s="257">
        <v>10399</v>
      </c>
      <c r="K21" s="10">
        <v>9979</v>
      </c>
      <c r="L21" s="10">
        <v>8209</v>
      </c>
    </row>
    <row r="22" spans="2:12" ht="31.5" customHeight="1" x14ac:dyDescent="0.15">
      <c r="B22" s="9" t="s">
        <v>27</v>
      </c>
      <c r="C22" s="259">
        <v>16733</v>
      </c>
      <c r="D22" s="259">
        <v>10752</v>
      </c>
      <c r="E22" s="259">
        <v>17052</v>
      </c>
      <c r="F22" s="259">
        <v>10948</v>
      </c>
      <c r="G22" s="259">
        <v>17191</v>
      </c>
      <c r="H22" s="259">
        <v>11075</v>
      </c>
      <c r="I22" s="259">
        <v>17199</v>
      </c>
      <c r="J22" s="259">
        <v>11251</v>
      </c>
      <c r="K22" s="12">
        <v>13501</v>
      </c>
      <c r="L22" s="10">
        <v>9791</v>
      </c>
    </row>
    <row r="23" spans="2:12" ht="31.5" customHeight="1" x14ac:dyDescent="0.15">
      <c r="B23" s="9" t="s">
        <v>28</v>
      </c>
      <c r="C23" s="259">
        <v>21620</v>
      </c>
      <c r="D23" s="259">
        <v>15626</v>
      </c>
      <c r="E23" s="259">
        <v>21689</v>
      </c>
      <c r="F23" s="259">
        <v>15639</v>
      </c>
      <c r="G23" s="259">
        <v>21722</v>
      </c>
      <c r="H23" s="259">
        <v>15744</v>
      </c>
      <c r="I23" s="259">
        <v>21716</v>
      </c>
      <c r="J23" s="259">
        <v>15942</v>
      </c>
      <c r="K23" s="12">
        <v>16776</v>
      </c>
      <c r="L23" s="10">
        <v>12505</v>
      </c>
    </row>
    <row r="24" spans="2:12" ht="31.5" customHeight="1" x14ac:dyDescent="0.15">
      <c r="B24" s="9" t="s">
        <v>29</v>
      </c>
      <c r="C24" s="259">
        <v>15445</v>
      </c>
      <c r="D24" s="259">
        <v>10870</v>
      </c>
      <c r="E24" s="259">
        <v>15558</v>
      </c>
      <c r="F24" s="259">
        <v>10926</v>
      </c>
      <c r="G24" s="259">
        <v>15684</v>
      </c>
      <c r="H24" s="259">
        <v>11118</v>
      </c>
      <c r="I24" s="259">
        <v>15635</v>
      </c>
      <c r="J24" s="259">
        <v>11217</v>
      </c>
      <c r="K24" s="12">
        <v>12187</v>
      </c>
      <c r="L24" s="10">
        <v>9048</v>
      </c>
    </row>
    <row r="25" spans="2:12" ht="31.5" customHeight="1" x14ac:dyDescent="0.15">
      <c r="B25" s="9" t="s">
        <v>30</v>
      </c>
      <c r="C25" s="259">
        <v>65377</v>
      </c>
      <c r="D25" s="259">
        <v>37029</v>
      </c>
      <c r="E25" s="259">
        <v>67572</v>
      </c>
      <c r="F25" s="259">
        <v>37457</v>
      </c>
      <c r="G25" s="259">
        <v>68378</v>
      </c>
      <c r="H25" s="259">
        <v>37527</v>
      </c>
      <c r="I25" s="259">
        <v>68111</v>
      </c>
      <c r="J25" s="259">
        <v>38154</v>
      </c>
      <c r="K25" s="12">
        <v>40073</v>
      </c>
      <c r="L25" s="10">
        <v>28127</v>
      </c>
    </row>
    <row r="26" spans="2:12" ht="15" customHeight="1" thickBot="1" x14ac:dyDescent="0.45">
      <c r="B26" s="13"/>
      <c r="C26" s="14"/>
      <c r="D26" s="14"/>
      <c r="E26" s="14"/>
      <c r="F26" s="14"/>
      <c r="G26" s="14"/>
      <c r="H26" s="14"/>
      <c r="I26" s="14"/>
      <c r="J26" s="14"/>
      <c r="K26" s="14"/>
      <c r="L26" s="14"/>
    </row>
    <row r="27" spans="2:12" ht="6" customHeight="1" x14ac:dyDescent="0.15"/>
    <row r="28" spans="2:12" ht="15.75" customHeight="1" x14ac:dyDescent="0.15">
      <c r="B28" s="2" t="s">
        <v>31</v>
      </c>
      <c r="I28" s="15"/>
      <c r="K28" s="16"/>
    </row>
    <row r="29" spans="2:12" ht="18" customHeight="1" x14ac:dyDescent="0.15">
      <c r="K29" s="17"/>
    </row>
  </sheetData>
  <mergeCells count="6">
    <mergeCell ref="K5:L5"/>
    <mergeCell ref="B5:B6"/>
    <mergeCell ref="C5:D5"/>
    <mergeCell ref="E5:F5"/>
    <mergeCell ref="G5:H5"/>
    <mergeCell ref="I5:J5"/>
  </mergeCells>
  <phoneticPr fontId="3"/>
  <printOptions horizontalCentered="1"/>
  <pageMargins left="0.59055118110236227" right="0.59055118110236227" top="0.59055118110236227" bottom="0.59055118110236227" header="0.51181102362204722" footer="0.51181102362204722"/>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40E9-0AC8-4DC0-B9E5-20171AA69D6E}">
  <dimension ref="B1:Z28"/>
  <sheetViews>
    <sheetView showGridLines="0" zoomScaleNormal="100" zoomScaleSheetLayoutView="85" workbookViewId="0">
      <selection activeCell="B4" sqref="B4"/>
    </sheetView>
  </sheetViews>
  <sheetFormatPr defaultRowHeight="11.25" x14ac:dyDescent="0.15"/>
  <cols>
    <col min="1" max="1" width="9" style="2"/>
    <col min="2" max="2" width="3.625" style="2" customWidth="1"/>
    <col min="3" max="3" width="2.625" style="2" customWidth="1"/>
    <col min="4" max="4" width="3.375" style="2" customWidth="1"/>
    <col min="5" max="5" width="7.5" style="2" customWidth="1"/>
    <col min="6" max="6" width="11.25" style="2" customWidth="1"/>
    <col min="7" max="7" width="7.5" style="2" customWidth="1"/>
    <col min="8" max="8" width="11.25" style="2" customWidth="1"/>
    <col min="9" max="9" width="7.5" style="2" customWidth="1"/>
    <col min="10" max="10" width="11.25" style="2" customWidth="1"/>
    <col min="11" max="11" width="7.5" style="2" customWidth="1"/>
    <col min="12" max="12" width="11.25" style="2" customWidth="1"/>
    <col min="13" max="13" width="7.5" style="2" customWidth="1"/>
    <col min="14" max="14" width="11.25" style="2" customWidth="1"/>
    <col min="15" max="15" width="7.5" style="2" customWidth="1"/>
    <col min="16" max="16" width="11.25" style="2" customWidth="1"/>
    <col min="17" max="17" width="7.5" style="2" customWidth="1"/>
    <col min="18" max="18" width="11.25" style="2" customWidth="1"/>
    <col min="19" max="19" width="7.5" style="2" customWidth="1"/>
    <col min="20" max="20" width="11.25" style="2" customWidth="1"/>
    <col min="21" max="21" width="7.5" style="2" customWidth="1"/>
    <col min="22" max="22" width="11.25" style="2" customWidth="1"/>
    <col min="23" max="23" width="7.5" style="2" customWidth="1"/>
    <col min="24" max="24" width="11.25" style="2" customWidth="1"/>
    <col min="25" max="25" width="7.5" style="2" customWidth="1"/>
    <col min="26" max="26" width="11.25" style="2" customWidth="1"/>
    <col min="27" max="16384" width="9" style="2"/>
  </cols>
  <sheetData>
    <row r="1" spans="2:26" ht="15" customHeight="1" x14ac:dyDescent="0.15">
      <c r="B1" s="1" t="s">
        <v>121</v>
      </c>
    </row>
    <row r="2" spans="2:26" ht="15" customHeight="1" x14ac:dyDescent="0.15">
      <c r="B2" s="2" t="s">
        <v>287</v>
      </c>
    </row>
    <row r="3" spans="2:26" ht="15" customHeight="1" x14ac:dyDescent="0.15">
      <c r="B3" s="1" t="s">
        <v>288</v>
      </c>
    </row>
    <row r="5" spans="2:26" s="102" customFormat="1" ht="15" thickBot="1" x14ac:dyDescent="0.2">
      <c r="B5" s="102" t="s">
        <v>289</v>
      </c>
    </row>
    <row r="6" spans="2:26" x14ac:dyDescent="0.15">
      <c r="B6" s="322" t="s">
        <v>123</v>
      </c>
      <c r="C6" s="351"/>
      <c r="D6" s="352"/>
      <c r="E6" s="310" t="s">
        <v>290</v>
      </c>
      <c r="F6" s="325"/>
      <c r="G6" s="325" t="s">
        <v>291</v>
      </c>
      <c r="H6" s="325"/>
      <c r="I6" s="325" t="s">
        <v>292</v>
      </c>
      <c r="J6" s="325"/>
      <c r="K6" s="325" t="s">
        <v>293</v>
      </c>
      <c r="L6" s="325"/>
      <c r="M6" s="325" t="s">
        <v>294</v>
      </c>
      <c r="N6" s="325"/>
      <c r="O6" s="310" t="s">
        <v>295</v>
      </c>
      <c r="P6" s="325"/>
      <c r="Q6" s="306" t="s">
        <v>296</v>
      </c>
      <c r="R6" s="310"/>
      <c r="S6" s="325" t="s">
        <v>297</v>
      </c>
      <c r="T6" s="325"/>
      <c r="U6" s="325" t="s">
        <v>298</v>
      </c>
      <c r="V6" s="325"/>
      <c r="W6" s="325" t="s">
        <v>299</v>
      </c>
      <c r="X6" s="306"/>
      <c r="Y6" s="306" t="s">
        <v>300</v>
      </c>
      <c r="Z6" s="307"/>
    </row>
    <row r="7" spans="2:26" ht="11.25" customHeight="1" x14ac:dyDescent="0.15">
      <c r="B7" s="353"/>
      <c r="C7" s="353"/>
      <c r="D7" s="354"/>
      <c r="E7" s="6" t="s">
        <v>301</v>
      </c>
      <c r="F7" s="7" t="s">
        <v>302</v>
      </c>
      <c r="G7" s="7" t="s">
        <v>301</v>
      </c>
      <c r="H7" s="7" t="s">
        <v>302</v>
      </c>
      <c r="I7" s="7" t="s">
        <v>301</v>
      </c>
      <c r="J7" s="7" t="s">
        <v>302</v>
      </c>
      <c r="K7" s="7" t="s">
        <v>301</v>
      </c>
      <c r="L7" s="7" t="s">
        <v>302</v>
      </c>
      <c r="M7" s="7" t="s">
        <v>301</v>
      </c>
      <c r="N7" s="7" t="s">
        <v>302</v>
      </c>
      <c r="O7" s="6" t="s">
        <v>303</v>
      </c>
      <c r="P7" s="7" t="s">
        <v>302</v>
      </c>
      <c r="Q7" s="7" t="s">
        <v>303</v>
      </c>
      <c r="R7" s="7" t="s">
        <v>302</v>
      </c>
      <c r="S7" s="7" t="s">
        <v>303</v>
      </c>
      <c r="T7" s="7" t="s">
        <v>302</v>
      </c>
      <c r="U7" s="7" t="s">
        <v>303</v>
      </c>
      <c r="V7" s="7" t="s">
        <v>302</v>
      </c>
      <c r="W7" s="7" t="s">
        <v>303</v>
      </c>
      <c r="X7" s="8" t="s">
        <v>302</v>
      </c>
      <c r="Y7" s="7" t="s">
        <v>303</v>
      </c>
      <c r="Z7" s="8" t="s">
        <v>302</v>
      </c>
    </row>
    <row r="8" spans="2:26" ht="1.5" customHeight="1" x14ac:dyDescent="0.15">
      <c r="D8" s="103"/>
    </row>
    <row r="9" spans="2:26" s="30" customFormat="1" ht="10.5" customHeight="1" x14ac:dyDescent="0.15">
      <c r="B9" s="61" t="s">
        <v>304</v>
      </c>
      <c r="C9" s="104">
        <v>28</v>
      </c>
      <c r="D9" s="63" t="s">
        <v>305</v>
      </c>
      <c r="E9" s="267">
        <v>51238</v>
      </c>
      <c r="F9" s="300">
        <v>143952434</v>
      </c>
      <c r="G9" s="300">
        <v>3467</v>
      </c>
      <c r="H9" s="300">
        <v>203480</v>
      </c>
      <c r="I9" s="300">
        <v>27613</v>
      </c>
      <c r="J9" s="300">
        <v>10789917</v>
      </c>
      <c r="K9" s="300">
        <v>8084</v>
      </c>
      <c r="L9" s="300">
        <v>6195199</v>
      </c>
      <c r="M9" s="300">
        <v>4754</v>
      </c>
      <c r="N9" s="300">
        <v>10279801</v>
      </c>
      <c r="O9" s="300">
        <v>4327</v>
      </c>
      <c r="P9" s="300">
        <v>17110608</v>
      </c>
      <c r="Q9" s="300">
        <v>1097</v>
      </c>
      <c r="R9" s="300">
        <v>8837973</v>
      </c>
      <c r="S9" s="300">
        <v>930</v>
      </c>
      <c r="T9" s="300">
        <v>18779487</v>
      </c>
      <c r="U9" s="300">
        <v>525</v>
      </c>
      <c r="V9" s="300">
        <v>23620879</v>
      </c>
      <c r="W9" s="300">
        <v>205</v>
      </c>
      <c r="X9" s="300">
        <v>15862442</v>
      </c>
      <c r="Y9" s="300">
        <v>236</v>
      </c>
      <c r="Z9" s="300">
        <v>32272648</v>
      </c>
    </row>
    <row r="10" spans="2:26" s="30" customFormat="1" ht="10.5" customHeight="1" x14ac:dyDescent="0.15">
      <c r="B10" s="61"/>
      <c r="C10" s="62">
        <v>29</v>
      </c>
      <c r="D10" s="63"/>
      <c r="E10" s="267">
        <v>49361</v>
      </c>
      <c r="F10" s="300">
        <v>140684354</v>
      </c>
      <c r="G10" s="300">
        <v>3549</v>
      </c>
      <c r="H10" s="300">
        <v>185431</v>
      </c>
      <c r="I10" s="300">
        <v>26865</v>
      </c>
      <c r="J10" s="300">
        <v>10767433</v>
      </c>
      <c r="K10" s="300">
        <v>7427</v>
      </c>
      <c r="L10" s="300">
        <v>5697195</v>
      </c>
      <c r="M10" s="300">
        <v>4670</v>
      </c>
      <c r="N10" s="300">
        <v>10211604</v>
      </c>
      <c r="O10" s="300">
        <v>3919</v>
      </c>
      <c r="P10" s="300">
        <v>15456819</v>
      </c>
      <c r="Q10" s="300">
        <v>1086</v>
      </c>
      <c r="R10" s="300">
        <v>8869106</v>
      </c>
      <c r="S10" s="300">
        <v>859</v>
      </c>
      <c r="T10" s="300">
        <v>16425169</v>
      </c>
      <c r="U10" s="300">
        <v>519</v>
      </c>
      <c r="V10" s="300">
        <v>22285308</v>
      </c>
      <c r="W10" s="300">
        <v>202</v>
      </c>
      <c r="X10" s="300">
        <v>15414949</v>
      </c>
      <c r="Y10" s="300">
        <v>265</v>
      </c>
      <c r="Z10" s="300">
        <v>35371340</v>
      </c>
    </row>
    <row r="11" spans="2:26" s="30" customFormat="1" ht="10.5" customHeight="1" x14ac:dyDescent="0.15">
      <c r="B11" s="105"/>
      <c r="C11" s="62">
        <v>30</v>
      </c>
      <c r="D11" s="63"/>
      <c r="E11" s="267">
        <v>49018</v>
      </c>
      <c r="F11" s="300">
        <v>143206403</v>
      </c>
      <c r="G11" s="300">
        <v>3263</v>
      </c>
      <c r="H11" s="300">
        <v>161898</v>
      </c>
      <c r="I11" s="300">
        <v>27232</v>
      </c>
      <c r="J11" s="300">
        <v>10887086</v>
      </c>
      <c r="K11" s="300">
        <v>7356</v>
      </c>
      <c r="L11" s="300">
        <v>5673765</v>
      </c>
      <c r="M11" s="300">
        <v>4173</v>
      </c>
      <c r="N11" s="300">
        <v>9207955</v>
      </c>
      <c r="O11" s="300">
        <v>4061</v>
      </c>
      <c r="P11" s="300">
        <v>15875733</v>
      </c>
      <c r="Q11" s="300">
        <v>1055</v>
      </c>
      <c r="R11" s="300">
        <v>8639444</v>
      </c>
      <c r="S11" s="300">
        <v>900</v>
      </c>
      <c r="T11" s="300">
        <v>17669008</v>
      </c>
      <c r="U11" s="300">
        <v>513</v>
      </c>
      <c r="V11" s="300">
        <v>22075908</v>
      </c>
      <c r="W11" s="300">
        <v>172</v>
      </c>
      <c r="X11" s="300">
        <v>13262808</v>
      </c>
      <c r="Y11" s="300">
        <v>293</v>
      </c>
      <c r="Z11" s="300">
        <v>39752798</v>
      </c>
    </row>
    <row r="12" spans="2:26" s="30" customFormat="1" ht="10.5" customHeight="1" x14ac:dyDescent="0.15">
      <c r="B12" s="105"/>
      <c r="C12" s="62" t="s">
        <v>306</v>
      </c>
      <c r="D12" s="63"/>
      <c r="E12" s="106">
        <v>47013</v>
      </c>
      <c r="F12" s="107">
        <v>136110106</v>
      </c>
      <c r="G12" s="107">
        <v>2964</v>
      </c>
      <c r="H12" s="107">
        <v>149492</v>
      </c>
      <c r="I12" s="107">
        <v>26605</v>
      </c>
      <c r="J12" s="107">
        <v>10636691</v>
      </c>
      <c r="K12" s="107">
        <v>6991</v>
      </c>
      <c r="L12" s="107">
        <v>5397069</v>
      </c>
      <c r="M12" s="107">
        <v>3827</v>
      </c>
      <c r="N12" s="107">
        <v>8439183</v>
      </c>
      <c r="O12" s="107">
        <v>3812</v>
      </c>
      <c r="P12" s="107">
        <v>15086438</v>
      </c>
      <c r="Q12" s="107">
        <v>1009</v>
      </c>
      <c r="R12" s="107">
        <v>8140733</v>
      </c>
      <c r="S12" s="107">
        <v>916</v>
      </c>
      <c r="T12" s="107">
        <v>18105197</v>
      </c>
      <c r="U12" s="107">
        <v>457</v>
      </c>
      <c r="V12" s="107">
        <v>19591821</v>
      </c>
      <c r="W12" s="107">
        <v>128</v>
      </c>
      <c r="X12" s="107">
        <v>9866354</v>
      </c>
      <c r="Y12" s="107">
        <v>304</v>
      </c>
      <c r="Z12" s="107">
        <v>40697128</v>
      </c>
    </row>
    <row r="13" spans="2:26" s="112" customFormat="1" ht="10.5" customHeight="1" x14ac:dyDescent="0.15">
      <c r="B13" s="108"/>
      <c r="C13" s="66" t="s">
        <v>130</v>
      </c>
      <c r="D13" s="109"/>
      <c r="E13" s="110">
        <v>45774</v>
      </c>
      <c r="F13" s="111">
        <v>130856432</v>
      </c>
      <c r="G13" s="111">
        <v>3064</v>
      </c>
      <c r="H13" s="111">
        <v>172712</v>
      </c>
      <c r="I13" s="111">
        <v>24845</v>
      </c>
      <c r="J13" s="111">
        <v>9830945</v>
      </c>
      <c r="K13" s="111">
        <v>7058</v>
      </c>
      <c r="L13" s="111">
        <v>5461498</v>
      </c>
      <c r="M13" s="111">
        <v>3869</v>
      </c>
      <c r="N13" s="111">
        <v>8400560</v>
      </c>
      <c r="O13" s="111">
        <v>4063</v>
      </c>
      <c r="P13" s="111">
        <v>15979688</v>
      </c>
      <c r="Q13" s="111">
        <v>1055</v>
      </c>
      <c r="R13" s="111">
        <v>8525666</v>
      </c>
      <c r="S13" s="111">
        <v>971</v>
      </c>
      <c r="T13" s="111">
        <v>19018012</v>
      </c>
      <c r="U13" s="111">
        <v>468</v>
      </c>
      <c r="V13" s="111">
        <v>19643797</v>
      </c>
      <c r="W13" s="111">
        <v>133</v>
      </c>
      <c r="X13" s="111">
        <v>10168964</v>
      </c>
      <c r="Y13" s="111">
        <v>248</v>
      </c>
      <c r="Z13" s="111">
        <v>33654590</v>
      </c>
    </row>
    <row r="14" spans="2:26" s="30" customFormat="1" ht="10.5" customHeight="1" x14ac:dyDescent="0.15">
      <c r="D14" s="113" t="s">
        <v>307</v>
      </c>
      <c r="E14" s="114">
        <v>3873</v>
      </c>
      <c r="F14" s="115">
        <v>11342938</v>
      </c>
      <c r="G14" s="115">
        <v>257</v>
      </c>
      <c r="H14" s="115">
        <v>13114</v>
      </c>
      <c r="I14" s="115">
        <v>2128</v>
      </c>
      <c r="J14" s="115">
        <v>827905</v>
      </c>
      <c r="K14" s="115">
        <v>584</v>
      </c>
      <c r="L14" s="115">
        <v>455781</v>
      </c>
      <c r="M14" s="115">
        <v>320</v>
      </c>
      <c r="N14" s="115">
        <v>699225</v>
      </c>
      <c r="O14" s="115">
        <v>351</v>
      </c>
      <c r="P14" s="115">
        <v>1373896</v>
      </c>
      <c r="Q14" s="115">
        <v>82</v>
      </c>
      <c r="R14" s="115">
        <v>648173</v>
      </c>
      <c r="S14" s="115">
        <v>78</v>
      </c>
      <c r="T14" s="115">
        <v>1573471</v>
      </c>
      <c r="U14" s="115">
        <v>39</v>
      </c>
      <c r="V14" s="115">
        <v>1709298</v>
      </c>
      <c r="W14" s="115">
        <v>11</v>
      </c>
      <c r="X14" s="115">
        <v>900608</v>
      </c>
      <c r="Y14" s="115">
        <v>23</v>
      </c>
      <c r="Z14" s="115">
        <v>3141467</v>
      </c>
    </row>
    <row r="15" spans="2:26" s="30" customFormat="1" ht="10.5" customHeight="1" x14ac:dyDescent="0.15">
      <c r="D15" s="113" t="s">
        <v>308</v>
      </c>
      <c r="E15" s="114">
        <v>4094</v>
      </c>
      <c r="F15" s="115">
        <v>11441907</v>
      </c>
      <c r="G15" s="115">
        <v>273</v>
      </c>
      <c r="H15" s="115">
        <v>14100</v>
      </c>
      <c r="I15" s="115">
        <v>2262</v>
      </c>
      <c r="J15" s="115">
        <v>884500</v>
      </c>
      <c r="K15" s="115">
        <v>633</v>
      </c>
      <c r="L15" s="115">
        <v>494391</v>
      </c>
      <c r="M15" s="115">
        <v>336</v>
      </c>
      <c r="N15" s="115">
        <v>737150</v>
      </c>
      <c r="O15" s="115">
        <v>335</v>
      </c>
      <c r="P15" s="115">
        <v>1310266</v>
      </c>
      <c r="Q15" s="115">
        <v>94</v>
      </c>
      <c r="R15" s="115">
        <v>762284</v>
      </c>
      <c r="S15" s="115">
        <v>90</v>
      </c>
      <c r="T15" s="115">
        <v>1830179</v>
      </c>
      <c r="U15" s="115">
        <v>31</v>
      </c>
      <c r="V15" s="115">
        <v>1334158</v>
      </c>
      <c r="W15" s="115">
        <v>21</v>
      </c>
      <c r="X15" s="115">
        <v>1574741</v>
      </c>
      <c r="Y15" s="115">
        <v>19</v>
      </c>
      <c r="Z15" s="115">
        <v>2500138</v>
      </c>
    </row>
    <row r="16" spans="2:26" s="30" customFormat="1" ht="10.5" customHeight="1" x14ac:dyDescent="0.15">
      <c r="D16" s="113" t="s">
        <v>309</v>
      </c>
      <c r="E16" s="114">
        <v>4201</v>
      </c>
      <c r="F16" s="115">
        <v>11325370</v>
      </c>
      <c r="G16" s="115">
        <v>291</v>
      </c>
      <c r="H16" s="115">
        <v>14841</v>
      </c>
      <c r="I16" s="115">
        <v>2294</v>
      </c>
      <c r="J16" s="115">
        <v>909597</v>
      </c>
      <c r="K16" s="115">
        <v>680</v>
      </c>
      <c r="L16" s="115">
        <v>528114</v>
      </c>
      <c r="M16" s="115">
        <v>333</v>
      </c>
      <c r="N16" s="115">
        <v>717500</v>
      </c>
      <c r="O16" s="115">
        <v>353</v>
      </c>
      <c r="P16" s="115">
        <v>1393323</v>
      </c>
      <c r="Q16" s="115">
        <v>92</v>
      </c>
      <c r="R16" s="115">
        <v>738693</v>
      </c>
      <c r="S16" s="115">
        <v>92</v>
      </c>
      <c r="T16" s="115">
        <v>1804992</v>
      </c>
      <c r="U16" s="115">
        <v>34</v>
      </c>
      <c r="V16" s="115">
        <v>1470170</v>
      </c>
      <c r="W16" s="115">
        <v>12</v>
      </c>
      <c r="X16" s="115">
        <v>969215</v>
      </c>
      <c r="Y16" s="115">
        <v>20</v>
      </c>
      <c r="Z16" s="115">
        <v>2778925</v>
      </c>
    </row>
    <row r="17" spans="2:26" s="30" customFormat="1" ht="10.5" customHeight="1" x14ac:dyDescent="0.15">
      <c r="D17" s="113" t="s">
        <v>310</v>
      </c>
      <c r="E17" s="114">
        <v>3738</v>
      </c>
      <c r="F17" s="115">
        <v>10417826</v>
      </c>
      <c r="G17" s="115">
        <v>238</v>
      </c>
      <c r="H17" s="115">
        <v>13809</v>
      </c>
      <c r="I17" s="115">
        <v>2071</v>
      </c>
      <c r="J17" s="115">
        <v>828260</v>
      </c>
      <c r="K17" s="115">
        <v>547</v>
      </c>
      <c r="L17" s="115">
        <v>424261</v>
      </c>
      <c r="M17" s="115">
        <v>328</v>
      </c>
      <c r="N17" s="115">
        <v>725212</v>
      </c>
      <c r="O17" s="115">
        <v>302</v>
      </c>
      <c r="P17" s="115">
        <v>1184289</v>
      </c>
      <c r="Q17" s="115">
        <v>103</v>
      </c>
      <c r="R17" s="115">
        <v>829095</v>
      </c>
      <c r="S17" s="115">
        <v>78</v>
      </c>
      <c r="T17" s="115">
        <v>1580686</v>
      </c>
      <c r="U17" s="115">
        <v>43</v>
      </c>
      <c r="V17" s="115">
        <v>1728257</v>
      </c>
      <c r="W17" s="115">
        <v>12</v>
      </c>
      <c r="X17" s="115">
        <v>895623</v>
      </c>
      <c r="Y17" s="115">
        <v>16</v>
      </c>
      <c r="Z17" s="115">
        <v>2208334</v>
      </c>
    </row>
    <row r="18" spans="2:26" s="30" customFormat="1" ht="10.5" customHeight="1" x14ac:dyDescent="0.15">
      <c r="B18" s="355"/>
      <c r="C18" s="355"/>
      <c r="D18" s="113" t="s">
        <v>311</v>
      </c>
      <c r="E18" s="114">
        <v>3333</v>
      </c>
      <c r="F18" s="115">
        <v>9425053</v>
      </c>
      <c r="G18" s="115">
        <v>238</v>
      </c>
      <c r="H18" s="115">
        <v>12921</v>
      </c>
      <c r="I18" s="115">
        <v>1765</v>
      </c>
      <c r="J18" s="115">
        <v>704083</v>
      </c>
      <c r="K18" s="115">
        <v>537</v>
      </c>
      <c r="L18" s="115">
        <v>415445</v>
      </c>
      <c r="M18" s="115">
        <v>282</v>
      </c>
      <c r="N18" s="115">
        <v>628123</v>
      </c>
      <c r="O18" s="115">
        <v>286</v>
      </c>
      <c r="P18" s="115">
        <v>1130480</v>
      </c>
      <c r="Q18" s="115">
        <v>82</v>
      </c>
      <c r="R18" s="115">
        <v>661672</v>
      </c>
      <c r="S18" s="115">
        <v>87</v>
      </c>
      <c r="T18" s="115">
        <v>1770868</v>
      </c>
      <c r="U18" s="115">
        <v>32</v>
      </c>
      <c r="V18" s="115">
        <v>1440962</v>
      </c>
      <c r="W18" s="115">
        <v>7</v>
      </c>
      <c r="X18" s="115">
        <v>537732</v>
      </c>
      <c r="Y18" s="115">
        <v>17</v>
      </c>
      <c r="Z18" s="115">
        <v>2122767</v>
      </c>
    </row>
    <row r="19" spans="2:26" s="30" customFormat="1" ht="10.5" customHeight="1" x14ac:dyDescent="0.15">
      <c r="D19" s="113" t="s">
        <v>312</v>
      </c>
      <c r="E19" s="114">
        <v>3614</v>
      </c>
      <c r="F19" s="115">
        <v>9650575</v>
      </c>
      <c r="G19" s="115">
        <v>268</v>
      </c>
      <c r="H19" s="115">
        <v>16457</v>
      </c>
      <c r="I19" s="115">
        <v>1940</v>
      </c>
      <c r="J19" s="115">
        <v>768893</v>
      </c>
      <c r="K19" s="115">
        <v>539</v>
      </c>
      <c r="L19" s="115">
        <v>411719</v>
      </c>
      <c r="M19" s="115">
        <v>294</v>
      </c>
      <c r="N19" s="115">
        <v>630125</v>
      </c>
      <c r="O19" s="115">
        <v>362</v>
      </c>
      <c r="P19" s="115">
        <v>1412461</v>
      </c>
      <c r="Q19" s="115">
        <v>90</v>
      </c>
      <c r="R19" s="115">
        <v>729814</v>
      </c>
      <c r="S19" s="115">
        <v>66</v>
      </c>
      <c r="T19" s="115">
        <v>1296937</v>
      </c>
      <c r="U19" s="115">
        <v>27</v>
      </c>
      <c r="V19" s="115">
        <v>984238</v>
      </c>
      <c r="W19" s="115">
        <v>7</v>
      </c>
      <c r="X19" s="115">
        <v>493818</v>
      </c>
      <c r="Y19" s="115">
        <v>21</v>
      </c>
      <c r="Z19" s="115">
        <v>2906113</v>
      </c>
    </row>
    <row r="20" spans="2:26" s="30" customFormat="1" ht="10.5" customHeight="1" x14ac:dyDescent="0.15">
      <c r="D20" s="113" t="s">
        <v>313</v>
      </c>
      <c r="E20" s="114">
        <v>3684</v>
      </c>
      <c r="F20" s="115">
        <v>11181010</v>
      </c>
      <c r="G20" s="115">
        <v>226</v>
      </c>
      <c r="H20" s="115">
        <v>14610</v>
      </c>
      <c r="I20" s="115">
        <v>2008</v>
      </c>
      <c r="J20" s="115">
        <v>798231</v>
      </c>
      <c r="K20" s="115">
        <v>575</v>
      </c>
      <c r="L20" s="115">
        <v>442338</v>
      </c>
      <c r="M20" s="115">
        <v>322</v>
      </c>
      <c r="N20" s="115">
        <v>694951</v>
      </c>
      <c r="O20" s="115">
        <v>301</v>
      </c>
      <c r="P20" s="115">
        <v>1187144</v>
      </c>
      <c r="Q20" s="115">
        <v>94</v>
      </c>
      <c r="R20" s="115">
        <v>756650</v>
      </c>
      <c r="S20" s="115">
        <v>84</v>
      </c>
      <c r="T20" s="115">
        <v>1641725</v>
      </c>
      <c r="U20" s="115">
        <v>40</v>
      </c>
      <c r="V20" s="115">
        <v>1596893</v>
      </c>
      <c r="W20" s="115">
        <v>11</v>
      </c>
      <c r="X20" s="115">
        <v>820738</v>
      </c>
      <c r="Y20" s="115">
        <v>23</v>
      </c>
      <c r="Z20" s="115">
        <v>3227730</v>
      </c>
    </row>
    <row r="21" spans="2:26" s="30" customFormat="1" ht="10.5" customHeight="1" x14ac:dyDescent="0.15">
      <c r="D21" s="113" t="s">
        <v>314</v>
      </c>
      <c r="E21" s="114">
        <v>3741</v>
      </c>
      <c r="F21" s="115">
        <v>10074594</v>
      </c>
      <c r="G21" s="115">
        <v>210</v>
      </c>
      <c r="H21" s="115">
        <v>13174</v>
      </c>
      <c r="I21" s="115">
        <v>1984</v>
      </c>
      <c r="J21" s="115">
        <v>790038</v>
      </c>
      <c r="K21" s="115">
        <v>637</v>
      </c>
      <c r="L21" s="115">
        <v>492088</v>
      </c>
      <c r="M21" s="115">
        <v>333</v>
      </c>
      <c r="N21" s="115">
        <v>707869</v>
      </c>
      <c r="O21" s="115">
        <v>362</v>
      </c>
      <c r="P21" s="115">
        <v>1423285</v>
      </c>
      <c r="Q21" s="115">
        <v>78</v>
      </c>
      <c r="R21" s="115">
        <v>630524</v>
      </c>
      <c r="S21" s="115">
        <v>70</v>
      </c>
      <c r="T21" s="115">
        <v>1344896</v>
      </c>
      <c r="U21" s="115">
        <v>38</v>
      </c>
      <c r="V21" s="115">
        <v>1589612</v>
      </c>
      <c r="W21" s="115">
        <v>15</v>
      </c>
      <c r="X21" s="115">
        <v>1139325</v>
      </c>
      <c r="Y21" s="115">
        <v>14</v>
      </c>
      <c r="Z21" s="115">
        <v>1943783</v>
      </c>
    </row>
    <row r="22" spans="2:26" s="30" customFormat="1" ht="10.5" customHeight="1" x14ac:dyDescent="0.15">
      <c r="D22" s="113" t="s">
        <v>315</v>
      </c>
      <c r="E22" s="114">
        <v>3583</v>
      </c>
      <c r="F22" s="115">
        <v>10515290</v>
      </c>
      <c r="G22" s="115">
        <v>255</v>
      </c>
      <c r="H22" s="115">
        <v>14406</v>
      </c>
      <c r="I22" s="115">
        <v>1991</v>
      </c>
      <c r="J22" s="115">
        <v>784758</v>
      </c>
      <c r="K22" s="115">
        <v>516</v>
      </c>
      <c r="L22" s="115">
        <v>393613</v>
      </c>
      <c r="M22" s="115">
        <v>280</v>
      </c>
      <c r="N22" s="115">
        <v>601768</v>
      </c>
      <c r="O22" s="115">
        <v>304</v>
      </c>
      <c r="P22" s="115">
        <v>1201168</v>
      </c>
      <c r="Q22" s="115">
        <v>86</v>
      </c>
      <c r="R22" s="115">
        <v>705967</v>
      </c>
      <c r="S22" s="115">
        <v>77</v>
      </c>
      <c r="T22" s="115">
        <v>1434782</v>
      </c>
      <c r="U22" s="115">
        <v>47</v>
      </c>
      <c r="V22" s="115">
        <v>2032790</v>
      </c>
      <c r="W22" s="115">
        <v>5</v>
      </c>
      <c r="X22" s="115">
        <v>414305</v>
      </c>
      <c r="Y22" s="115">
        <v>22</v>
      </c>
      <c r="Z22" s="115">
        <v>2931733</v>
      </c>
    </row>
    <row r="23" spans="2:26" s="30" customFormat="1" ht="10.5" customHeight="1" x14ac:dyDescent="0.15">
      <c r="D23" s="113" t="s">
        <v>316</v>
      </c>
      <c r="E23" s="114">
        <v>3893</v>
      </c>
      <c r="F23" s="115">
        <v>12113062</v>
      </c>
      <c r="G23" s="115">
        <v>265</v>
      </c>
      <c r="H23" s="115">
        <v>14984</v>
      </c>
      <c r="I23" s="115">
        <v>2098</v>
      </c>
      <c r="J23" s="115">
        <v>843868</v>
      </c>
      <c r="K23" s="115">
        <v>564</v>
      </c>
      <c r="L23" s="115">
        <v>432801</v>
      </c>
      <c r="M23" s="115">
        <v>364</v>
      </c>
      <c r="N23" s="115">
        <v>799218</v>
      </c>
      <c r="O23" s="115">
        <v>350</v>
      </c>
      <c r="P23" s="115">
        <v>1380604</v>
      </c>
      <c r="Q23" s="115">
        <v>83</v>
      </c>
      <c r="R23" s="115">
        <v>668016</v>
      </c>
      <c r="S23" s="115">
        <v>81</v>
      </c>
      <c r="T23" s="115">
        <v>1499177</v>
      </c>
      <c r="U23" s="115">
        <v>52</v>
      </c>
      <c r="V23" s="115">
        <v>2150825</v>
      </c>
      <c r="W23" s="115">
        <v>12</v>
      </c>
      <c r="X23" s="115">
        <v>947906</v>
      </c>
      <c r="Y23" s="115">
        <v>24</v>
      </c>
      <c r="Z23" s="115">
        <v>3375663</v>
      </c>
    </row>
    <row r="24" spans="2:26" s="30" customFormat="1" ht="10.5" customHeight="1" x14ac:dyDescent="0.15">
      <c r="D24" s="113" t="s">
        <v>317</v>
      </c>
      <c r="E24" s="114">
        <v>4010</v>
      </c>
      <c r="F24" s="115">
        <v>11055336</v>
      </c>
      <c r="G24" s="115">
        <v>275</v>
      </c>
      <c r="H24" s="115">
        <v>15466</v>
      </c>
      <c r="I24" s="115">
        <v>2162</v>
      </c>
      <c r="J24" s="115">
        <v>848299</v>
      </c>
      <c r="K24" s="115">
        <v>599</v>
      </c>
      <c r="L24" s="115">
        <v>468490</v>
      </c>
      <c r="M24" s="115">
        <v>343</v>
      </c>
      <c r="N24" s="115">
        <v>736908</v>
      </c>
      <c r="O24" s="115">
        <v>395</v>
      </c>
      <c r="P24" s="115">
        <v>1555856</v>
      </c>
      <c r="Q24" s="115">
        <v>85</v>
      </c>
      <c r="R24" s="115">
        <v>684546</v>
      </c>
      <c r="S24" s="115">
        <v>84</v>
      </c>
      <c r="T24" s="115">
        <v>1683620</v>
      </c>
      <c r="U24" s="115">
        <v>39</v>
      </c>
      <c r="V24" s="115">
        <v>1695515</v>
      </c>
      <c r="W24" s="115">
        <v>6</v>
      </c>
      <c r="X24" s="115">
        <v>440621</v>
      </c>
      <c r="Y24" s="115">
        <v>22</v>
      </c>
      <c r="Z24" s="115">
        <v>2926015</v>
      </c>
    </row>
    <row r="25" spans="2:26" s="30" customFormat="1" ht="10.5" customHeight="1" x14ac:dyDescent="0.15">
      <c r="B25" s="116"/>
      <c r="C25" s="116"/>
      <c r="D25" s="113" t="s">
        <v>318</v>
      </c>
      <c r="E25" s="114">
        <v>4010</v>
      </c>
      <c r="F25" s="115">
        <v>12313471</v>
      </c>
      <c r="G25" s="115">
        <v>268</v>
      </c>
      <c r="H25" s="115">
        <v>14830</v>
      </c>
      <c r="I25" s="115">
        <v>2142</v>
      </c>
      <c r="J25" s="115">
        <v>842513</v>
      </c>
      <c r="K25" s="115">
        <v>647</v>
      </c>
      <c r="L25" s="115">
        <v>502457</v>
      </c>
      <c r="M25" s="115">
        <v>334</v>
      </c>
      <c r="N25" s="115">
        <v>722511</v>
      </c>
      <c r="O25" s="115">
        <v>362</v>
      </c>
      <c r="P25" s="115">
        <v>1426916</v>
      </c>
      <c r="Q25" s="115">
        <v>86</v>
      </c>
      <c r="R25" s="115">
        <v>710232</v>
      </c>
      <c r="S25" s="115">
        <v>84</v>
      </c>
      <c r="T25" s="115">
        <v>1556679</v>
      </c>
      <c r="U25" s="115">
        <v>46</v>
      </c>
      <c r="V25" s="115">
        <v>1911079</v>
      </c>
      <c r="W25" s="115">
        <v>14</v>
      </c>
      <c r="X25" s="115">
        <v>1034332</v>
      </c>
      <c r="Y25" s="115">
        <v>27</v>
      </c>
      <c r="Z25" s="115">
        <v>3591922</v>
      </c>
    </row>
    <row r="26" spans="2:26" ht="1.5" customHeight="1" thickBot="1" x14ac:dyDescent="0.45">
      <c r="B26" s="79"/>
      <c r="C26" s="79"/>
      <c r="D26" s="117"/>
      <c r="E26" s="14"/>
      <c r="F26" s="14"/>
      <c r="G26" s="14"/>
      <c r="H26" s="14"/>
      <c r="I26" s="14"/>
      <c r="J26" s="14"/>
      <c r="K26" s="14"/>
      <c r="L26" s="14"/>
      <c r="M26" s="14"/>
      <c r="N26" s="14"/>
      <c r="O26" s="14"/>
      <c r="P26" s="14"/>
      <c r="Q26" s="14"/>
      <c r="R26" s="14"/>
      <c r="S26" s="14"/>
      <c r="T26" s="14"/>
      <c r="U26" s="14"/>
      <c r="V26" s="14"/>
      <c r="W26" s="14"/>
      <c r="X26" s="14"/>
      <c r="Y26" s="14"/>
      <c r="Z26" s="14"/>
    </row>
    <row r="27" spans="2:26" ht="1.5" customHeight="1" x14ac:dyDescent="0.15"/>
    <row r="28" spans="2:26" ht="10.5" customHeight="1" x14ac:dyDescent="0.15">
      <c r="B28" s="30" t="s">
        <v>319</v>
      </c>
    </row>
  </sheetData>
  <mergeCells count="13">
    <mergeCell ref="B18:C18"/>
    <mergeCell ref="O6:P6"/>
    <mergeCell ref="Q6:R6"/>
    <mergeCell ref="S6:T6"/>
    <mergeCell ref="U6:V6"/>
    <mergeCell ref="W6:X6"/>
    <mergeCell ref="Y6:Z6"/>
    <mergeCell ref="B6:D7"/>
    <mergeCell ref="E6:F6"/>
    <mergeCell ref="G6:H6"/>
    <mergeCell ref="I6:J6"/>
    <mergeCell ref="K6:L6"/>
    <mergeCell ref="M6:N6"/>
  </mergeCells>
  <phoneticPr fontId="3"/>
  <printOptions horizontalCentered="1"/>
  <pageMargins left="0.59055118110236227" right="0.59055118110236227" top="0.59055118110236227" bottom="0.59055118110236227" header="0.51181102362204722" footer="0.51181102362204722"/>
  <pageSetup paperSize="8"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15960-350E-4DC1-B108-D832B5DEE5FB}">
  <dimension ref="B1:Z31"/>
  <sheetViews>
    <sheetView showGridLines="0" zoomScaleNormal="100" zoomScaleSheetLayoutView="85" workbookViewId="0">
      <selection activeCell="P13" sqref="P13"/>
    </sheetView>
  </sheetViews>
  <sheetFormatPr defaultRowHeight="11.25" x14ac:dyDescent="0.15"/>
  <cols>
    <col min="1" max="1" width="1.5" style="2" customWidth="1"/>
    <col min="2" max="2" width="3.625" style="2" customWidth="1"/>
    <col min="3" max="3" width="2.625" style="2" customWidth="1"/>
    <col min="4" max="4" width="3.375" style="2" customWidth="1"/>
    <col min="5" max="5" width="6.375" style="2" customWidth="1"/>
    <col min="6" max="6" width="12.5" style="2" customWidth="1"/>
    <col min="7" max="7" width="5.625" style="2" customWidth="1"/>
    <col min="8" max="8" width="8" style="2" customWidth="1"/>
    <col min="9" max="9" width="6.375" style="2" customWidth="1"/>
    <col min="10" max="10" width="10.75" style="2" customWidth="1"/>
    <col min="11" max="11" width="5.625" style="2" customWidth="1"/>
    <col min="12" max="12" width="9.375" style="2" customWidth="1"/>
    <col min="13" max="13" width="5.875" style="2" customWidth="1"/>
    <col min="14" max="14" width="10.75" style="2" customWidth="1"/>
    <col min="15" max="15" width="5.75" style="2" customWidth="1"/>
    <col min="16" max="16" width="9.875" style="2" customWidth="1"/>
    <col min="17" max="17" width="5.75" style="2" customWidth="1"/>
    <col min="18" max="18" width="9.5" style="2" customWidth="1"/>
    <col min="19" max="19" width="4.5" style="2" customWidth="1"/>
    <col min="20" max="20" width="9.875" style="2" customWidth="1"/>
    <col min="21" max="21" width="4.5" style="2" customWidth="1"/>
    <col min="22" max="22" width="9.875" style="2" customWidth="1"/>
    <col min="23" max="23" width="4.5" style="2" customWidth="1"/>
    <col min="24" max="24" width="9.875" style="2" customWidth="1"/>
    <col min="25" max="25" width="4.5" style="2" customWidth="1"/>
    <col min="26" max="26" width="9.875" style="2" customWidth="1"/>
    <col min="27" max="16384" width="9" style="2"/>
  </cols>
  <sheetData>
    <row r="1" spans="2:26" ht="15" customHeight="1" x14ac:dyDescent="0.15">
      <c r="B1" s="1" t="s">
        <v>121</v>
      </c>
    </row>
    <row r="2" spans="2:26" ht="15" customHeight="1" x14ac:dyDescent="0.15"/>
    <row r="3" spans="2:26" ht="15" customHeight="1" x14ac:dyDescent="0.15">
      <c r="B3" s="1" t="s">
        <v>288</v>
      </c>
    </row>
    <row r="5" spans="2:26" s="102" customFormat="1" ht="15" thickBot="1" x14ac:dyDescent="0.2">
      <c r="B5" s="102" t="s">
        <v>320</v>
      </c>
    </row>
    <row r="6" spans="2:26" x14ac:dyDescent="0.15">
      <c r="B6" s="322" t="s">
        <v>123</v>
      </c>
      <c r="C6" s="351"/>
      <c r="D6" s="352"/>
      <c r="E6" s="310" t="s">
        <v>290</v>
      </c>
      <c r="F6" s="325"/>
      <c r="G6" s="325" t="s">
        <v>321</v>
      </c>
      <c r="H6" s="325"/>
      <c r="I6" s="325" t="s">
        <v>292</v>
      </c>
      <c r="J6" s="325"/>
      <c r="K6" s="325" t="s">
        <v>293</v>
      </c>
      <c r="L6" s="325"/>
      <c r="M6" s="325" t="s">
        <v>294</v>
      </c>
      <c r="N6" s="325"/>
      <c r="O6" s="310" t="s">
        <v>295</v>
      </c>
      <c r="P6" s="325"/>
      <c r="Q6" s="306" t="s">
        <v>296</v>
      </c>
      <c r="R6" s="310"/>
      <c r="S6" s="325" t="s">
        <v>297</v>
      </c>
      <c r="T6" s="325"/>
      <c r="U6" s="325" t="s">
        <v>298</v>
      </c>
      <c r="V6" s="325"/>
      <c r="W6" s="325" t="s">
        <v>299</v>
      </c>
      <c r="X6" s="306"/>
      <c r="Y6" s="306" t="s">
        <v>300</v>
      </c>
      <c r="Z6" s="307"/>
    </row>
    <row r="7" spans="2:26" ht="11.25" customHeight="1" x14ac:dyDescent="0.15">
      <c r="B7" s="353"/>
      <c r="C7" s="353"/>
      <c r="D7" s="354"/>
      <c r="E7" s="7" t="s">
        <v>301</v>
      </c>
      <c r="F7" s="7" t="s">
        <v>302</v>
      </c>
      <c r="G7" s="7" t="s">
        <v>301</v>
      </c>
      <c r="H7" s="7" t="s">
        <v>302</v>
      </c>
      <c r="I7" s="7" t="s">
        <v>301</v>
      </c>
      <c r="J7" s="7" t="s">
        <v>302</v>
      </c>
      <c r="K7" s="7" t="s">
        <v>301</v>
      </c>
      <c r="L7" s="7" t="s">
        <v>302</v>
      </c>
      <c r="M7" s="7" t="s">
        <v>301</v>
      </c>
      <c r="N7" s="7" t="s">
        <v>302</v>
      </c>
      <c r="O7" s="7" t="s">
        <v>303</v>
      </c>
      <c r="P7" s="7" t="s">
        <v>302</v>
      </c>
      <c r="Q7" s="7" t="s">
        <v>303</v>
      </c>
      <c r="R7" s="7" t="s">
        <v>302</v>
      </c>
      <c r="S7" s="7" t="s">
        <v>303</v>
      </c>
      <c r="T7" s="7" t="s">
        <v>302</v>
      </c>
      <c r="U7" s="7" t="s">
        <v>303</v>
      </c>
      <c r="V7" s="7" t="s">
        <v>302</v>
      </c>
      <c r="W7" s="7" t="s">
        <v>303</v>
      </c>
      <c r="X7" s="7" t="s">
        <v>302</v>
      </c>
      <c r="Y7" s="118" t="s">
        <v>303</v>
      </c>
      <c r="Z7" s="119" t="s">
        <v>302</v>
      </c>
    </row>
    <row r="8" spans="2:26" ht="1.5" customHeight="1" x14ac:dyDescent="0.15">
      <c r="D8" s="103"/>
    </row>
    <row r="9" spans="2:26" s="30" customFormat="1" ht="10.5" customHeight="1" x14ac:dyDescent="0.15">
      <c r="B9" s="61" t="s">
        <v>304</v>
      </c>
      <c r="C9" s="104">
        <v>28</v>
      </c>
      <c r="D9" s="63" t="s">
        <v>305</v>
      </c>
      <c r="E9" s="267">
        <v>4268</v>
      </c>
      <c r="F9" s="267">
        <v>94959967</v>
      </c>
      <c r="G9" s="267" t="s">
        <v>87</v>
      </c>
      <c r="H9" s="267" t="s">
        <v>87</v>
      </c>
      <c r="I9" s="267">
        <v>104</v>
      </c>
      <c r="J9" s="267">
        <v>51761</v>
      </c>
      <c r="K9" s="267">
        <v>140</v>
      </c>
      <c r="L9" s="267">
        <v>113244</v>
      </c>
      <c r="M9" s="267">
        <v>1503</v>
      </c>
      <c r="N9" s="267">
        <v>3080672</v>
      </c>
      <c r="O9" s="267">
        <v>467</v>
      </c>
      <c r="P9" s="267">
        <v>2117786</v>
      </c>
      <c r="Q9" s="267">
        <v>485</v>
      </c>
      <c r="R9" s="267">
        <v>3966289</v>
      </c>
      <c r="S9" s="267">
        <v>618</v>
      </c>
      <c r="T9" s="267">
        <v>14495933</v>
      </c>
      <c r="U9" s="267">
        <v>510</v>
      </c>
      <c r="V9" s="267">
        <v>22999192</v>
      </c>
      <c r="W9" s="267">
        <v>205</v>
      </c>
      <c r="X9" s="267">
        <v>15862442</v>
      </c>
      <c r="Y9" s="267">
        <v>236</v>
      </c>
      <c r="Z9" s="267">
        <v>32272648</v>
      </c>
    </row>
    <row r="10" spans="2:26" s="30" customFormat="1" ht="10.5" customHeight="1" x14ac:dyDescent="0.15">
      <c r="B10" s="61"/>
      <c r="C10" s="62">
        <v>29</v>
      </c>
      <c r="D10" s="63"/>
      <c r="E10" s="267">
        <v>3956</v>
      </c>
      <c r="F10" s="267">
        <v>92753343</v>
      </c>
      <c r="G10" s="267" t="s">
        <v>87</v>
      </c>
      <c r="H10" s="267" t="s">
        <v>87</v>
      </c>
      <c r="I10" s="267">
        <v>112</v>
      </c>
      <c r="J10" s="267">
        <v>55758</v>
      </c>
      <c r="K10" s="267">
        <v>123</v>
      </c>
      <c r="L10" s="267">
        <v>99200</v>
      </c>
      <c r="M10" s="267">
        <v>1378</v>
      </c>
      <c r="N10" s="267">
        <v>2784388</v>
      </c>
      <c r="O10" s="267">
        <v>414</v>
      </c>
      <c r="P10" s="267">
        <v>1890739</v>
      </c>
      <c r="Q10" s="267">
        <v>453</v>
      </c>
      <c r="R10" s="267">
        <v>3847926</v>
      </c>
      <c r="S10" s="267">
        <v>503</v>
      </c>
      <c r="T10" s="267">
        <v>11616753</v>
      </c>
      <c r="U10" s="267">
        <v>507</v>
      </c>
      <c r="V10" s="267">
        <v>21799308</v>
      </c>
      <c r="W10" s="267">
        <v>202</v>
      </c>
      <c r="X10" s="267">
        <v>15414949</v>
      </c>
      <c r="Y10" s="267">
        <v>264</v>
      </c>
      <c r="Z10" s="267">
        <v>35244322</v>
      </c>
    </row>
    <row r="11" spans="2:26" s="30" customFormat="1" ht="10.5" customHeight="1" x14ac:dyDescent="0.15">
      <c r="B11" s="105"/>
      <c r="C11" s="62">
        <v>30</v>
      </c>
      <c r="D11" s="63"/>
      <c r="E11" s="267">
        <v>3780</v>
      </c>
      <c r="F11" s="267">
        <v>94804770</v>
      </c>
      <c r="G11" s="267" t="s">
        <v>87</v>
      </c>
      <c r="H11" s="267" t="s">
        <v>87</v>
      </c>
      <c r="I11" s="267">
        <v>103</v>
      </c>
      <c r="J11" s="267">
        <v>51250</v>
      </c>
      <c r="K11" s="267">
        <v>109</v>
      </c>
      <c r="L11" s="267">
        <v>88772</v>
      </c>
      <c r="M11" s="267">
        <v>1217</v>
      </c>
      <c r="N11" s="267">
        <v>2542530</v>
      </c>
      <c r="O11" s="300">
        <v>429</v>
      </c>
      <c r="P11" s="300">
        <v>1888663</v>
      </c>
      <c r="Q11" s="300">
        <v>429</v>
      </c>
      <c r="R11" s="300">
        <v>3618144</v>
      </c>
      <c r="S11" s="300">
        <v>530</v>
      </c>
      <c r="T11" s="300">
        <v>12526794</v>
      </c>
      <c r="U11" s="300">
        <v>504</v>
      </c>
      <c r="V11" s="300">
        <v>21719117</v>
      </c>
      <c r="W11" s="300">
        <v>170</v>
      </c>
      <c r="X11" s="300">
        <v>13130666</v>
      </c>
      <c r="Y11" s="300">
        <v>289</v>
      </c>
      <c r="Z11" s="300">
        <v>39238834</v>
      </c>
    </row>
    <row r="12" spans="2:26" s="30" customFormat="1" ht="10.5" customHeight="1" x14ac:dyDescent="0.15">
      <c r="B12" s="105"/>
      <c r="C12" s="62" t="s">
        <v>306</v>
      </c>
      <c r="D12" s="63"/>
      <c r="E12" s="106">
        <v>3662</v>
      </c>
      <c r="F12" s="107">
        <v>90327491</v>
      </c>
      <c r="G12" s="120" t="s">
        <v>87</v>
      </c>
      <c r="H12" s="120" t="s">
        <v>87</v>
      </c>
      <c r="I12" s="107">
        <v>113</v>
      </c>
      <c r="J12" s="107">
        <v>55696</v>
      </c>
      <c r="K12" s="107">
        <v>105</v>
      </c>
      <c r="L12" s="107">
        <v>79745</v>
      </c>
      <c r="M12" s="107">
        <v>1184</v>
      </c>
      <c r="N12" s="107">
        <v>2592656</v>
      </c>
      <c r="O12" s="107">
        <v>408</v>
      </c>
      <c r="P12" s="107">
        <v>1840627</v>
      </c>
      <c r="Q12" s="107">
        <v>422</v>
      </c>
      <c r="R12" s="107">
        <v>3457942</v>
      </c>
      <c r="S12" s="107">
        <v>551</v>
      </c>
      <c r="T12" s="107">
        <v>13131180</v>
      </c>
      <c r="U12" s="107">
        <v>455</v>
      </c>
      <c r="V12" s="107">
        <v>19519198</v>
      </c>
      <c r="W12" s="107">
        <v>126</v>
      </c>
      <c r="X12" s="107">
        <v>9734212</v>
      </c>
      <c r="Y12" s="107">
        <v>298</v>
      </c>
      <c r="Z12" s="107">
        <v>39916235</v>
      </c>
    </row>
    <row r="13" spans="2:26" s="112" customFormat="1" ht="10.5" customHeight="1" x14ac:dyDescent="0.15">
      <c r="B13" s="108"/>
      <c r="C13" s="66" t="s">
        <v>130</v>
      </c>
      <c r="D13" s="109"/>
      <c r="E13" s="110">
        <v>3646</v>
      </c>
      <c r="F13" s="111">
        <v>85026734</v>
      </c>
      <c r="G13" s="121" t="s">
        <v>87</v>
      </c>
      <c r="H13" s="121" t="s">
        <v>87</v>
      </c>
      <c r="I13" s="111">
        <v>80</v>
      </c>
      <c r="J13" s="111">
        <v>39838</v>
      </c>
      <c r="K13" s="111">
        <v>88</v>
      </c>
      <c r="L13" s="111">
        <v>68049</v>
      </c>
      <c r="M13" s="111">
        <v>1164</v>
      </c>
      <c r="N13" s="111">
        <v>2510969</v>
      </c>
      <c r="O13" s="111">
        <v>427</v>
      </c>
      <c r="P13" s="111">
        <v>1908974</v>
      </c>
      <c r="Q13" s="111">
        <v>458</v>
      </c>
      <c r="R13" s="111">
        <v>3767478</v>
      </c>
      <c r="S13" s="111">
        <v>587</v>
      </c>
      <c r="T13" s="111">
        <v>13749530</v>
      </c>
      <c r="U13" s="111">
        <v>467</v>
      </c>
      <c r="V13" s="111">
        <v>19609020</v>
      </c>
      <c r="W13" s="111">
        <v>128</v>
      </c>
      <c r="X13" s="111">
        <v>9837679</v>
      </c>
      <c r="Y13" s="111">
        <v>247</v>
      </c>
      <c r="Z13" s="111">
        <v>33535197</v>
      </c>
    </row>
    <row r="14" spans="2:26" s="30" customFormat="1" ht="10.5" customHeight="1" x14ac:dyDescent="0.15">
      <c r="D14" s="113" t="s">
        <v>307</v>
      </c>
      <c r="E14" s="114">
        <v>297</v>
      </c>
      <c r="F14" s="115">
        <v>7423231</v>
      </c>
      <c r="G14" s="120" t="s">
        <v>87</v>
      </c>
      <c r="H14" s="120" t="s">
        <v>87</v>
      </c>
      <c r="I14" s="115">
        <v>8</v>
      </c>
      <c r="J14" s="115">
        <v>3982</v>
      </c>
      <c r="K14" s="115">
        <v>8</v>
      </c>
      <c r="L14" s="115">
        <v>6002</v>
      </c>
      <c r="M14" s="115">
        <v>99</v>
      </c>
      <c r="N14" s="115">
        <v>218268</v>
      </c>
      <c r="O14" s="115">
        <v>29</v>
      </c>
      <c r="P14" s="115">
        <v>132221</v>
      </c>
      <c r="Q14" s="115">
        <v>32</v>
      </c>
      <c r="R14" s="115">
        <v>255058</v>
      </c>
      <c r="S14" s="115">
        <v>50</v>
      </c>
      <c r="T14" s="115">
        <v>1188469</v>
      </c>
      <c r="U14" s="115">
        <v>39</v>
      </c>
      <c r="V14" s="115">
        <v>1709298</v>
      </c>
      <c r="W14" s="115">
        <v>9</v>
      </c>
      <c r="X14" s="115">
        <v>768466</v>
      </c>
      <c r="Y14" s="115">
        <v>23</v>
      </c>
      <c r="Z14" s="115">
        <v>3141467</v>
      </c>
    </row>
    <row r="15" spans="2:26" s="30" customFormat="1" ht="10.5" customHeight="1" x14ac:dyDescent="0.15">
      <c r="D15" s="113" t="s">
        <v>308</v>
      </c>
      <c r="E15" s="114">
        <v>316</v>
      </c>
      <c r="F15" s="115">
        <v>7428840</v>
      </c>
      <c r="G15" s="120" t="s">
        <v>87</v>
      </c>
      <c r="H15" s="120" t="s">
        <v>87</v>
      </c>
      <c r="I15" s="115">
        <v>7</v>
      </c>
      <c r="J15" s="115">
        <v>3488</v>
      </c>
      <c r="K15" s="115">
        <v>10</v>
      </c>
      <c r="L15" s="115">
        <v>7613</v>
      </c>
      <c r="M15" s="115">
        <v>101</v>
      </c>
      <c r="N15" s="115">
        <v>213312</v>
      </c>
      <c r="O15" s="115">
        <v>29</v>
      </c>
      <c r="P15" s="115">
        <v>127821</v>
      </c>
      <c r="Q15" s="115">
        <v>41</v>
      </c>
      <c r="R15" s="115">
        <v>340480</v>
      </c>
      <c r="S15" s="115">
        <v>58</v>
      </c>
      <c r="T15" s="115">
        <v>1393160</v>
      </c>
      <c r="U15" s="115">
        <v>31</v>
      </c>
      <c r="V15" s="115">
        <v>1334158</v>
      </c>
      <c r="W15" s="115">
        <v>20</v>
      </c>
      <c r="X15" s="115">
        <v>1508670</v>
      </c>
      <c r="Y15" s="115">
        <v>19</v>
      </c>
      <c r="Z15" s="115">
        <v>2500138</v>
      </c>
    </row>
    <row r="16" spans="2:26" s="30" customFormat="1" ht="10.5" customHeight="1" x14ac:dyDescent="0.15">
      <c r="D16" s="113" t="s">
        <v>309</v>
      </c>
      <c r="E16" s="114">
        <v>309</v>
      </c>
      <c r="F16" s="115">
        <v>7275670</v>
      </c>
      <c r="G16" s="120" t="s">
        <v>87</v>
      </c>
      <c r="H16" s="120" t="s">
        <v>87</v>
      </c>
      <c r="I16" s="115">
        <v>7</v>
      </c>
      <c r="J16" s="115">
        <v>3489</v>
      </c>
      <c r="K16" s="115">
        <v>4</v>
      </c>
      <c r="L16" s="115">
        <v>3099</v>
      </c>
      <c r="M16" s="115">
        <v>101</v>
      </c>
      <c r="N16" s="115">
        <v>217037</v>
      </c>
      <c r="O16" s="115">
        <v>33</v>
      </c>
      <c r="P16" s="115">
        <v>148166</v>
      </c>
      <c r="Q16" s="115">
        <v>37</v>
      </c>
      <c r="R16" s="115">
        <v>302269</v>
      </c>
      <c r="S16" s="115">
        <v>61</v>
      </c>
      <c r="T16" s="115">
        <v>1383300</v>
      </c>
      <c r="U16" s="115">
        <v>34</v>
      </c>
      <c r="V16" s="115">
        <v>1470170</v>
      </c>
      <c r="W16" s="115">
        <v>12</v>
      </c>
      <c r="X16" s="115">
        <v>969215</v>
      </c>
      <c r="Y16" s="115">
        <v>20</v>
      </c>
      <c r="Z16" s="115">
        <v>2778925</v>
      </c>
    </row>
    <row r="17" spans="2:26" s="30" customFormat="1" ht="10.5" customHeight="1" x14ac:dyDescent="0.15">
      <c r="D17" s="113" t="s">
        <v>310</v>
      </c>
      <c r="E17" s="114">
        <v>330</v>
      </c>
      <c r="F17" s="115">
        <v>6874015</v>
      </c>
      <c r="G17" s="120" t="s">
        <v>87</v>
      </c>
      <c r="H17" s="120" t="s">
        <v>87</v>
      </c>
      <c r="I17" s="115">
        <v>5</v>
      </c>
      <c r="J17" s="115">
        <v>2491</v>
      </c>
      <c r="K17" s="115">
        <v>9</v>
      </c>
      <c r="L17" s="115">
        <v>6865</v>
      </c>
      <c r="M17" s="115">
        <v>106</v>
      </c>
      <c r="N17" s="115">
        <v>239260</v>
      </c>
      <c r="O17" s="115">
        <v>37</v>
      </c>
      <c r="P17" s="115">
        <v>156914</v>
      </c>
      <c r="Q17" s="115">
        <v>50</v>
      </c>
      <c r="R17" s="115">
        <v>408507</v>
      </c>
      <c r="S17" s="115">
        <v>52</v>
      </c>
      <c r="T17" s="115">
        <v>1227764</v>
      </c>
      <c r="U17" s="115">
        <v>43</v>
      </c>
      <c r="V17" s="115">
        <v>1728257</v>
      </c>
      <c r="W17" s="115">
        <v>12</v>
      </c>
      <c r="X17" s="115">
        <v>895623</v>
      </c>
      <c r="Y17" s="115">
        <v>16</v>
      </c>
      <c r="Z17" s="115">
        <v>2208334</v>
      </c>
    </row>
    <row r="18" spans="2:26" s="30" customFormat="1" ht="10.5" customHeight="1" x14ac:dyDescent="0.15">
      <c r="B18" s="355"/>
      <c r="C18" s="355"/>
      <c r="D18" s="113" t="s">
        <v>311</v>
      </c>
      <c r="E18" s="114">
        <v>273</v>
      </c>
      <c r="F18" s="115">
        <v>6014357</v>
      </c>
      <c r="G18" s="120" t="s">
        <v>87</v>
      </c>
      <c r="H18" s="120" t="s">
        <v>87</v>
      </c>
      <c r="I18" s="115">
        <v>5</v>
      </c>
      <c r="J18" s="115">
        <v>2491</v>
      </c>
      <c r="K18" s="115">
        <v>3</v>
      </c>
      <c r="L18" s="115">
        <v>2343</v>
      </c>
      <c r="M18" s="115">
        <v>87</v>
      </c>
      <c r="N18" s="115">
        <v>200635</v>
      </c>
      <c r="O18" s="115">
        <v>35</v>
      </c>
      <c r="P18" s="115">
        <v>155588</v>
      </c>
      <c r="Q18" s="115">
        <v>29</v>
      </c>
      <c r="R18" s="115">
        <v>238467</v>
      </c>
      <c r="S18" s="115">
        <v>59</v>
      </c>
      <c r="T18" s="115">
        <v>1379908</v>
      </c>
      <c r="U18" s="115">
        <v>32</v>
      </c>
      <c r="V18" s="115">
        <v>1440962</v>
      </c>
      <c r="W18" s="115">
        <v>6</v>
      </c>
      <c r="X18" s="115">
        <v>471196</v>
      </c>
      <c r="Y18" s="115">
        <v>17</v>
      </c>
      <c r="Z18" s="115">
        <v>2122767</v>
      </c>
    </row>
    <row r="19" spans="2:26" s="30" customFormat="1" ht="10.5" customHeight="1" x14ac:dyDescent="0.15">
      <c r="D19" s="113" t="s">
        <v>312</v>
      </c>
      <c r="E19" s="114">
        <v>260</v>
      </c>
      <c r="F19" s="115">
        <v>5930784</v>
      </c>
      <c r="G19" s="120" t="s">
        <v>87</v>
      </c>
      <c r="H19" s="120" t="s">
        <v>87</v>
      </c>
      <c r="I19" s="115">
        <v>6</v>
      </c>
      <c r="J19" s="115">
        <v>2989</v>
      </c>
      <c r="K19" s="115">
        <v>6</v>
      </c>
      <c r="L19" s="115">
        <v>4445</v>
      </c>
      <c r="M19" s="115">
        <v>88</v>
      </c>
      <c r="N19" s="115">
        <v>186420</v>
      </c>
      <c r="O19" s="115">
        <v>28</v>
      </c>
      <c r="P19" s="115">
        <v>117188</v>
      </c>
      <c r="Q19" s="115">
        <v>39</v>
      </c>
      <c r="R19" s="115">
        <v>320950</v>
      </c>
      <c r="S19" s="115">
        <v>38</v>
      </c>
      <c r="T19" s="115">
        <v>914623</v>
      </c>
      <c r="U19" s="115">
        <v>27</v>
      </c>
      <c r="V19" s="115">
        <v>984238</v>
      </c>
      <c r="W19" s="115">
        <v>7</v>
      </c>
      <c r="X19" s="115">
        <v>493818</v>
      </c>
      <c r="Y19" s="115">
        <v>21</v>
      </c>
      <c r="Z19" s="115">
        <v>2906113</v>
      </c>
    </row>
    <row r="20" spans="2:26" s="30" customFormat="1" ht="10.5" customHeight="1" x14ac:dyDescent="0.15">
      <c r="D20" s="113" t="s">
        <v>313</v>
      </c>
      <c r="E20" s="114">
        <v>278</v>
      </c>
      <c r="F20" s="115">
        <v>7451174</v>
      </c>
      <c r="G20" s="120" t="s">
        <v>87</v>
      </c>
      <c r="H20" s="120" t="s">
        <v>87</v>
      </c>
      <c r="I20" s="115">
        <v>7</v>
      </c>
      <c r="J20" s="115">
        <v>3482</v>
      </c>
      <c r="K20" s="115">
        <v>6</v>
      </c>
      <c r="L20" s="115">
        <v>4326</v>
      </c>
      <c r="M20" s="115">
        <v>70</v>
      </c>
      <c r="N20" s="115">
        <v>161113</v>
      </c>
      <c r="O20" s="115">
        <v>31</v>
      </c>
      <c r="P20" s="115">
        <v>139157</v>
      </c>
      <c r="Q20" s="115">
        <v>42</v>
      </c>
      <c r="R20" s="115">
        <v>343829</v>
      </c>
      <c r="S20" s="115">
        <v>48</v>
      </c>
      <c r="T20" s="115">
        <v>1153906</v>
      </c>
      <c r="U20" s="115">
        <v>40</v>
      </c>
      <c r="V20" s="115">
        <v>1596893</v>
      </c>
      <c r="W20" s="115">
        <v>11</v>
      </c>
      <c r="X20" s="115">
        <v>820738</v>
      </c>
      <c r="Y20" s="115">
        <v>23</v>
      </c>
      <c r="Z20" s="115">
        <v>3227730</v>
      </c>
    </row>
    <row r="21" spans="2:26" s="30" customFormat="1" ht="10.5" customHeight="1" x14ac:dyDescent="0.15">
      <c r="D21" s="113" t="s">
        <v>314</v>
      </c>
      <c r="E21" s="114">
        <v>279</v>
      </c>
      <c r="F21" s="115">
        <v>6161352</v>
      </c>
      <c r="G21" s="120" t="s">
        <v>87</v>
      </c>
      <c r="H21" s="120" t="s">
        <v>87</v>
      </c>
      <c r="I21" s="115">
        <v>5</v>
      </c>
      <c r="J21" s="115">
        <v>2493</v>
      </c>
      <c r="K21" s="115">
        <v>6</v>
      </c>
      <c r="L21" s="115">
        <v>4612</v>
      </c>
      <c r="M21" s="115">
        <v>96</v>
      </c>
      <c r="N21" s="115">
        <v>206322</v>
      </c>
      <c r="O21" s="115">
        <v>35</v>
      </c>
      <c r="P21" s="115">
        <v>161125</v>
      </c>
      <c r="Q21" s="115">
        <v>32</v>
      </c>
      <c r="R21" s="115">
        <v>263166</v>
      </c>
      <c r="S21" s="115">
        <v>39</v>
      </c>
      <c r="T21" s="115">
        <v>917450</v>
      </c>
      <c r="U21" s="115">
        <v>38</v>
      </c>
      <c r="V21" s="115">
        <v>1589612</v>
      </c>
      <c r="W21" s="115">
        <v>14</v>
      </c>
      <c r="X21" s="115">
        <v>1072789</v>
      </c>
      <c r="Y21" s="115">
        <v>14</v>
      </c>
      <c r="Z21" s="115">
        <v>1943783</v>
      </c>
    </row>
    <row r="22" spans="2:26" s="30" customFormat="1" ht="10.5" customHeight="1" x14ac:dyDescent="0.15">
      <c r="D22" s="113" t="s">
        <v>315</v>
      </c>
      <c r="E22" s="114">
        <v>288</v>
      </c>
      <c r="F22" s="115">
        <v>6979941</v>
      </c>
      <c r="G22" s="120" t="s">
        <v>87</v>
      </c>
      <c r="H22" s="120" t="s">
        <v>87</v>
      </c>
      <c r="I22" s="115">
        <v>8</v>
      </c>
      <c r="J22" s="115">
        <v>3986</v>
      </c>
      <c r="K22" s="115">
        <v>8</v>
      </c>
      <c r="L22" s="115">
        <v>6253</v>
      </c>
      <c r="M22" s="115">
        <v>80</v>
      </c>
      <c r="N22" s="115">
        <v>161478</v>
      </c>
      <c r="O22" s="115">
        <v>41</v>
      </c>
      <c r="P22" s="115">
        <v>183587</v>
      </c>
      <c r="Q22" s="115">
        <v>36</v>
      </c>
      <c r="R22" s="115">
        <v>305886</v>
      </c>
      <c r="S22" s="115">
        <v>41</v>
      </c>
      <c r="T22" s="115">
        <v>939923</v>
      </c>
      <c r="U22" s="115">
        <v>47</v>
      </c>
      <c r="V22" s="115">
        <v>2032790</v>
      </c>
      <c r="W22" s="115">
        <v>5</v>
      </c>
      <c r="X22" s="115">
        <v>414305</v>
      </c>
      <c r="Y22" s="115">
        <v>22</v>
      </c>
      <c r="Z22" s="115">
        <v>2931733</v>
      </c>
    </row>
    <row r="23" spans="2:26" s="30" customFormat="1" ht="10.5" customHeight="1" x14ac:dyDescent="0.15">
      <c r="D23" s="113" t="s">
        <v>316</v>
      </c>
      <c r="E23" s="114">
        <v>347</v>
      </c>
      <c r="F23" s="115">
        <v>8218832</v>
      </c>
      <c r="G23" s="120" t="s">
        <v>87</v>
      </c>
      <c r="H23" s="120" t="s">
        <v>87</v>
      </c>
      <c r="I23" s="115">
        <v>7</v>
      </c>
      <c r="J23" s="115">
        <v>3479</v>
      </c>
      <c r="K23" s="115">
        <v>12</v>
      </c>
      <c r="L23" s="115">
        <v>9802</v>
      </c>
      <c r="M23" s="115">
        <v>115</v>
      </c>
      <c r="N23" s="115">
        <v>242398</v>
      </c>
      <c r="O23" s="115">
        <v>42</v>
      </c>
      <c r="P23" s="115">
        <v>189323</v>
      </c>
      <c r="Q23" s="115">
        <v>40</v>
      </c>
      <c r="R23" s="115">
        <v>323829</v>
      </c>
      <c r="S23" s="115">
        <v>43</v>
      </c>
      <c r="T23" s="115">
        <v>975607</v>
      </c>
      <c r="U23" s="115">
        <v>52</v>
      </c>
      <c r="V23" s="115">
        <v>2150825</v>
      </c>
      <c r="W23" s="115">
        <v>12</v>
      </c>
      <c r="X23" s="115">
        <v>947906</v>
      </c>
      <c r="Y23" s="115">
        <v>24</v>
      </c>
      <c r="Z23" s="115">
        <v>3375663</v>
      </c>
    </row>
    <row r="24" spans="2:26" s="30" customFormat="1" ht="10.5" customHeight="1" x14ac:dyDescent="0.15">
      <c r="D24" s="113" t="s">
        <v>317</v>
      </c>
      <c r="E24" s="114">
        <v>321</v>
      </c>
      <c r="F24" s="115">
        <v>6891646</v>
      </c>
      <c r="G24" s="120" t="s">
        <v>87</v>
      </c>
      <c r="H24" s="120" t="s">
        <v>87</v>
      </c>
      <c r="I24" s="115">
        <v>6</v>
      </c>
      <c r="J24" s="115">
        <v>2991</v>
      </c>
      <c r="K24" s="115">
        <v>10</v>
      </c>
      <c r="L24" s="115">
        <v>7799</v>
      </c>
      <c r="M24" s="115">
        <v>108</v>
      </c>
      <c r="N24" s="115">
        <v>222034</v>
      </c>
      <c r="O24" s="115">
        <v>43</v>
      </c>
      <c r="P24" s="115">
        <v>194372</v>
      </c>
      <c r="Q24" s="115">
        <v>38</v>
      </c>
      <c r="R24" s="115">
        <v>306155</v>
      </c>
      <c r="S24" s="115">
        <v>50</v>
      </c>
      <c r="T24" s="115">
        <v>1215537</v>
      </c>
      <c r="U24" s="115">
        <v>39</v>
      </c>
      <c r="V24" s="115">
        <v>1695515</v>
      </c>
      <c r="W24" s="115">
        <v>6</v>
      </c>
      <c r="X24" s="115">
        <v>440621</v>
      </c>
      <c r="Y24" s="115">
        <v>21</v>
      </c>
      <c r="Z24" s="115">
        <v>2806622</v>
      </c>
    </row>
    <row r="25" spans="2:26" s="30" customFormat="1" ht="10.5" customHeight="1" x14ac:dyDescent="0.15">
      <c r="B25" s="116"/>
      <c r="C25" s="116"/>
      <c r="D25" s="113" t="s">
        <v>318</v>
      </c>
      <c r="E25" s="114">
        <v>348</v>
      </c>
      <c r="F25" s="115">
        <v>8376892</v>
      </c>
      <c r="G25" s="120" t="s">
        <v>87</v>
      </c>
      <c r="H25" s="120" t="s">
        <v>87</v>
      </c>
      <c r="I25" s="115">
        <v>9</v>
      </c>
      <c r="J25" s="115">
        <v>4477</v>
      </c>
      <c r="K25" s="115">
        <v>6</v>
      </c>
      <c r="L25" s="115">
        <v>4890</v>
      </c>
      <c r="M25" s="115">
        <v>113</v>
      </c>
      <c r="N25" s="115">
        <v>242692</v>
      </c>
      <c r="O25" s="115">
        <v>44</v>
      </c>
      <c r="P25" s="115">
        <v>203512</v>
      </c>
      <c r="Q25" s="115">
        <v>42</v>
      </c>
      <c r="R25" s="115">
        <v>358882</v>
      </c>
      <c r="S25" s="115">
        <v>48</v>
      </c>
      <c r="T25" s="115">
        <v>1059883</v>
      </c>
      <c r="U25" s="115">
        <v>45</v>
      </c>
      <c r="V25" s="115">
        <v>1876302</v>
      </c>
      <c r="W25" s="115">
        <v>14</v>
      </c>
      <c r="X25" s="115">
        <v>1034332</v>
      </c>
      <c r="Y25" s="115">
        <v>27</v>
      </c>
      <c r="Z25" s="115">
        <v>3591922</v>
      </c>
    </row>
    <row r="26" spans="2:26" ht="1.5" customHeight="1" thickBot="1" x14ac:dyDescent="0.45">
      <c r="B26" s="79"/>
      <c r="C26" s="79"/>
      <c r="D26" s="117"/>
      <c r="E26" s="33"/>
      <c r="F26" s="33"/>
      <c r="G26" s="33"/>
      <c r="H26" s="33"/>
      <c r="I26" s="33"/>
      <c r="J26" s="33"/>
      <c r="K26" s="33"/>
      <c r="L26" s="33"/>
      <c r="M26" s="33"/>
      <c r="N26" s="33"/>
      <c r="O26" s="14"/>
      <c r="P26" s="14"/>
      <c r="Q26" s="14"/>
      <c r="R26" s="14"/>
      <c r="S26" s="14"/>
      <c r="T26" s="14"/>
      <c r="U26" s="14"/>
      <c r="V26" s="14"/>
      <c r="W26" s="14"/>
      <c r="X26" s="14"/>
      <c r="Y26" s="14"/>
      <c r="Z26" s="14"/>
    </row>
    <row r="27" spans="2:26" ht="1.5" customHeight="1" x14ac:dyDescent="0.15"/>
    <row r="28" spans="2:26" s="30" customFormat="1" ht="10.5" customHeight="1" x14ac:dyDescent="0.15">
      <c r="B28" s="30" t="s">
        <v>319</v>
      </c>
    </row>
    <row r="31" spans="2:26" x14ac:dyDescent="0.15">
      <c r="F31" s="15"/>
    </row>
  </sheetData>
  <mergeCells count="13">
    <mergeCell ref="B18:C18"/>
    <mergeCell ref="O6:P6"/>
    <mergeCell ref="Q6:R6"/>
    <mergeCell ref="S6:T6"/>
    <mergeCell ref="U6:V6"/>
    <mergeCell ref="W6:X6"/>
    <mergeCell ref="Y6:Z6"/>
    <mergeCell ref="B6:D7"/>
    <mergeCell ref="E6:F6"/>
    <mergeCell ref="G6:H6"/>
    <mergeCell ref="I6:J6"/>
    <mergeCell ref="K6:L6"/>
    <mergeCell ref="M6:N6"/>
  </mergeCells>
  <phoneticPr fontId="3"/>
  <printOptions horizontalCentered="1"/>
  <pageMargins left="0.59055118110236227" right="0.59055118110236227" top="0.59055118110236227" bottom="0.59055118110236227" header="0.51181102362204722" footer="0.51181102362204722"/>
  <pageSetup paperSize="8"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3D02B-757F-4EB9-8F52-7A9C162459CA}">
  <dimension ref="B1:Z28"/>
  <sheetViews>
    <sheetView showGridLines="0" zoomScaleNormal="100" zoomScaleSheetLayoutView="85" workbookViewId="0">
      <selection activeCell="P14" sqref="P14"/>
    </sheetView>
  </sheetViews>
  <sheetFormatPr defaultRowHeight="11.25" x14ac:dyDescent="0.15"/>
  <cols>
    <col min="1" max="1" width="9" style="2"/>
    <col min="2" max="2" width="3.625" style="2" customWidth="1"/>
    <col min="3" max="3" width="2.625" style="2" customWidth="1"/>
    <col min="4" max="4" width="3.375" style="2" customWidth="1"/>
    <col min="5" max="5" width="6.875" style="2" customWidth="1"/>
    <col min="6" max="6" width="11.125" style="2" customWidth="1"/>
    <col min="7" max="7" width="6.875" style="2" customWidth="1"/>
    <col min="8" max="8" width="11.125" style="2" customWidth="1"/>
    <col min="9" max="9" width="6.875" style="2" customWidth="1"/>
    <col min="10" max="10" width="11.125" style="2" customWidth="1"/>
    <col min="11" max="11" width="6.875" style="2" customWidth="1"/>
    <col min="12" max="12" width="11.125" style="2" customWidth="1"/>
    <col min="13" max="13" width="6.875" style="2" customWidth="1"/>
    <col min="14" max="14" width="11.125" style="2" customWidth="1"/>
    <col min="15" max="15" width="6.875" style="2" customWidth="1"/>
    <col min="16" max="16" width="11.125" style="2" customWidth="1"/>
    <col min="17" max="17" width="6.25" style="2" customWidth="1"/>
    <col min="18" max="18" width="11.125" style="2" customWidth="1"/>
    <col min="19" max="19" width="6.25" style="2" customWidth="1"/>
    <col min="20" max="20" width="11.125" style="2" customWidth="1"/>
    <col min="21" max="21" width="5.625" style="2" customWidth="1"/>
    <col min="22" max="22" width="11.125" style="2" customWidth="1"/>
    <col min="23" max="23" width="5.625" style="2" customWidth="1"/>
    <col min="24" max="24" width="11.125" style="2" customWidth="1"/>
    <col min="25" max="25" width="5.625" style="2" customWidth="1"/>
    <col min="26" max="26" width="11.125" style="2" customWidth="1"/>
    <col min="27" max="16384" width="9" style="2"/>
  </cols>
  <sheetData>
    <row r="1" spans="2:26" ht="15" customHeight="1" x14ac:dyDescent="0.15">
      <c r="B1" s="1" t="s">
        <v>121</v>
      </c>
    </row>
    <row r="2" spans="2:26" ht="15" customHeight="1" x14ac:dyDescent="0.15"/>
    <row r="3" spans="2:26" ht="15" customHeight="1" x14ac:dyDescent="0.15">
      <c r="B3" s="1" t="s">
        <v>288</v>
      </c>
    </row>
    <row r="5" spans="2:26" s="102" customFormat="1" ht="15" thickBot="1" x14ac:dyDescent="0.2">
      <c r="B5" s="102" t="s">
        <v>322</v>
      </c>
    </row>
    <row r="6" spans="2:26" x14ac:dyDescent="0.15">
      <c r="B6" s="322" t="s">
        <v>123</v>
      </c>
      <c r="C6" s="351"/>
      <c r="D6" s="352"/>
      <c r="E6" s="310" t="s">
        <v>290</v>
      </c>
      <c r="F6" s="325"/>
      <c r="G6" s="325" t="s">
        <v>321</v>
      </c>
      <c r="H6" s="325"/>
      <c r="I6" s="325" t="s">
        <v>292</v>
      </c>
      <c r="J6" s="325"/>
      <c r="K6" s="325" t="s">
        <v>293</v>
      </c>
      <c r="L6" s="325"/>
      <c r="M6" s="325" t="s">
        <v>294</v>
      </c>
      <c r="N6" s="325"/>
      <c r="O6" s="310" t="s">
        <v>295</v>
      </c>
      <c r="P6" s="325"/>
      <c r="Q6" s="306" t="s">
        <v>296</v>
      </c>
      <c r="R6" s="310"/>
      <c r="S6" s="325" t="s">
        <v>297</v>
      </c>
      <c r="T6" s="325"/>
      <c r="U6" s="325" t="s">
        <v>298</v>
      </c>
      <c r="V6" s="325"/>
      <c r="W6" s="325" t="s">
        <v>299</v>
      </c>
      <c r="X6" s="306"/>
      <c r="Y6" s="306" t="s">
        <v>300</v>
      </c>
      <c r="Z6" s="307"/>
    </row>
    <row r="7" spans="2:26" ht="11.25" customHeight="1" x14ac:dyDescent="0.15">
      <c r="B7" s="353"/>
      <c r="C7" s="353"/>
      <c r="D7" s="354"/>
      <c r="E7" s="6" t="s">
        <v>301</v>
      </c>
      <c r="F7" s="7" t="s">
        <v>302</v>
      </c>
      <c r="G7" s="7" t="s">
        <v>301</v>
      </c>
      <c r="H7" s="7" t="s">
        <v>302</v>
      </c>
      <c r="I7" s="7" t="s">
        <v>301</v>
      </c>
      <c r="J7" s="7" t="s">
        <v>302</v>
      </c>
      <c r="K7" s="7" t="s">
        <v>301</v>
      </c>
      <c r="L7" s="7" t="s">
        <v>302</v>
      </c>
      <c r="M7" s="7" t="s">
        <v>301</v>
      </c>
      <c r="N7" s="7" t="s">
        <v>302</v>
      </c>
      <c r="O7" s="6" t="s">
        <v>303</v>
      </c>
      <c r="P7" s="7" t="s">
        <v>302</v>
      </c>
      <c r="Q7" s="7" t="s">
        <v>303</v>
      </c>
      <c r="R7" s="7" t="s">
        <v>302</v>
      </c>
      <c r="S7" s="7" t="s">
        <v>303</v>
      </c>
      <c r="T7" s="7" t="s">
        <v>302</v>
      </c>
      <c r="U7" s="7" t="s">
        <v>303</v>
      </c>
      <c r="V7" s="7" t="s">
        <v>302</v>
      </c>
      <c r="W7" s="7" t="s">
        <v>303</v>
      </c>
      <c r="X7" s="7" t="s">
        <v>302</v>
      </c>
      <c r="Y7" s="118" t="s">
        <v>303</v>
      </c>
      <c r="Z7" s="119" t="s">
        <v>302</v>
      </c>
    </row>
    <row r="8" spans="2:26" ht="1.5" customHeight="1" x14ac:dyDescent="0.15">
      <c r="B8" s="40"/>
      <c r="C8" s="40"/>
      <c r="D8" s="122"/>
    </row>
    <row r="9" spans="2:26" s="30" customFormat="1" ht="10.5" customHeight="1" x14ac:dyDescent="0.15">
      <c r="B9" s="61" t="s">
        <v>304</v>
      </c>
      <c r="C9" s="104">
        <v>28</v>
      </c>
      <c r="D9" s="63" t="s">
        <v>305</v>
      </c>
      <c r="E9" s="266">
        <v>46970</v>
      </c>
      <c r="F9" s="300">
        <v>48992467</v>
      </c>
      <c r="G9" s="300">
        <v>3467</v>
      </c>
      <c r="H9" s="300">
        <v>203480</v>
      </c>
      <c r="I9" s="300">
        <v>27509</v>
      </c>
      <c r="J9" s="300">
        <v>10738156</v>
      </c>
      <c r="K9" s="300">
        <v>7944</v>
      </c>
      <c r="L9" s="300">
        <v>6081955</v>
      </c>
      <c r="M9" s="300">
        <v>3251</v>
      </c>
      <c r="N9" s="300">
        <v>7199129</v>
      </c>
      <c r="O9" s="300">
        <v>3860</v>
      </c>
      <c r="P9" s="300">
        <v>14992822</v>
      </c>
      <c r="Q9" s="300">
        <v>612</v>
      </c>
      <c r="R9" s="300">
        <v>4871684</v>
      </c>
      <c r="S9" s="300">
        <v>312</v>
      </c>
      <c r="T9" s="300">
        <v>4283554</v>
      </c>
      <c r="U9" s="300">
        <v>15</v>
      </c>
      <c r="V9" s="300">
        <v>621687</v>
      </c>
      <c r="W9" s="300" t="s">
        <v>87</v>
      </c>
      <c r="X9" s="300" t="s">
        <v>87</v>
      </c>
      <c r="Y9" s="300" t="s">
        <v>87</v>
      </c>
      <c r="Z9" s="300" t="s">
        <v>87</v>
      </c>
    </row>
    <row r="10" spans="2:26" s="30" customFormat="1" ht="10.5" customHeight="1" x14ac:dyDescent="0.15">
      <c r="B10" s="61"/>
      <c r="C10" s="62">
        <v>29</v>
      </c>
      <c r="D10" s="63"/>
      <c r="E10" s="266">
        <v>45405</v>
      </c>
      <c r="F10" s="300">
        <v>47931011</v>
      </c>
      <c r="G10" s="300">
        <v>3549</v>
      </c>
      <c r="H10" s="300">
        <v>185431</v>
      </c>
      <c r="I10" s="300">
        <v>26753</v>
      </c>
      <c r="J10" s="300">
        <v>10711675</v>
      </c>
      <c r="K10" s="300">
        <v>7304</v>
      </c>
      <c r="L10" s="300">
        <v>5597995</v>
      </c>
      <c r="M10" s="300">
        <v>3292</v>
      </c>
      <c r="N10" s="300">
        <v>7427216</v>
      </c>
      <c r="O10" s="300">
        <v>3505</v>
      </c>
      <c r="P10" s="300">
        <v>13566080</v>
      </c>
      <c r="Q10" s="300">
        <v>633</v>
      </c>
      <c r="R10" s="300">
        <v>5021180</v>
      </c>
      <c r="S10" s="300">
        <v>356</v>
      </c>
      <c r="T10" s="300">
        <v>4808416</v>
      </c>
      <c r="U10" s="300">
        <v>12</v>
      </c>
      <c r="V10" s="300">
        <v>486000</v>
      </c>
      <c r="W10" s="300" t="s">
        <v>87</v>
      </c>
      <c r="X10" s="300" t="s">
        <v>87</v>
      </c>
      <c r="Y10" s="300">
        <v>1</v>
      </c>
      <c r="Z10" s="300">
        <v>127018</v>
      </c>
    </row>
    <row r="11" spans="2:26" s="30" customFormat="1" ht="10.5" customHeight="1" x14ac:dyDescent="0.15">
      <c r="B11" s="105"/>
      <c r="C11" s="62">
        <v>30</v>
      </c>
      <c r="D11" s="63"/>
      <c r="E11" s="266">
        <v>45238</v>
      </c>
      <c r="F11" s="300">
        <v>48401633</v>
      </c>
      <c r="G11" s="300">
        <v>3263</v>
      </c>
      <c r="H11" s="300">
        <v>161898</v>
      </c>
      <c r="I11" s="300">
        <v>27129</v>
      </c>
      <c r="J11" s="300">
        <v>10835836</v>
      </c>
      <c r="K11" s="300">
        <v>7247</v>
      </c>
      <c r="L11" s="300">
        <v>5584993</v>
      </c>
      <c r="M11" s="300">
        <v>2956</v>
      </c>
      <c r="N11" s="300">
        <v>6665425</v>
      </c>
      <c r="O11" s="300">
        <v>3632</v>
      </c>
      <c r="P11" s="300">
        <v>13987070</v>
      </c>
      <c r="Q11" s="300">
        <v>626</v>
      </c>
      <c r="R11" s="300">
        <v>5021300</v>
      </c>
      <c r="S11" s="300">
        <v>370</v>
      </c>
      <c r="T11" s="300">
        <v>5142214</v>
      </c>
      <c r="U11" s="300">
        <v>9</v>
      </c>
      <c r="V11" s="300">
        <v>356791</v>
      </c>
      <c r="W11" s="300">
        <v>2</v>
      </c>
      <c r="X11" s="300">
        <v>132142</v>
      </c>
      <c r="Y11" s="300">
        <v>4</v>
      </c>
      <c r="Z11" s="300">
        <v>513964</v>
      </c>
    </row>
    <row r="12" spans="2:26" s="30" customFormat="1" ht="10.5" customHeight="1" x14ac:dyDescent="0.15">
      <c r="B12" s="105"/>
      <c r="C12" s="62" t="s">
        <v>306</v>
      </c>
      <c r="D12" s="63"/>
      <c r="E12" s="106">
        <v>43351</v>
      </c>
      <c r="F12" s="107">
        <v>45782615</v>
      </c>
      <c r="G12" s="107">
        <v>2964</v>
      </c>
      <c r="H12" s="107">
        <v>149492</v>
      </c>
      <c r="I12" s="107">
        <v>26492</v>
      </c>
      <c r="J12" s="107">
        <v>10580995</v>
      </c>
      <c r="K12" s="107">
        <v>6886</v>
      </c>
      <c r="L12" s="107">
        <v>5317324</v>
      </c>
      <c r="M12" s="107">
        <v>2643</v>
      </c>
      <c r="N12" s="107">
        <v>5846527</v>
      </c>
      <c r="O12" s="107">
        <v>3404</v>
      </c>
      <c r="P12" s="107">
        <v>13245811</v>
      </c>
      <c r="Q12" s="107">
        <v>587</v>
      </c>
      <c r="R12" s="107">
        <v>4682791</v>
      </c>
      <c r="S12" s="107">
        <v>365</v>
      </c>
      <c r="T12" s="107">
        <v>4974017</v>
      </c>
      <c r="U12" s="300">
        <v>2</v>
      </c>
      <c r="V12" s="300">
        <v>72623</v>
      </c>
      <c r="W12" s="300">
        <v>2</v>
      </c>
      <c r="X12" s="300">
        <v>132142</v>
      </c>
      <c r="Y12" s="300">
        <v>6</v>
      </c>
      <c r="Z12" s="300">
        <v>780893</v>
      </c>
    </row>
    <row r="13" spans="2:26" s="112" customFormat="1" ht="10.5" customHeight="1" x14ac:dyDescent="0.15">
      <c r="B13" s="108"/>
      <c r="C13" s="66" t="s">
        <v>130</v>
      </c>
      <c r="D13" s="109"/>
      <c r="E13" s="110">
        <v>42128</v>
      </c>
      <c r="F13" s="111">
        <v>45829698</v>
      </c>
      <c r="G13" s="111">
        <v>3064</v>
      </c>
      <c r="H13" s="111">
        <v>172712</v>
      </c>
      <c r="I13" s="111">
        <v>24765</v>
      </c>
      <c r="J13" s="111">
        <v>9791107</v>
      </c>
      <c r="K13" s="111">
        <v>6970</v>
      </c>
      <c r="L13" s="111">
        <v>5393449</v>
      </c>
      <c r="M13" s="111">
        <v>2705</v>
      </c>
      <c r="N13" s="111">
        <v>5889591</v>
      </c>
      <c r="O13" s="111">
        <v>3636</v>
      </c>
      <c r="P13" s="111">
        <v>14070714</v>
      </c>
      <c r="Q13" s="111">
        <v>597</v>
      </c>
      <c r="R13" s="111">
        <v>4758188</v>
      </c>
      <c r="S13" s="111">
        <v>384</v>
      </c>
      <c r="T13" s="111">
        <v>5268482</v>
      </c>
      <c r="U13" s="111">
        <v>1</v>
      </c>
      <c r="V13" s="111">
        <v>34777</v>
      </c>
      <c r="W13" s="111">
        <v>5</v>
      </c>
      <c r="X13" s="111">
        <v>331285</v>
      </c>
      <c r="Y13" s="111">
        <v>1</v>
      </c>
      <c r="Z13" s="111">
        <v>119393</v>
      </c>
    </row>
    <row r="14" spans="2:26" s="30" customFormat="1" ht="10.5" customHeight="1" x14ac:dyDescent="0.15">
      <c r="D14" s="123" t="s">
        <v>307</v>
      </c>
      <c r="E14" s="114">
        <v>3576</v>
      </c>
      <c r="F14" s="115">
        <v>3919707</v>
      </c>
      <c r="G14" s="115">
        <v>257</v>
      </c>
      <c r="H14" s="115">
        <v>13114</v>
      </c>
      <c r="I14" s="115">
        <v>2120</v>
      </c>
      <c r="J14" s="115">
        <v>823923</v>
      </c>
      <c r="K14" s="115">
        <v>576</v>
      </c>
      <c r="L14" s="115">
        <v>449779</v>
      </c>
      <c r="M14" s="115">
        <v>221</v>
      </c>
      <c r="N14" s="115">
        <v>480957</v>
      </c>
      <c r="O14" s="115">
        <v>322</v>
      </c>
      <c r="P14" s="115">
        <v>1241675</v>
      </c>
      <c r="Q14" s="115">
        <v>50</v>
      </c>
      <c r="R14" s="115">
        <v>393115</v>
      </c>
      <c r="S14" s="115">
        <v>28</v>
      </c>
      <c r="T14" s="115">
        <v>385002</v>
      </c>
      <c r="U14" s="124" t="s">
        <v>87</v>
      </c>
      <c r="V14" s="124" t="s">
        <v>87</v>
      </c>
      <c r="W14" s="115">
        <v>2</v>
      </c>
      <c r="X14" s="115">
        <v>132142</v>
      </c>
      <c r="Y14" s="124" t="s">
        <v>87</v>
      </c>
      <c r="Z14" s="124" t="s">
        <v>87</v>
      </c>
    </row>
    <row r="15" spans="2:26" s="30" customFormat="1" ht="10.5" customHeight="1" x14ac:dyDescent="0.15">
      <c r="D15" s="123" t="s">
        <v>308</v>
      </c>
      <c r="E15" s="114">
        <v>3778</v>
      </c>
      <c r="F15" s="115">
        <v>4013067</v>
      </c>
      <c r="G15" s="115">
        <v>273</v>
      </c>
      <c r="H15" s="115">
        <v>14100</v>
      </c>
      <c r="I15" s="115">
        <v>2255</v>
      </c>
      <c r="J15" s="115">
        <v>881012</v>
      </c>
      <c r="K15" s="115">
        <v>623</v>
      </c>
      <c r="L15" s="115">
        <v>486778</v>
      </c>
      <c r="M15" s="115">
        <v>235</v>
      </c>
      <c r="N15" s="115">
        <v>523838</v>
      </c>
      <c r="O15" s="115">
        <v>306</v>
      </c>
      <c r="P15" s="115">
        <v>1182445</v>
      </c>
      <c r="Q15" s="115">
        <v>53</v>
      </c>
      <c r="R15" s="115">
        <v>421804</v>
      </c>
      <c r="S15" s="115">
        <v>32</v>
      </c>
      <c r="T15" s="115">
        <v>437019</v>
      </c>
      <c r="U15" s="124" t="s">
        <v>87</v>
      </c>
      <c r="V15" s="124" t="s">
        <v>87</v>
      </c>
      <c r="W15" s="115">
        <v>1</v>
      </c>
      <c r="X15" s="115">
        <v>66071</v>
      </c>
      <c r="Y15" s="300" t="s">
        <v>88</v>
      </c>
      <c r="Z15" s="124" t="s">
        <v>87</v>
      </c>
    </row>
    <row r="16" spans="2:26" s="30" customFormat="1" ht="10.5" customHeight="1" x14ac:dyDescent="0.15">
      <c r="D16" s="123" t="s">
        <v>309</v>
      </c>
      <c r="E16" s="114">
        <v>3892</v>
      </c>
      <c r="F16" s="115">
        <v>4049700</v>
      </c>
      <c r="G16" s="115">
        <v>291</v>
      </c>
      <c r="H16" s="115">
        <v>14841</v>
      </c>
      <c r="I16" s="115">
        <v>2287</v>
      </c>
      <c r="J16" s="115">
        <v>906108</v>
      </c>
      <c r="K16" s="115">
        <v>676</v>
      </c>
      <c r="L16" s="115">
        <v>525015</v>
      </c>
      <c r="M16" s="115">
        <v>232</v>
      </c>
      <c r="N16" s="115">
        <v>500463</v>
      </c>
      <c r="O16" s="115">
        <v>320</v>
      </c>
      <c r="P16" s="115">
        <v>1245157</v>
      </c>
      <c r="Q16" s="115">
        <v>55</v>
      </c>
      <c r="R16" s="115">
        <v>436424</v>
      </c>
      <c r="S16" s="115">
        <v>31</v>
      </c>
      <c r="T16" s="115">
        <v>421692</v>
      </c>
      <c r="U16" s="124" t="s">
        <v>87</v>
      </c>
      <c r="V16" s="124" t="s">
        <v>87</v>
      </c>
      <c r="W16" s="124" t="s">
        <v>87</v>
      </c>
      <c r="X16" s="124" t="s">
        <v>87</v>
      </c>
      <c r="Y16" s="124" t="s">
        <v>87</v>
      </c>
      <c r="Z16" s="124" t="s">
        <v>87</v>
      </c>
    </row>
    <row r="17" spans="2:26" s="30" customFormat="1" ht="10.5" customHeight="1" x14ac:dyDescent="0.15">
      <c r="D17" s="123" t="s">
        <v>310</v>
      </c>
      <c r="E17" s="114">
        <v>3408</v>
      </c>
      <c r="F17" s="115">
        <v>3543811</v>
      </c>
      <c r="G17" s="115">
        <v>238</v>
      </c>
      <c r="H17" s="115">
        <v>13809</v>
      </c>
      <c r="I17" s="115">
        <v>2066</v>
      </c>
      <c r="J17" s="115">
        <v>825769</v>
      </c>
      <c r="K17" s="115">
        <v>538</v>
      </c>
      <c r="L17" s="115">
        <v>417396</v>
      </c>
      <c r="M17" s="115">
        <v>222</v>
      </c>
      <c r="N17" s="115">
        <v>485952</v>
      </c>
      <c r="O17" s="115">
        <v>265</v>
      </c>
      <c r="P17" s="115">
        <v>1027375</v>
      </c>
      <c r="Q17" s="115">
        <v>53</v>
      </c>
      <c r="R17" s="115">
        <v>420588</v>
      </c>
      <c r="S17" s="115">
        <v>26</v>
      </c>
      <c r="T17" s="115">
        <v>352922</v>
      </c>
      <c r="U17" s="124" t="s">
        <v>87</v>
      </c>
      <c r="V17" s="124" t="s">
        <v>87</v>
      </c>
      <c r="W17" s="124" t="s">
        <v>87</v>
      </c>
      <c r="X17" s="124" t="s">
        <v>87</v>
      </c>
      <c r="Y17" s="124" t="s">
        <v>87</v>
      </c>
      <c r="Z17" s="124" t="s">
        <v>87</v>
      </c>
    </row>
    <row r="18" spans="2:26" s="30" customFormat="1" ht="10.5" customHeight="1" x14ac:dyDescent="0.15">
      <c r="B18" s="355"/>
      <c r="C18" s="355"/>
      <c r="D18" s="123" t="s">
        <v>311</v>
      </c>
      <c r="E18" s="114">
        <v>3060</v>
      </c>
      <c r="F18" s="115">
        <v>3410696</v>
      </c>
      <c r="G18" s="115">
        <v>238</v>
      </c>
      <c r="H18" s="115">
        <v>12921</v>
      </c>
      <c r="I18" s="115">
        <v>1760</v>
      </c>
      <c r="J18" s="115">
        <v>701592</v>
      </c>
      <c r="K18" s="115">
        <v>534</v>
      </c>
      <c r="L18" s="115">
        <v>413102</v>
      </c>
      <c r="M18" s="115">
        <v>195</v>
      </c>
      <c r="N18" s="115">
        <v>427488</v>
      </c>
      <c r="O18" s="115">
        <v>251</v>
      </c>
      <c r="P18" s="115">
        <v>974892</v>
      </c>
      <c r="Q18" s="115">
        <v>53</v>
      </c>
      <c r="R18" s="115">
        <v>423205</v>
      </c>
      <c r="S18" s="115">
        <v>28</v>
      </c>
      <c r="T18" s="115">
        <v>390960</v>
      </c>
      <c r="U18" s="124" t="s">
        <v>87</v>
      </c>
      <c r="V18" s="124" t="s">
        <v>87</v>
      </c>
      <c r="W18" s="115">
        <v>1</v>
      </c>
      <c r="X18" s="115">
        <v>66536</v>
      </c>
      <c r="Y18" s="124" t="s">
        <v>87</v>
      </c>
      <c r="Z18" s="124" t="s">
        <v>87</v>
      </c>
    </row>
    <row r="19" spans="2:26" s="30" customFormat="1" ht="10.5" customHeight="1" x14ac:dyDescent="0.15">
      <c r="D19" s="123" t="s">
        <v>312</v>
      </c>
      <c r="E19" s="114">
        <v>3354</v>
      </c>
      <c r="F19" s="115">
        <v>3719791</v>
      </c>
      <c r="G19" s="115">
        <v>268</v>
      </c>
      <c r="H19" s="115">
        <v>16457</v>
      </c>
      <c r="I19" s="115">
        <v>1934</v>
      </c>
      <c r="J19" s="115">
        <v>765904</v>
      </c>
      <c r="K19" s="115">
        <v>533</v>
      </c>
      <c r="L19" s="115">
        <v>407274</v>
      </c>
      <c r="M19" s="115">
        <v>206</v>
      </c>
      <c r="N19" s="115">
        <v>443705</v>
      </c>
      <c r="O19" s="115">
        <v>334</v>
      </c>
      <c r="P19" s="115">
        <v>1295273</v>
      </c>
      <c r="Q19" s="115">
        <v>51</v>
      </c>
      <c r="R19" s="115">
        <v>408864</v>
      </c>
      <c r="S19" s="115">
        <v>28</v>
      </c>
      <c r="T19" s="115">
        <v>382314</v>
      </c>
      <c r="U19" s="124" t="s">
        <v>87</v>
      </c>
      <c r="V19" s="124" t="s">
        <v>87</v>
      </c>
      <c r="W19" s="124" t="s">
        <v>87</v>
      </c>
      <c r="X19" s="124" t="s">
        <v>87</v>
      </c>
      <c r="Y19" s="124" t="s">
        <v>87</v>
      </c>
      <c r="Z19" s="124" t="s">
        <v>87</v>
      </c>
    </row>
    <row r="20" spans="2:26" s="30" customFormat="1" ht="10.5" customHeight="1" x14ac:dyDescent="0.15">
      <c r="D20" s="123" t="s">
        <v>313</v>
      </c>
      <c r="E20" s="114">
        <v>3406</v>
      </c>
      <c r="F20" s="115">
        <v>3729836</v>
      </c>
      <c r="G20" s="115">
        <v>226</v>
      </c>
      <c r="H20" s="115">
        <v>14610</v>
      </c>
      <c r="I20" s="115">
        <v>2001</v>
      </c>
      <c r="J20" s="115">
        <v>794749</v>
      </c>
      <c r="K20" s="115">
        <v>569</v>
      </c>
      <c r="L20" s="115">
        <v>438012</v>
      </c>
      <c r="M20" s="115">
        <v>252</v>
      </c>
      <c r="N20" s="115">
        <v>533838</v>
      </c>
      <c r="O20" s="115">
        <v>270</v>
      </c>
      <c r="P20" s="115">
        <v>1047987</v>
      </c>
      <c r="Q20" s="115">
        <v>52</v>
      </c>
      <c r="R20" s="115">
        <v>412821</v>
      </c>
      <c r="S20" s="115">
        <v>36</v>
      </c>
      <c r="T20" s="115">
        <v>487819</v>
      </c>
      <c r="U20" s="124" t="s">
        <v>87</v>
      </c>
      <c r="V20" s="124" t="s">
        <v>87</v>
      </c>
      <c r="W20" s="124" t="s">
        <v>87</v>
      </c>
      <c r="X20" s="124" t="s">
        <v>87</v>
      </c>
      <c r="Y20" s="124" t="s">
        <v>87</v>
      </c>
      <c r="Z20" s="124" t="s">
        <v>87</v>
      </c>
    </row>
    <row r="21" spans="2:26" s="30" customFormat="1" ht="10.5" customHeight="1" x14ac:dyDescent="0.15">
      <c r="D21" s="123" t="s">
        <v>314</v>
      </c>
      <c r="E21" s="114">
        <v>3462</v>
      </c>
      <c r="F21" s="115">
        <v>3913242</v>
      </c>
      <c r="G21" s="115">
        <v>210</v>
      </c>
      <c r="H21" s="115">
        <v>13174</v>
      </c>
      <c r="I21" s="115">
        <v>1979</v>
      </c>
      <c r="J21" s="115">
        <v>787545</v>
      </c>
      <c r="K21" s="115">
        <v>631</v>
      </c>
      <c r="L21" s="115">
        <v>487476</v>
      </c>
      <c r="M21" s="115">
        <v>237</v>
      </c>
      <c r="N21" s="115">
        <v>501547</v>
      </c>
      <c r="O21" s="115">
        <v>327</v>
      </c>
      <c r="P21" s="115">
        <v>1262160</v>
      </c>
      <c r="Q21" s="115">
        <v>46</v>
      </c>
      <c r="R21" s="115">
        <v>367358</v>
      </c>
      <c r="S21" s="115">
        <v>31</v>
      </c>
      <c r="T21" s="115">
        <v>427446</v>
      </c>
      <c r="U21" s="124" t="s">
        <v>87</v>
      </c>
      <c r="V21" s="124" t="s">
        <v>87</v>
      </c>
      <c r="W21" s="115">
        <v>1</v>
      </c>
      <c r="X21" s="115">
        <v>66536</v>
      </c>
      <c r="Y21" s="124" t="s">
        <v>87</v>
      </c>
      <c r="Z21" s="124" t="s">
        <v>87</v>
      </c>
    </row>
    <row r="22" spans="2:26" s="30" customFormat="1" ht="10.5" customHeight="1" x14ac:dyDescent="0.15">
      <c r="D22" s="123" t="s">
        <v>315</v>
      </c>
      <c r="E22" s="114">
        <v>3295</v>
      </c>
      <c r="F22" s="115">
        <v>3535349</v>
      </c>
      <c r="G22" s="115">
        <v>255</v>
      </c>
      <c r="H22" s="115">
        <v>14406</v>
      </c>
      <c r="I22" s="115">
        <v>1983</v>
      </c>
      <c r="J22" s="115">
        <v>780772</v>
      </c>
      <c r="K22" s="115">
        <v>508</v>
      </c>
      <c r="L22" s="115">
        <v>387360</v>
      </c>
      <c r="M22" s="115">
        <v>200</v>
      </c>
      <c r="N22" s="115">
        <v>440290</v>
      </c>
      <c r="O22" s="115">
        <v>263</v>
      </c>
      <c r="P22" s="115">
        <v>1017581</v>
      </c>
      <c r="Q22" s="115">
        <v>50</v>
      </c>
      <c r="R22" s="115">
        <v>400081</v>
      </c>
      <c r="S22" s="115">
        <v>36</v>
      </c>
      <c r="T22" s="115">
        <v>494859</v>
      </c>
      <c r="U22" s="124" t="s">
        <v>87</v>
      </c>
      <c r="V22" s="124" t="s">
        <v>87</v>
      </c>
      <c r="W22" s="124" t="s">
        <v>87</v>
      </c>
      <c r="X22" s="124" t="s">
        <v>87</v>
      </c>
      <c r="Y22" s="124" t="s">
        <v>87</v>
      </c>
      <c r="Z22" s="124" t="s">
        <v>87</v>
      </c>
    </row>
    <row r="23" spans="2:26" s="30" customFormat="1" ht="10.5" customHeight="1" x14ac:dyDescent="0.15">
      <c r="D23" s="123" t="s">
        <v>316</v>
      </c>
      <c r="E23" s="114">
        <v>3546</v>
      </c>
      <c r="F23" s="115">
        <v>3894230</v>
      </c>
      <c r="G23" s="115">
        <v>265</v>
      </c>
      <c r="H23" s="115">
        <v>14984</v>
      </c>
      <c r="I23" s="115">
        <v>2091</v>
      </c>
      <c r="J23" s="115">
        <v>840389</v>
      </c>
      <c r="K23" s="115">
        <v>552</v>
      </c>
      <c r="L23" s="115">
        <v>422999</v>
      </c>
      <c r="M23" s="115">
        <v>249</v>
      </c>
      <c r="N23" s="115">
        <v>556820</v>
      </c>
      <c r="O23" s="115">
        <v>308</v>
      </c>
      <c r="P23" s="115">
        <v>1191281</v>
      </c>
      <c r="Q23" s="115">
        <v>43</v>
      </c>
      <c r="R23" s="115">
        <v>344187</v>
      </c>
      <c r="S23" s="115">
        <v>38</v>
      </c>
      <c r="T23" s="115">
        <v>523570</v>
      </c>
      <c r="U23" s="124" t="s">
        <v>87</v>
      </c>
      <c r="V23" s="124" t="s">
        <v>87</v>
      </c>
      <c r="W23" s="124" t="s">
        <v>87</v>
      </c>
      <c r="X23" s="124" t="s">
        <v>87</v>
      </c>
      <c r="Y23" s="124" t="s">
        <v>87</v>
      </c>
      <c r="Z23" s="124" t="s">
        <v>87</v>
      </c>
    </row>
    <row r="24" spans="2:26" s="30" customFormat="1" ht="10.5" customHeight="1" x14ac:dyDescent="0.15">
      <c r="D24" s="123" t="s">
        <v>317</v>
      </c>
      <c r="E24" s="114">
        <v>3689</v>
      </c>
      <c r="F24" s="115">
        <v>4163690</v>
      </c>
      <c r="G24" s="115">
        <v>275</v>
      </c>
      <c r="H24" s="115">
        <v>15466</v>
      </c>
      <c r="I24" s="115">
        <v>2156</v>
      </c>
      <c r="J24" s="115">
        <v>845308</v>
      </c>
      <c r="K24" s="115">
        <v>589</v>
      </c>
      <c r="L24" s="115">
        <v>460691</v>
      </c>
      <c r="M24" s="115">
        <v>235</v>
      </c>
      <c r="N24" s="115">
        <v>514874</v>
      </c>
      <c r="O24" s="115">
        <v>352</v>
      </c>
      <c r="P24" s="115">
        <v>1361484</v>
      </c>
      <c r="Q24" s="115">
        <v>47</v>
      </c>
      <c r="R24" s="115">
        <v>378391</v>
      </c>
      <c r="S24" s="115">
        <v>34</v>
      </c>
      <c r="T24" s="115">
        <v>468083</v>
      </c>
      <c r="U24" s="124" t="s">
        <v>87</v>
      </c>
      <c r="V24" s="124" t="s">
        <v>87</v>
      </c>
      <c r="W24" s="124" t="s">
        <v>87</v>
      </c>
      <c r="X24" s="124" t="s">
        <v>87</v>
      </c>
      <c r="Y24" s="115">
        <v>1</v>
      </c>
      <c r="Z24" s="115">
        <v>119393</v>
      </c>
    </row>
    <row r="25" spans="2:26" s="30" customFormat="1" ht="10.5" customHeight="1" x14ac:dyDescent="0.15">
      <c r="B25" s="116"/>
      <c r="C25" s="116"/>
      <c r="D25" s="123" t="s">
        <v>318</v>
      </c>
      <c r="E25" s="114">
        <v>3662</v>
      </c>
      <c r="F25" s="115">
        <v>3936579</v>
      </c>
      <c r="G25" s="115">
        <v>268</v>
      </c>
      <c r="H25" s="115">
        <v>14830</v>
      </c>
      <c r="I25" s="115">
        <v>2133</v>
      </c>
      <c r="J25" s="115">
        <v>838036</v>
      </c>
      <c r="K25" s="115">
        <v>641</v>
      </c>
      <c r="L25" s="115">
        <v>497567</v>
      </c>
      <c r="M25" s="115">
        <v>221</v>
      </c>
      <c r="N25" s="115">
        <v>479819</v>
      </c>
      <c r="O25" s="115">
        <v>318</v>
      </c>
      <c r="P25" s="115">
        <v>1223404</v>
      </c>
      <c r="Q25" s="115">
        <v>44</v>
      </c>
      <c r="R25" s="115">
        <v>351350</v>
      </c>
      <c r="S25" s="115">
        <v>36</v>
      </c>
      <c r="T25" s="115">
        <v>496796</v>
      </c>
      <c r="U25" s="115">
        <v>1</v>
      </c>
      <c r="V25" s="115">
        <v>34777</v>
      </c>
      <c r="W25" s="124" t="s">
        <v>87</v>
      </c>
      <c r="X25" s="124" t="s">
        <v>87</v>
      </c>
      <c r="Y25" s="124" t="s">
        <v>87</v>
      </c>
      <c r="Z25" s="124" t="s">
        <v>87</v>
      </c>
    </row>
    <row r="26" spans="2:26" ht="1.5" customHeight="1" thickBot="1" x14ac:dyDescent="0.45">
      <c r="B26" s="79"/>
      <c r="C26" s="79"/>
      <c r="D26" s="125"/>
      <c r="E26" s="33"/>
      <c r="F26" s="33"/>
      <c r="G26" s="33"/>
      <c r="H26" s="33"/>
      <c r="I26" s="33"/>
      <c r="J26" s="33"/>
      <c r="K26" s="33"/>
      <c r="L26" s="33"/>
      <c r="M26" s="33"/>
      <c r="N26" s="33"/>
      <c r="O26" s="126"/>
      <c r="P26" s="126"/>
      <c r="Q26" s="126"/>
      <c r="R26" s="126"/>
      <c r="S26" s="126"/>
      <c r="T26" s="126"/>
      <c r="U26" s="126"/>
      <c r="V26" s="126"/>
      <c r="W26" s="33"/>
      <c r="X26" s="33"/>
      <c r="Y26" s="33"/>
      <c r="Z26" s="33"/>
    </row>
    <row r="27" spans="2:26" ht="1.5" customHeight="1" x14ac:dyDescent="0.15"/>
    <row r="28" spans="2:26" ht="10.5" customHeight="1" x14ac:dyDescent="0.15">
      <c r="B28" s="30" t="s">
        <v>319</v>
      </c>
    </row>
  </sheetData>
  <mergeCells count="13">
    <mergeCell ref="B18:C18"/>
    <mergeCell ref="O6:P6"/>
    <mergeCell ref="Q6:R6"/>
    <mergeCell ref="S6:T6"/>
    <mergeCell ref="U6:V6"/>
    <mergeCell ref="W6:X6"/>
    <mergeCell ref="Y6:Z6"/>
    <mergeCell ref="B6:D7"/>
    <mergeCell ref="E6:F6"/>
    <mergeCell ref="G6:H6"/>
    <mergeCell ref="I6:J6"/>
    <mergeCell ref="K6:L6"/>
    <mergeCell ref="M6:N6"/>
  </mergeCells>
  <phoneticPr fontId="3"/>
  <printOptions horizontalCentered="1"/>
  <pageMargins left="0.59055118110236227" right="0.59055118110236227" top="0.59055118110236227" bottom="0.59055118110236227" header="0.51181102362204722" footer="0.51181102362204722"/>
  <pageSetup paperSize="8"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D4B9B-5DC5-4F7E-8CF5-C6A70C718E75}">
  <dimension ref="B1:O111"/>
  <sheetViews>
    <sheetView showGridLines="0" zoomScaleNormal="100" zoomScaleSheetLayoutView="85" workbookViewId="0">
      <selection activeCell="B1" sqref="B1"/>
    </sheetView>
  </sheetViews>
  <sheetFormatPr defaultRowHeight="11.25" x14ac:dyDescent="0.15"/>
  <cols>
    <col min="1" max="1" width="3" style="2" customWidth="1"/>
    <col min="2" max="2" width="2.5" style="2" customWidth="1"/>
    <col min="3" max="3" width="8.375" style="2" customWidth="1"/>
    <col min="4" max="4" width="2.875" style="2" customWidth="1"/>
    <col min="5" max="5" width="8.375" style="2" customWidth="1"/>
    <col min="6" max="8" width="11.25" style="18" customWidth="1"/>
    <col min="9" max="9" width="11.25" style="2" customWidth="1"/>
    <col min="10" max="11" width="11.25" style="18" customWidth="1"/>
    <col min="12" max="16384" width="9" style="2"/>
  </cols>
  <sheetData>
    <row r="1" spans="2:11" ht="15" customHeight="1" x14ac:dyDescent="0.15">
      <c r="B1" s="1" t="s">
        <v>121</v>
      </c>
    </row>
    <row r="2" spans="2:11" ht="15" customHeight="1" x14ac:dyDescent="0.15">
      <c r="C2" s="356"/>
      <c r="D2" s="312"/>
      <c r="E2" s="312"/>
      <c r="F2" s="312"/>
      <c r="G2" s="312"/>
      <c r="H2" s="312"/>
      <c r="I2" s="312"/>
      <c r="J2" s="312"/>
      <c r="K2" s="312"/>
    </row>
    <row r="3" spans="2:11" ht="15" customHeight="1" x14ac:dyDescent="0.15">
      <c r="B3" s="127" t="s">
        <v>323</v>
      </c>
      <c r="C3" s="128"/>
      <c r="D3" s="30"/>
      <c r="E3" s="30"/>
      <c r="I3" s="30"/>
    </row>
    <row r="4" spans="2:11" s="22" customFormat="1" ht="11.25" customHeight="1" thickBot="1" x14ac:dyDescent="0.2">
      <c r="D4" s="116"/>
      <c r="E4" s="116"/>
      <c r="F4" s="5"/>
      <c r="G4" s="5"/>
      <c r="H4" s="5"/>
      <c r="I4" s="116"/>
      <c r="J4" s="5"/>
      <c r="K4" s="129" t="s">
        <v>79</v>
      </c>
    </row>
    <row r="5" spans="2:11" x14ac:dyDescent="0.15">
      <c r="B5" s="322" t="s">
        <v>324</v>
      </c>
      <c r="C5" s="322"/>
      <c r="D5" s="322"/>
      <c r="E5" s="308"/>
      <c r="F5" s="306" t="s">
        <v>325</v>
      </c>
      <c r="G5" s="307"/>
      <c r="H5" s="310"/>
      <c r="I5" s="306" t="s">
        <v>326</v>
      </c>
      <c r="J5" s="307"/>
      <c r="K5" s="307"/>
    </row>
    <row r="6" spans="2:11" x14ac:dyDescent="0.15">
      <c r="B6" s="323"/>
      <c r="C6" s="323"/>
      <c r="D6" s="323"/>
      <c r="E6" s="309"/>
      <c r="F6" s="6" t="s">
        <v>107</v>
      </c>
      <c r="G6" s="7" t="s">
        <v>327</v>
      </c>
      <c r="H6" s="7" t="s">
        <v>328</v>
      </c>
      <c r="I6" s="7" t="s">
        <v>107</v>
      </c>
      <c r="J6" s="7" t="s">
        <v>329</v>
      </c>
      <c r="K6" s="8" t="s">
        <v>330</v>
      </c>
    </row>
    <row r="7" spans="2:11" ht="2.25" customHeight="1" x14ac:dyDescent="0.15">
      <c r="B7" s="22"/>
      <c r="C7" s="22"/>
      <c r="D7" s="22"/>
      <c r="E7" s="27"/>
    </row>
    <row r="8" spans="2:11" s="30" customFormat="1" ht="11.25" customHeight="1" x14ac:dyDescent="0.15">
      <c r="B8" s="116"/>
      <c r="C8" s="64" t="s">
        <v>304</v>
      </c>
      <c r="D8" s="62">
        <v>28</v>
      </c>
      <c r="E8" s="130" t="s">
        <v>305</v>
      </c>
      <c r="F8" s="266">
        <v>92336782</v>
      </c>
      <c r="G8" s="300">
        <v>9529156</v>
      </c>
      <c r="H8" s="300">
        <v>82807626</v>
      </c>
      <c r="I8" s="300">
        <v>61995782</v>
      </c>
      <c r="J8" s="300">
        <v>34604324</v>
      </c>
      <c r="K8" s="300">
        <v>27391458</v>
      </c>
    </row>
    <row r="9" spans="2:11" s="30" customFormat="1" ht="11.25" customHeight="1" x14ac:dyDescent="0.15">
      <c r="B9" s="116"/>
      <c r="C9" s="64"/>
      <c r="D9" s="62">
        <v>29</v>
      </c>
      <c r="E9" s="130"/>
      <c r="F9" s="266">
        <v>92530167</v>
      </c>
      <c r="G9" s="300">
        <v>8266055</v>
      </c>
      <c r="H9" s="300">
        <v>84264112</v>
      </c>
      <c r="I9" s="300">
        <v>60761097</v>
      </c>
      <c r="J9" s="300">
        <v>33137320</v>
      </c>
      <c r="K9" s="300">
        <v>27623777</v>
      </c>
    </row>
    <row r="10" spans="2:11" s="30" customFormat="1" ht="11.25" customHeight="1" x14ac:dyDescent="0.15">
      <c r="B10" s="116"/>
      <c r="C10" s="131"/>
      <c r="D10" s="62">
        <v>30</v>
      </c>
      <c r="E10" s="131"/>
      <c r="F10" s="266">
        <v>92400762</v>
      </c>
      <c r="G10" s="300">
        <v>9644697</v>
      </c>
      <c r="H10" s="300">
        <v>82756065</v>
      </c>
      <c r="I10" s="300">
        <v>60797257</v>
      </c>
      <c r="J10" s="300">
        <v>33682760</v>
      </c>
      <c r="K10" s="300">
        <v>27114497</v>
      </c>
    </row>
    <row r="11" spans="2:11" s="30" customFormat="1" ht="11.25" customHeight="1" x14ac:dyDescent="0.15">
      <c r="B11" s="116"/>
      <c r="C11" s="131"/>
      <c r="D11" s="62" t="s">
        <v>331</v>
      </c>
      <c r="E11" s="131"/>
      <c r="F11" s="266">
        <v>83783467</v>
      </c>
      <c r="G11" s="300">
        <v>9312675</v>
      </c>
      <c r="H11" s="300">
        <v>74470792</v>
      </c>
      <c r="I11" s="300">
        <v>56227748</v>
      </c>
      <c r="J11" s="300">
        <v>28658547</v>
      </c>
      <c r="K11" s="300">
        <v>27569201</v>
      </c>
    </row>
    <row r="12" spans="2:11" s="112" customFormat="1" ht="11.25" customHeight="1" x14ac:dyDescent="0.15">
      <c r="B12" s="132"/>
      <c r="C12" s="65"/>
      <c r="D12" s="133" t="s">
        <v>130</v>
      </c>
      <c r="E12" s="67"/>
      <c r="F12" s="134">
        <v>80147708</v>
      </c>
      <c r="G12" s="135">
        <v>8838034</v>
      </c>
      <c r="H12" s="135">
        <v>71309674</v>
      </c>
      <c r="I12" s="135">
        <v>53861129</v>
      </c>
      <c r="J12" s="135">
        <v>30543215</v>
      </c>
      <c r="K12" s="135">
        <v>23317914</v>
      </c>
    </row>
    <row r="13" spans="2:11" s="30" customFormat="1" ht="11.25" customHeight="1" x14ac:dyDescent="0.15">
      <c r="B13" s="136" t="s">
        <v>332</v>
      </c>
      <c r="C13" s="320" t="s">
        <v>333</v>
      </c>
      <c r="D13" s="320"/>
      <c r="E13" s="321"/>
      <c r="F13" s="137">
        <v>1739690</v>
      </c>
      <c r="G13" s="138" t="s">
        <v>87</v>
      </c>
      <c r="H13" s="138">
        <v>1739690</v>
      </c>
      <c r="I13" s="138">
        <v>330711</v>
      </c>
      <c r="J13" s="138">
        <v>154336</v>
      </c>
      <c r="K13" s="138">
        <v>176375</v>
      </c>
    </row>
    <row r="14" spans="2:11" s="30" customFormat="1" ht="11.25" customHeight="1" x14ac:dyDescent="0.15">
      <c r="B14" s="116"/>
      <c r="C14" s="320" t="s">
        <v>334</v>
      </c>
      <c r="D14" s="320"/>
      <c r="E14" s="321"/>
      <c r="F14" s="137">
        <v>1045344</v>
      </c>
      <c r="G14" s="138" t="s">
        <v>87</v>
      </c>
      <c r="H14" s="138">
        <v>1045344</v>
      </c>
      <c r="I14" s="138">
        <v>284657</v>
      </c>
      <c r="J14" s="138">
        <v>129495</v>
      </c>
      <c r="K14" s="138">
        <v>155162</v>
      </c>
    </row>
    <row r="15" spans="2:11" s="30" customFormat="1" ht="11.25" customHeight="1" x14ac:dyDescent="0.15">
      <c r="B15" s="116"/>
      <c r="C15" s="320" t="s">
        <v>335</v>
      </c>
      <c r="D15" s="320"/>
      <c r="E15" s="321"/>
      <c r="F15" s="137">
        <v>14302</v>
      </c>
      <c r="G15" s="138" t="s">
        <v>87</v>
      </c>
      <c r="H15" s="138">
        <v>14302</v>
      </c>
      <c r="I15" s="138" t="s">
        <v>87</v>
      </c>
      <c r="J15" s="138" t="s">
        <v>87</v>
      </c>
      <c r="K15" s="138" t="s">
        <v>87</v>
      </c>
    </row>
    <row r="16" spans="2:11" s="30" customFormat="1" ht="11.25" customHeight="1" x14ac:dyDescent="0.15">
      <c r="B16" s="116"/>
      <c r="C16" s="320" t="s">
        <v>336</v>
      </c>
      <c r="D16" s="320"/>
      <c r="E16" s="321"/>
      <c r="F16" s="137">
        <v>236224</v>
      </c>
      <c r="G16" s="138" t="s">
        <v>87</v>
      </c>
      <c r="H16" s="138">
        <v>236224</v>
      </c>
      <c r="I16" s="138">
        <v>26588</v>
      </c>
      <c r="J16" s="138">
        <v>22455</v>
      </c>
      <c r="K16" s="138">
        <v>4133</v>
      </c>
    </row>
    <row r="17" spans="2:15" s="30" customFormat="1" ht="11.25" customHeight="1" x14ac:dyDescent="0.15">
      <c r="B17" s="116"/>
      <c r="C17" s="320" t="s">
        <v>337</v>
      </c>
      <c r="D17" s="320"/>
      <c r="E17" s="321"/>
      <c r="F17" s="137">
        <v>186477</v>
      </c>
      <c r="G17" s="138" t="s">
        <v>87</v>
      </c>
      <c r="H17" s="138">
        <v>186477</v>
      </c>
      <c r="I17" s="138">
        <v>10186</v>
      </c>
      <c r="J17" s="138">
        <v>2386</v>
      </c>
      <c r="K17" s="138">
        <v>7800</v>
      </c>
    </row>
    <row r="18" spans="2:15" s="30" customFormat="1" ht="11.25" customHeight="1" x14ac:dyDescent="0.15">
      <c r="B18" s="116"/>
      <c r="C18" s="320" t="s">
        <v>338</v>
      </c>
      <c r="D18" s="320"/>
      <c r="E18" s="321"/>
      <c r="F18" s="137" t="s">
        <v>87</v>
      </c>
      <c r="G18" s="138" t="s">
        <v>87</v>
      </c>
      <c r="H18" s="138" t="s">
        <v>87</v>
      </c>
      <c r="I18" s="138">
        <v>5997</v>
      </c>
      <c r="J18" s="138" t="s">
        <v>87</v>
      </c>
      <c r="K18" s="138">
        <v>5997</v>
      </c>
    </row>
    <row r="19" spans="2:15" s="30" customFormat="1" ht="11.25" customHeight="1" x14ac:dyDescent="0.15">
      <c r="B19" s="116"/>
      <c r="C19" s="320" t="s">
        <v>339</v>
      </c>
      <c r="D19" s="320"/>
      <c r="E19" s="321"/>
      <c r="F19" s="137" t="s">
        <v>87</v>
      </c>
      <c r="G19" s="138" t="s">
        <v>87</v>
      </c>
      <c r="H19" s="138" t="s">
        <v>87</v>
      </c>
      <c r="I19" s="138" t="s">
        <v>87</v>
      </c>
      <c r="J19" s="138" t="s">
        <v>87</v>
      </c>
      <c r="K19" s="138" t="s">
        <v>87</v>
      </c>
    </row>
    <row r="20" spans="2:15" s="30" customFormat="1" ht="11.25" customHeight="1" x14ac:dyDescent="0.4">
      <c r="B20" s="116"/>
      <c r="C20" s="320" t="s">
        <v>340</v>
      </c>
      <c r="D20" s="320"/>
      <c r="E20" s="321"/>
      <c r="F20" s="137" t="s">
        <v>87</v>
      </c>
      <c r="G20" s="138" t="s">
        <v>87</v>
      </c>
      <c r="H20" s="138" t="s">
        <v>87</v>
      </c>
      <c r="I20" s="138" t="s">
        <v>87</v>
      </c>
      <c r="J20" s="138" t="s">
        <v>87</v>
      </c>
      <c r="K20" s="138" t="s">
        <v>87</v>
      </c>
      <c r="O20" s="46"/>
    </row>
    <row r="21" spans="2:15" s="30" customFormat="1" ht="11.25" customHeight="1" x14ac:dyDescent="0.15">
      <c r="B21" s="116"/>
      <c r="C21" s="320" t="s">
        <v>341</v>
      </c>
      <c r="D21" s="320"/>
      <c r="E21" s="321"/>
      <c r="F21" s="137">
        <v>257283</v>
      </c>
      <c r="G21" s="138" t="s">
        <v>87</v>
      </c>
      <c r="H21" s="138">
        <v>257283</v>
      </c>
      <c r="I21" s="138">
        <v>3283</v>
      </c>
      <c r="J21" s="138" t="s">
        <v>87</v>
      </c>
      <c r="K21" s="138">
        <v>3283</v>
      </c>
    </row>
    <row r="22" spans="2:15" s="30" customFormat="1" ht="11.25" customHeight="1" x14ac:dyDescent="0.15">
      <c r="B22" s="116"/>
      <c r="C22" s="320" t="s">
        <v>342</v>
      </c>
      <c r="D22" s="320"/>
      <c r="E22" s="321"/>
      <c r="F22" s="137" t="s">
        <v>87</v>
      </c>
      <c r="G22" s="138" t="s">
        <v>87</v>
      </c>
      <c r="H22" s="138" t="s">
        <v>87</v>
      </c>
      <c r="I22" s="138" t="s">
        <v>87</v>
      </c>
      <c r="J22" s="138" t="s">
        <v>87</v>
      </c>
      <c r="K22" s="138" t="s">
        <v>87</v>
      </c>
    </row>
    <row r="23" spans="2:15" s="30" customFormat="1" ht="11.25" customHeight="1" x14ac:dyDescent="0.15">
      <c r="B23" s="116"/>
      <c r="C23" s="320" t="s">
        <v>343</v>
      </c>
      <c r="D23" s="320"/>
      <c r="E23" s="321"/>
      <c r="F23" s="137">
        <v>60</v>
      </c>
      <c r="G23" s="138" t="s">
        <v>87</v>
      </c>
      <c r="H23" s="138">
        <v>60</v>
      </c>
      <c r="I23" s="138" t="s">
        <v>87</v>
      </c>
      <c r="J23" s="138" t="s">
        <v>87</v>
      </c>
      <c r="K23" s="138" t="s">
        <v>87</v>
      </c>
    </row>
    <row r="24" spans="2:15" s="30" customFormat="1" ht="11.25" customHeight="1" x14ac:dyDescent="0.15">
      <c r="B24" s="116"/>
      <c r="C24" s="320" t="s">
        <v>344</v>
      </c>
      <c r="D24" s="320"/>
      <c r="E24" s="321"/>
      <c r="F24" s="137" t="s">
        <v>87</v>
      </c>
      <c r="G24" s="138" t="s">
        <v>87</v>
      </c>
      <c r="H24" s="138" t="s">
        <v>87</v>
      </c>
      <c r="I24" s="138" t="s">
        <v>87</v>
      </c>
      <c r="J24" s="138" t="s">
        <v>87</v>
      </c>
      <c r="K24" s="138" t="s">
        <v>87</v>
      </c>
    </row>
    <row r="25" spans="2:15" s="30" customFormat="1" ht="11.25" customHeight="1" x14ac:dyDescent="0.15">
      <c r="B25" s="139" t="s">
        <v>345</v>
      </c>
      <c r="C25" s="320" t="s">
        <v>346</v>
      </c>
      <c r="D25" s="320"/>
      <c r="E25" s="321"/>
      <c r="F25" s="137">
        <v>82801</v>
      </c>
      <c r="G25" s="138">
        <v>176</v>
      </c>
      <c r="H25" s="138">
        <v>82625</v>
      </c>
      <c r="I25" s="138">
        <v>35951</v>
      </c>
      <c r="J25" s="138">
        <v>72</v>
      </c>
      <c r="K25" s="138">
        <v>35879</v>
      </c>
    </row>
    <row r="26" spans="2:15" s="30" customFormat="1" ht="11.25" customHeight="1" x14ac:dyDescent="0.15">
      <c r="B26" s="116"/>
      <c r="C26" s="320" t="s">
        <v>347</v>
      </c>
      <c r="D26" s="320"/>
      <c r="E26" s="321"/>
      <c r="F26" s="137" t="s">
        <v>87</v>
      </c>
      <c r="G26" s="138" t="s">
        <v>87</v>
      </c>
      <c r="H26" s="138" t="s">
        <v>87</v>
      </c>
      <c r="I26" s="138" t="s">
        <v>87</v>
      </c>
      <c r="J26" s="138" t="s">
        <v>87</v>
      </c>
      <c r="K26" s="138" t="s">
        <v>87</v>
      </c>
    </row>
    <row r="27" spans="2:15" s="30" customFormat="1" ht="11.25" customHeight="1" x14ac:dyDescent="0.15">
      <c r="B27" s="116"/>
      <c r="C27" s="320" t="s">
        <v>348</v>
      </c>
      <c r="D27" s="320"/>
      <c r="E27" s="321"/>
      <c r="F27" s="137">
        <v>21414</v>
      </c>
      <c r="G27" s="138">
        <v>176</v>
      </c>
      <c r="H27" s="138">
        <v>21238</v>
      </c>
      <c r="I27" s="138">
        <v>34680</v>
      </c>
      <c r="J27" s="138">
        <v>72</v>
      </c>
      <c r="K27" s="138">
        <v>34608</v>
      </c>
    </row>
    <row r="28" spans="2:15" s="30" customFormat="1" ht="11.25" customHeight="1" x14ac:dyDescent="0.15">
      <c r="B28" s="116"/>
      <c r="C28" s="320" t="s">
        <v>349</v>
      </c>
      <c r="D28" s="320"/>
      <c r="E28" s="321"/>
      <c r="F28" s="137" t="s">
        <v>87</v>
      </c>
      <c r="G28" s="138" t="s">
        <v>87</v>
      </c>
      <c r="H28" s="138" t="s">
        <v>87</v>
      </c>
      <c r="I28" s="138">
        <v>335</v>
      </c>
      <c r="J28" s="138" t="s">
        <v>87</v>
      </c>
      <c r="K28" s="138">
        <v>335</v>
      </c>
    </row>
    <row r="29" spans="2:15" s="30" customFormat="1" ht="11.25" customHeight="1" x14ac:dyDescent="0.15">
      <c r="B29" s="116"/>
      <c r="C29" s="320" t="s">
        <v>350</v>
      </c>
      <c r="D29" s="320"/>
      <c r="E29" s="321"/>
      <c r="F29" s="137">
        <v>28684</v>
      </c>
      <c r="G29" s="138" t="s">
        <v>87</v>
      </c>
      <c r="H29" s="138">
        <v>28684</v>
      </c>
      <c r="I29" s="138">
        <v>936</v>
      </c>
      <c r="J29" s="138" t="s">
        <v>87</v>
      </c>
      <c r="K29" s="138">
        <v>936</v>
      </c>
    </row>
    <row r="30" spans="2:15" s="30" customFormat="1" ht="11.25" customHeight="1" x14ac:dyDescent="0.15">
      <c r="B30" s="116"/>
      <c r="C30" s="320" t="s">
        <v>351</v>
      </c>
      <c r="D30" s="320"/>
      <c r="E30" s="321"/>
      <c r="F30" s="137" t="s">
        <v>87</v>
      </c>
      <c r="G30" s="138" t="s">
        <v>87</v>
      </c>
      <c r="H30" s="138" t="s">
        <v>87</v>
      </c>
      <c r="I30" s="138" t="s">
        <v>87</v>
      </c>
      <c r="J30" s="138" t="s">
        <v>87</v>
      </c>
      <c r="K30" s="138" t="s">
        <v>87</v>
      </c>
    </row>
    <row r="31" spans="2:15" s="30" customFormat="1" ht="11.25" customHeight="1" x14ac:dyDescent="0.15">
      <c r="B31" s="116"/>
      <c r="C31" s="320" t="s">
        <v>352</v>
      </c>
      <c r="D31" s="320"/>
      <c r="E31" s="321"/>
      <c r="F31" s="137">
        <v>32703</v>
      </c>
      <c r="G31" s="138" t="s">
        <v>87</v>
      </c>
      <c r="H31" s="138">
        <v>32703</v>
      </c>
      <c r="I31" s="138" t="s">
        <v>87</v>
      </c>
      <c r="J31" s="138" t="s">
        <v>87</v>
      </c>
      <c r="K31" s="138" t="s">
        <v>87</v>
      </c>
    </row>
    <row r="32" spans="2:15" s="30" customFormat="1" ht="11.25" customHeight="1" x14ac:dyDescent="0.15">
      <c r="B32" s="139" t="s">
        <v>353</v>
      </c>
      <c r="C32" s="320" t="s">
        <v>354</v>
      </c>
      <c r="D32" s="320"/>
      <c r="E32" s="321"/>
      <c r="F32" s="137">
        <v>37057911</v>
      </c>
      <c r="G32" s="138">
        <v>760780</v>
      </c>
      <c r="H32" s="138">
        <v>36297131</v>
      </c>
      <c r="I32" s="138">
        <v>8889107</v>
      </c>
      <c r="J32" s="138">
        <v>3007630</v>
      </c>
      <c r="K32" s="138">
        <v>5881477</v>
      </c>
    </row>
    <row r="33" spans="2:11" s="30" customFormat="1" ht="11.25" customHeight="1" x14ac:dyDescent="0.15">
      <c r="B33" s="116"/>
      <c r="C33" s="320" t="s">
        <v>355</v>
      </c>
      <c r="D33" s="320"/>
      <c r="E33" s="321"/>
      <c r="F33" s="137">
        <v>3639868</v>
      </c>
      <c r="G33" s="138" t="s">
        <v>87</v>
      </c>
      <c r="H33" s="138">
        <v>3639868</v>
      </c>
      <c r="I33" s="138">
        <v>779220</v>
      </c>
      <c r="J33" s="138">
        <v>758374</v>
      </c>
      <c r="K33" s="138">
        <v>20846</v>
      </c>
    </row>
    <row r="34" spans="2:11" s="30" customFormat="1" ht="11.25" customHeight="1" x14ac:dyDescent="0.15">
      <c r="B34" s="116"/>
      <c r="C34" s="320" t="s">
        <v>356</v>
      </c>
      <c r="D34" s="320"/>
      <c r="E34" s="321"/>
      <c r="F34" s="137">
        <v>5331928</v>
      </c>
      <c r="G34" s="138" t="s">
        <v>87</v>
      </c>
      <c r="H34" s="138">
        <v>5331928</v>
      </c>
      <c r="I34" s="138" t="s">
        <v>87</v>
      </c>
      <c r="J34" s="138" t="s">
        <v>87</v>
      </c>
      <c r="K34" s="138" t="s">
        <v>87</v>
      </c>
    </row>
    <row r="35" spans="2:11" s="30" customFormat="1" ht="11.25" customHeight="1" x14ac:dyDescent="0.15">
      <c r="B35" s="116"/>
      <c r="C35" s="320" t="s">
        <v>357</v>
      </c>
      <c r="D35" s="320"/>
      <c r="E35" s="321"/>
      <c r="F35" s="137">
        <v>12851</v>
      </c>
      <c r="G35" s="138" t="s">
        <v>87</v>
      </c>
      <c r="H35" s="138">
        <v>12851</v>
      </c>
      <c r="I35" s="138" t="s">
        <v>87</v>
      </c>
      <c r="J35" s="138" t="s">
        <v>87</v>
      </c>
      <c r="K35" s="138" t="s">
        <v>87</v>
      </c>
    </row>
    <row r="36" spans="2:11" s="30" customFormat="1" ht="11.25" customHeight="1" x14ac:dyDescent="0.15">
      <c r="B36" s="116"/>
      <c r="C36" s="320" t="s">
        <v>358</v>
      </c>
      <c r="D36" s="320"/>
      <c r="E36" s="321"/>
      <c r="F36" s="137">
        <v>276</v>
      </c>
      <c r="G36" s="138" t="s">
        <v>87</v>
      </c>
      <c r="H36" s="138">
        <v>276</v>
      </c>
      <c r="I36" s="138">
        <v>3994146</v>
      </c>
      <c r="J36" s="138">
        <v>1603102</v>
      </c>
      <c r="K36" s="138">
        <v>2391044</v>
      </c>
    </row>
    <row r="37" spans="2:11" s="30" customFormat="1" ht="11.25" customHeight="1" x14ac:dyDescent="0.15">
      <c r="B37" s="116"/>
      <c r="C37" s="320" t="s">
        <v>359</v>
      </c>
      <c r="D37" s="320"/>
      <c r="E37" s="321"/>
      <c r="F37" s="137">
        <v>4329</v>
      </c>
      <c r="G37" s="138">
        <v>364</v>
      </c>
      <c r="H37" s="138">
        <v>3965</v>
      </c>
      <c r="I37" s="138">
        <v>91050</v>
      </c>
      <c r="J37" s="138">
        <v>5031</v>
      </c>
      <c r="K37" s="138">
        <v>86019</v>
      </c>
    </row>
    <row r="38" spans="2:11" s="30" customFormat="1" ht="11.25" customHeight="1" x14ac:dyDescent="0.15">
      <c r="B38" s="116"/>
      <c r="C38" s="320" t="s">
        <v>360</v>
      </c>
      <c r="D38" s="320"/>
      <c r="E38" s="321"/>
      <c r="F38" s="137">
        <v>25784588</v>
      </c>
      <c r="G38" s="138" t="s">
        <v>87</v>
      </c>
      <c r="H38" s="138">
        <v>25784588</v>
      </c>
      <c r="I38" s="138">
        <v>488814</v>
      </c>
      <c r="J38" s="138" t="s">
        <v>87</v>
      </c>
      <c r="K38" s="138">
        <v>488814</v>
      </c>
    </row>
    <row r="39" spans="2:11" s="30" customFormat="1" ht="11.25" customHeight="1" x14ac:dyDescent="0.15">
      <c r="B39" s="116"/>
      <c r="C39" s="320" t="s">
        <v>361</v>
      </c>
      <c r="D39" s="320"/>
      <c r="E39" s="321"/>
      <c r="F39" s="137">
        <v>47097</v>
      </c>
      <c r="G39" s="138" t="s">
        <v>87</v>
      </c>
      <c r="H39" s="138">
        <v>47097</v>
      </c>
      <c r="I39" s="138">
        <v>2505</v>
      </c>
      <c r="J39" s="138">
        <v>1003</v>
      </c>
      <c r="K39" s="138">
        <v>1502</v>
      </c>
    </row>
    <row r="40" spans="2:11" s="30" customFormat="1" ht="11.25" customHeight="1" x14ac:dyDescent="0.15">
      <c r="B40" s="116"/>
      <c r="C40" s="320" t="s">
        <v>362</v>
      </c>
      <c r="D40" s="320"/>
      <c r="E40" s="321"/>
      <c r="F40" s="137" t="s">
        <v>87</v>
      </c>
      <c r="G40" s="138" t="s">
        <v>87</v>
      </c>
      <c r="H40" s="138" t="s">
        <v>87</v>
      </c>
      <c r="I40" s="138">
        <v>3160531</v>
      </c>
      <c r="J40" s="138">
        <v>632660</v>
      </c>
      <c r="K40" s="138">
        <v>2527871</v>
      </c>
    </row>
    <row r="41" spans="2:11" s="30" customFormat="1" ht="11.25" customHeight="1" x14ac:dyDescent="0.15">
      <c r="B41" s="116"/>
      <c r="C41" s="320" t="s">
        <v>363</v>
      </c>
      <c r="D41" s="320"/>
      <c r="E41" s="321"/>
      <c r="F41" s="137">
        <v>318484</v>
      </c>
      <c r="G41" s="138" t="s">
        <v>87</v>
      </c>
      <c r="H41" s="138">
        <v>318484</v>
      </c>
      <c r="I41" s="138" t="s">
        <v>87</v>
      </c>
      <c r="J41" s="138" t="s">
        <v>87</v>
      </c>
      <c r="K41" s="138" t="s">
        <v>87</v>
      </c>
    </row>
    <row r="42" spans="2:11" s="30" customFormat="1" ht="11.25" customHeight="1" x14ac:dyDescent="0.15">
      <c r="B42" s="116"/>
      <c r="C42" s="320" t="s">
        <v>364</v>
      </c>
      <c r="D42" s="320"/>
      <c r="E42" s="321"/>
      <c r="F42" s="137">
        <v>1918490</v>
      </c>
      <c r="G42" s="138">
        <v>760416</v>
      </c>
      <c r="H42" s="138">
        <v>1158074</v>
      </c>
      <c r="I42" s="138">
        <v>372841</v>
      </c>
      <c r="J42" s="138">
        <v>7460</v>
      </c>
      <c r="K42" s="138">
        <v>365381</v>
      </c>
    </row>
    <row r="43" spans="2:11" s="30" customFormat="1" ht="11.25" customHeight="1" x14ac:dyDescent="0.15">
      <c r="B43" s="139" t="s">
        <v>365</v>
      </c>
      <c r="C43" s="320" t="s">
        <v>366</v>
      </c>
      <c r="D43" s="320"/>
      <c r="E43" s="321"/>
      <c r="F43" s="137">
        <v>3711409</v>
      </c>
      <c r="G43" s="138">
        <v>1895513</v>
      </c>
      <c r="H43" s="138">
        <v>1815896</v>
      </c>
      <c r="I43" s="138">
        <v>11222053</v>
      </c>
      <c r="J43" s="138">
        <v>3538327</v>
      </c>
      <c r="K43" s="138">
        <v>7683726</v>
      </c>
    </row>
    <row r="44" spans="2:11" s="30" customFormat="1" ht="11.25" customHeight="1" x14ac:dyDescent="0.15">
      <c r="B44" s="116"/>
      <c r="C44" s="320" t="s">
        <v>367</v>
      </c>
      <c r="D44" s="320"/>
      <c r="E44" s="321"/>
      <c r="F44" s="137">
        <v>274098</v>
      </c>
      <c r="G44" s="138">
        <v>178461</v>
      </c>
      <c r="H44" s="138">
        <v>95637</v>
      </c>
      <c r="I44" s="138">
        <v>234260</v>
      </c>
      <c r="J44" s="138">
        <v>92980</v>
      </c>
      <c r="K44" s="138">
        <v>141280</v>
      </c>
    </row>
    <row r="45" spans="2:11" s="30" customFormat="1" ht="11.25" customHeight="1" x14ac:dyDescent="0.15">
      <c r="B45" s="116"/>
      <c r="C45" s="320" t="s">
        <v>368</v>
      </c>
      <c r="D45" s="320"/>
      <c r="E45" s="321"/>
      <c r="F45" s="137">
        <v>2718677</v>
      </c>
      <c r="G45" s="138">
        <v>1562893</v>
      </c>
      <c r="H45" s="138">
        <v>1155784</v>
      </c>
      <c r="I45" s="138">
        <v>5173064</v>
      </c>
      <c r="J45" s="138">
        <v>1135963</v>
      </c>
      <c r="K45" s="138">
        <v>4037101</v>
      </c>
    </row>
    <row r="46" spans="2:11" s="30" customFormat="1" ht="11.25" customHeight="1" x14ac:dyDescent="0.15">
      <c r="B46" s="116"/>
      <c r="C46" s="320" t="s">
        <v>369</v>
      </c>
      <c r="D46" s="320"/>
      <c r="E46" s="321"/>
      <c r="F46" s="137">
        <v>2815</v>
      </c>
      <c r="G46" s="138">
        <v>72</v>
      </c>
      <c r="H46" s="138">
        <v>2743</v>
      </c>
      <c r="I46" s="138">
        <v>8651</v>
      </c>
      <c r="J46" s="138">
        <v>6008</v>
      </c>
      <c r="K46" s="138">
        <v>2643</v>
      </c>
    </row>
    <row r="47" spans="2:11" s="30" customFormat="1" ht="11.25" customHeight="1" x14ac:dyDescent="0.15">
      <c r="B47" s="116"/>
      <c r="C47" s="320" t="s">
        <v>370</v>
      </c>
      <c r="D47" s="320"/>
      <c r="E47" s="321"/>
      <c r="F47" s="137">
        <v>31274</v>
      </c>
      <c r="G47" s="138">
        <v>1533</v>
      </c>
      <c r="H47" s="138">
        <v>29741</v>
      </c>
      <c r="I47" s="138">
        <v>4672</v>
      </c>
      <c r="J47" s="138">
        <v>2267</v>
      </c>
      <c r="K47" s="138">
        <v>2405</v>
      </c>
    </row>
    <row r="48" spans="2:11" s="30" customFormat="1" ht="11.25" customHeight="1" x14ac:dyDescent="0.15">
      <c r="B48" s="116"/>
      <c r="C48" s="320" t="s">
        <v>371</v>
      </c>
      <c r="D48" s="320"/>
      <c r="E48" s="321"/>
      <c r="F48" s="137">
        <v>4200</v>
      </c>
      <c r="G48" s="138">
        <v>4200</v>
      </c>
      <c r="H48" s="138" t="s">
        <v>87</v>
      </c>
      <c r="I48" s="138" t="s">
        <v>87</v>
      </c>
      <c r="J48" s="138" t="s">
        <v>87</v>
      </c>
      <c r="K48" s="138" t="s">
        <v>87</v>
      </c>
    </row>
    <row r="49" spans="2:11" s="30" customFormat="1" ht="11.25" customHeight="1" x14ac:dyDescent="0.15">
      <c r="B49" s="116"/>
      <c r="C49" s="320" t="s">
        <v>372</v>
      </c>
      <c r="D49" s="320"/>
      <c r="E49" s="321"/>
      <c r="F49" s="137">
        <v>518930</v>
      </c>
      <c r="G49" s="138">
        <v>76080</v>
      </c>
      <c r="H49" s="138">
        <v>442850</v>
      </c>
      <c r="I49" s="138">
        <v>4678928</v>
      </c>
      <c r="J49" s="138">
        <v>1207223</v>
      </c>
      <c r="K49" s="138">
        <v>3471705</v>
      </c>
    </row>
    <row r="50" spans="2:11" s="30" customFormat="1" ht="11.25" customHeight="1" x14ac:dyDescent="0.15">
      <c r="B50" s="116"/>
      <c r="C50" s="320" t="s">
        <v>373</v>
      </c>
      <c r="D50" s="320"/>
      <c r="E50" s="321"/>
      <c r="F50" s="137">
        <v>53584</v>
      </c>
      <c r="G50" s="138">
        <v>12</v>
      </c>
      <c r="H50" s="138">
        <v>53572</v>
      </c>
      <c r="I50" s="138">
        <v>58</v>
      </c>
      <c r="J50" s="138" t="s">
        <v>87</v>
      </c>
      <c r="K50" s="138">
        <v>58</v>
      </c>
    </row>
    <row r="51" spans="2:11" s="30" customFormat="1" ht="11.25" customHeight="1" x14ac:dyDescent="0.15">
      <c r="B51" s="116"/>
      <c r="C51" s="320" t="s">
        <v>374</v>
      </c>
      <c r="D51" s="320"/>
      <c r="E51" s="321"/>
      <c r="F51" s="137" t="s">
        <v>87</v>
      </c>
      <c r="G51" s="138" t="s">
        <v>87</v>
      </c>
      <c r="H51" s="138" t="s">
        <v>87</v>
      </c>
      <c r="I51" s="138" t="s">
        <v>87</v>
      </c>
      <c r="J51" s="138" t="s">
        <v>87</v>
      </c>
      <c r="K51" s="138" t="s">
        <v>87</v>
      </c>
    </row>
    <row r="52" spans="2:11" s="30" customFormat="1" ht="11.25" customHeight="1" x14ac:dyDescent="0.15">
      <c r="B52" s="116"/>
      <c r="C52" s="320" t="s">
        <v>375</v>
      </c>
      <c r="D52" s="320"/>
      <c r="E52" s="321"/>
      <c r="F52" s="137">
        <v>67763</v>
      </c>
      <c r="G52" s="138">
        <v>66548</v>
      </c>
      <c r="H52" s="138">
        <v>1215</v>
      </c>
      <c r="I52" s="138">
        <v>72</v>
      </c>
      <c r="J52" s="138">
        <v>47</v>
      </c>
      <c r="K52" s="138">
        <v>25</v>
      </c>
    </row>
    <row r="53" spans="2:11" s="30" customFormat="1" ht="11.25" customHeight="1" x14ac:dyDescent="0.15">
      <c r="B53" s="116"/>
      <c r="C53" s="320" t="s">
        <v>376</v>
      </c>
      <c r="D53" s="320"/>
      <c r="E53" s="321"/>
      <c r="F53" s="137">
        <v>787</v>
      </c>
      <c r="G53" s="138" t="s">
        <v>87</v>
      </c>
      <c r="H53" s="138">
        <v>787</v>
      </c>
      <c r="I53" s="138">
        <v>1111173</v>
      </c>
      <c r="J53" s="138">
        <v>1083106</v>
      </c>
      <c r="K53" s="138">
        <v>28067</v>
      </c>
    </row>
    <row r="54" spans="2:11" s="30" customFormat="1" ht="11.25" customHeight="1" x14ac:dyDescent="0.15">
      <c r="B54" s="116"/>
      <c r="C54" s="320" t="s">
        <v>377</v>
      </c>
      <c r="D54" s="320"/>
      <c r="E54" s="321"/>
      <c r="F54" s="137">
        <v>30428</v>
      </c>
      <c r="G54" s="138">
        <v>5620</v>
      </c>
      <c r="H54" s="138">
        <v>24808</v>
      </c>
      <c r="I54" s="138">
        <v>5148</v>
      </c>
      <c r="J54" s="138">
        <v>4898</v>
      </c>
      <c r="K54" s="138">
        <v>250</v>
      </c>
    </row>
    <row r="55" spans="2:11" s="30" customFormat="1" ht="11.25" customHeight="1" x14ac:dyDescent="0.15">
      <c r="B55" s="116"/>
      <c r="C55" s="320" t="s">
        <v>378</v>
      </c>
      <c r="D55" s="320"/>
      <c r="E55" s="321"/>
      <c r="F55" s="137">
        <v>5960</v>
      </c>
      <c r="G55" s="138" t="s">
        <v>87</v>
      </c>
      <c r="H55" s="138">
        <v>5960</v>
      </c>
      <c r="I55" s="138">
        <v>6027</v>
      </c>
      <c r="J55" s="138">
        <v>5835</v>
      </c>
      <c r="K55" s="138">
        <v>192</v>
      </c>
    </row>
    <row r="56" spans="2:11" s="30" customFormat="1" ht="11.25" customHeight="1" x14ac:dyDescent="0.15">
      <c r="B56" s="116"/>
      <c r="C56" s="320" t="s">
        <v>379</v>
      </c>
      <c r="D56" s="320"/>
      <c r="E56" s="321"/>
      <c r="F56" s="137" t="s">
        <v>87</v>
      </c>
      <c r="G56" s="138" t="s">
        <v>87</v>
      </c>
      <c r="H56" s="138" t="s">
        <v>87</v>
      </c>
      <c r="I56" s="138" t="s">
        <v>87</v>
      </c>
      <c r="J56" s="138" t="s">
        <v>87</v>
      </c>
      <c r="K56" s="138" t="s">
        <v>87</v>
      </c>
    </row>
    <row r="57" spans="2:11" s="30" customFormat="1" ht="11.25" customHeight="1" x14ac:dyDescent="0.15">
      <c r="B57" s="116"/>
      <c r="C57" s="320" t="s">
        <v>380</v>
      </c>
      <c r="D57" s="320"/>
      <c r="E57" s="321"/>
      <c r="F57" s="137">
        <v>1007</v>
      </c>
      <c r="G57" s="138">
        <v>94</v>
      </c>
      <c r="H57" s="138">
        <v>913</v>
      </c>
      <c r="I57" s="138" t="s">
        <v>87</v>
      </c>
      <c r="J57" s="138" t="s">
        <v>87</v>
      </c>
      <c r="K57" s="138" t="s">
        <v>87</v>
      </c>
    </row>
    <row r="58" spans="2:11" s="30" customFormat="1" ht="11.25" customHeight="1" x14ac:dyDescent="0.15">
      <c r="B58" s="116"/>
      <c r="C58" s="320" t="s">
        <v>381</v>
      </c>
      <c r="D58" s="320"/>
      <c r="E58" s="321"/>
      <c r="F58" s="137">
        <v>1886</v>
      </c>
      <c r="G58" s="138" t="s">
        <v>87</v>
      </c>
      <c r="H58" s="138">
        <v>1886</v>
      </c>
      <c r="I58" s="138" t="s">
        <v>87</v>
      </c>
      <c r="J58" s="138" t="s">
        <v>87</v>
      </c>
      <c r="K58" s="138" t="s">
        <v>87</v>
      </c>
    </row>
    <row r="59" spans="2:11" s="30" customFormat="1" ht="11.25" customHeight="1" x14ac:dyDescent="0.15">
      <c r="B59" s="139" t="s">
        <v>382</v>
      </c>
      <c r="C59" s="320" t="s">
        <v>92</v>
      </c>
      <c r="D59" s="320"/>
      <c r="E59" s="321"/>
      <c r="F59" s="137">
        <v>35810556</v>
      </c>
      <c r="G59" s="138">
        <v>4932626</v>
      </c>
      <c r="H59" s="138">
        <v>30877930</v>
      </c>
      <c r="I59" s="138">
        <v>30660645</v>
      </c>
      <c r="J59" s="138">
        <v>22693823</v>
      </c>
      <c r="K59" s="138">
        <v>7966822</v>
      </c>
    </row>
    <row r="60" spans="2:11" s="30" customFormat="1" ht="11.25" customHeight="1" x14ac:dyDescent="0.15">
      <c r="B60" s="116"/>
      <c r="C60" s="320" t="s">
        <v>383</v>
      </c>
      <c r="D60" s="320"/>
      <c r="E60" s="321"/>
      <c r="F60" s="137">
        <v>1617</v>
      </c>
      <c r="G60" s="138">
        <v>238</v>
      </c>
      <c r="H60" s="138">
        <v>1379</v>
      </c>
      <c r="I60" s="138" t="s">
        <v>87</v>
      </c>
      <c r="J60" s="138" t="s">
        <v>87</v>
      </c>
      <c r="K60" s="138" t="s">
        <v>87</v>
      </c>
    </row>
    <row r="61" spans="2:11" s="30" customFormat="1" ht="11.25" customHeight="1" x14ac:dyDescent="0.15">
      <c r="B61" s="116"/>
      <c r="C61" s="320" t="s">
        <v>95</v>
      </c>
      <c r="D61" s="320"/>
      <c r="E61" s="321"/>
      <c r="F61" s="137">
        <v>252</v>
      </c>
      <c r="G61" s="138" t="s">
        <v>87</v>
      </c>
      <c r="H61" s="138">
        <v>252</v>
      </c>
      <c r="I61" s="138">
        <v>1633782</v>
      </c>
      <c r="J61" s="138">
        <v>1700</v>
      </c>
      <c r="K61" s="138">
        <v>1632082</v>
      </c>
    </row>
    <row r="62" spans="2:11" s="30" customFormat="1" ht="11.25" customHeight="1" x14ac:dyDescent="0.15">
      <c r="B62" s="116"/>
      <c r="C62" s="320" t="s">
        <v>384</v>
      </c>
      <c r="D62" s="320"/>
      <c r="E62" s="321"/>
      <c r="F62" s="137">
        <v>2909</v>
      </c>
      <c r="G62" s="138">
        <v>14</v>
      </c>
      <c r="H62" s="138">
        <v>2895</v>
      </c>
      <c r="I62" s="138">
        <v>21738</v>
      </c>
      <c r="J62" s="138">
        <v>2866</v>
      </c>
      <c r="K62" s="138">
        <v>18872</v>
      </c>
    </row>
    <row r="63" spans="2:11" s="30" customFormat="1" ht="11.25" customHeight="1" x14ac:dyDescent="0.15">
      <c r="B63" s="116"/>
      <c r="C63" s="320" t="s">
        <v>385</v>
      </c>
      <c r="D63" s="320"/>
      <c r="E63" s="321"/>
      <c r="F63" s="137">
        <v>24589</v>
      </c>
      <c r="G63" s="138">
        <v>4900</v>
      </c>
      <c r="H63" s="138">
        <v>19689</v>
      </c>
      <c r="I63" s="138">
        <v>7324</v>
      </c>
      <c r="J63" s="138">
        <v>6904</v>
      </c>
      <c r="K63" s="138">
        <v>420</v>
      </c>
    </row>
    <row r="64" spans="2:11" s="30" customFormat="1" ht="11.25" customHeight="1" x14ac:dyDescent="0.15">
      <c r="B64" s="116"/>
      <c r="C64" s="320" t="s">
        <v>386</v>
      </c>
      <c r="D64" s="320"/>
      <c r="E64" s="321"/>
      <c r="F64" s="137">
        <v>395230</v>
      </c>
      <c r="G64" s="138">
        <v>395230</v>
      </c>
      <c r="H64" s="138" t="s">
        <v>87</v>
      </c>
      <c r="I64" s="138">
        <v>5716790</v>
      </c>
      <c r="J64" s="138">
        <v>4739982</v>
      </c>
      <c r="K64" s="138">
        <v>976808</v>
      </c>
    </row>
    <row r="65" spans="2:11" s="30" customFormat="1" ht="11.25" customHeight="1" x14ac:dyDescent="0.15">
      <c r="B65" s="116"/>
      <c r="C65" s="320" t="s">
        <v>387</v>
      </c>
      <c r="D65" s="320"/>
      <c r="E65" s="321"/>
      <c r="F65" s="137">
        <v>7971652</v>
      </c>
      <c r="G65" s="138">
        <v>1095327</v>
      </c>
      <c r="H65" s="138">
        <v>6876325</v>
      </c>
      <c r="I65" s="138">
        <v>6305832</v>
      </c>
      <c r="J65" s="138">
        <v>4562639</v>
      </c>
      <c r="K65" s="138">
        <v>1743193</v>
      </c>
    </row>
    <row r="66" spans="2:11" s="30" customFormat="1" ht="11.25" customHeight="1" x14ac:dyDescent="0.15">
      <c r="B66" s="116"/>
      <c r="C66" s="320" t="s">
        <v>388</v>
      </c>
      <c r="D66" s="320"/>
      <c r="E66" s="321"/>
      <c r="F66" s="137">
        <v>2828215</v>
      </c>
      <c r="G66" s="138">
        <v>1488109</v>
      </c>
      <c r="H66" s="138">
        <v>1340106</v>
      </c>
      <c r="I66" s="138">
        <v>9361781</v>
      </c>
      <c r="J66" s="138">
        <v>7803982</v>
      </c>
      <c r="K66" s="138">
        <v>1557799</v>
      </c>
    </row>
    <row r="67" spans="2:11" s="30" customFormat="1" ht="11.25" customHeight="1" x14ac:dyDescent="0.15">
      <c r="B67" s="116"/>
      <c r="C67" s="320" t="s">
        <v>389</v>
      </c>
      <c r="D67" s="320"/>
      <c r="E67" s="321"/>
      <c r="F67" s="137">
        <v>18753798</v>
      </c>
      <c r="G67" s="138" t="s">
        <v>87</v>
      </c>
      <c r="H67" s="138">
        <v>18753798</v>
      </c>
      <c r="I67" s="138">
        <v>4568</v>
      </c>
      <c r="J67" s="138">
        <v>4568</v>
      </c>
      <c r="K67" s="138" t="s">
        <v>87</v>
      </c>
    </row>
    <row r="68" spans="2:11" s="30" customFormat="1" ht="11.25" customHeight="1" x14ac:dyDescent="0.15">
      <c r="B68" s="116"/>
      <c r="C68" s="320" t="s">
        <v>390</v>
      </c>
      <c r="D68" s="320"/>
      <c r="E68" s="321"/>
      <c r="F68" s="137">
        <v>1830719</v>
      </c>
      <c r="G68" s="138">
        <v>25198</v>
      </c>
      <c r="H68" s="138">
        <v>1805521</v>
      </c>
      <c r="I68" s="138">
        <v>1228809</v>
      </c>
      <c r="J68" s="138">
        <v>967249</v>
      </c>
      <c r="K68" s="138">
        <v>261560</v>
      </c>
    </row>
    <row r="69" spans="2:11" s="30" customFormat="1" ht="11.25" customHeight="1" x14ac:dyDescent="0.15">
      <c r="B69" s="116"/>
      <c r="C69" s="320" t="s">
        <v>391</v>
      </c>
      <c r="D69" s="320"/>
      <c r="E69" s="321"/>
      <c r="F69" s="137">
        <v>651132</v>
      </c>
      <c r="G69" s="138">
        <v>3278</v>
      </c>
      <c r="H69" s="138">
        <v>647854</v>
      </c>
      <c r="I69" s="138">
        <v>1116633</v>
      </c>
      <c r="J69" s="138">
        <v>974321</v>
      </c>
      <c r="K69" s="138">
        <v>142312</v>
      </c>
    </row>
    <row r="70" spans="2:11" s="30" customFormat="1" ht="11.25" customHeight="1" x14ac:dyDescent="0.15">
      <c r="B70" s="116"/>
      <c r="C70" s="320" t="s">
        <v>392</v>
      </c>
      <c r="D70" s="320"/>
      <c r="E70" s="321"/>
      <c r="F70" s="137">
        <v>12823</v>
      </c>
      <c r="G70" s="138" t="s">
        <v>87</v>
      </c>
      <c r="H70" s="138">
        <v>12823</v>
      </c>
      <c r="I70" s="138">
        <v>138534</v>
      </c>
      <c r="J70" s="138">
        <v>32049</v>
      </c>
      <c r="K70" s="138">
        <v>106485</v>
      </c>
    </row>
    <row r="71" spans="2:11" s="30" customFormat="1" ht="11.25" customHeight="1" x14ac:dyDescent="0.15">
      <c r="B71" s="116"/>
      <c r="C71" s="320" t="s">
        <v>393</v>
      </c>
      <c r="D71" s="320"/>
      <c r="E71" s="321"/>
      <c r="F71" s="137" t="s">
        <v>87</v>
      </c>
      <c r="G71" s="138" t="s">
        <v>87</v>
      </c>
      <c r="H71" s="138" t="s">
        <v>87</v>
      </c>
      <c r="I71" s="138">
        <v>1402</v>
      </c>
      <c r="J71" s="138" t="s">
        <v>87</v>
      </c>
      <c r="K71" s="138">
        <v>1402</v>
      </c>
    </row>
    <row r="72" spans="2:11" s="30" customFormat="1" ht="11.25" customHeight="1" x14ac:dyDescent="0.15">
      <c r="B72" s="116"/>
      <c r="C72" s="320" t="s">
        <v>394</v>
      </c>
      <c r="D72" s="320"/>
      <c r="E72" s="321"/>
      <c r="F72" s="137">
        <v>2748816</v>
      </c>
      <c r="G72" s="138">
        <v>1779532</v>
      </c>
      <c r="H72" s="138">
        <v>969284</v>
      </c>
      <c r="I72" s="138">
        <v>4292634</v>
      </c>
      <c r="J72" s="138">
        <v>3058071</v>
      </c>
      <c r="K72" s="138">
        <v>1234563</v>
      </c>
    </row>
    <row r="73" spans="2:11" s="30" customFormat="1" ht="11.25" customHeight="1" x14ac:dyDescent="0.15">
      <c r="B73" s="116"/>
      <c r="C73" s="320" t="s">
        <v>395</v>
      </c>
      <c r="D73" s="320"/>
      <c r="E73" s="321"/>
      <c r="F73" s="137">
        <v>77313</v>
      </c>
      <c r="G73" s="138">
        <v>11</v>
      </c>
      <c r="H73" s="138">
        <v>77302</v>
      </c>
      <c r="I73" s="138">
        <v>43298</v>
      </c>
      <c r="J73" s="138">
        <v>20556</v>
      </c>
      <c r="K73" s="138">
        <v>22742</v>
      </c>
    </row>
    <row r="74" spans="2:11" s="30" customFormat="1" ht="11.25" customHeight="1" x14ac:dyDescent="0.15">
      <c r="B74" s="116"/>
      <c r="C74" s="357" t="s">
        <v>396</v>
      </c>
      <c r="D74" s="357"/>
      <c r="E74" s="358"/>
      <c r="F74" s="137">
        <v>511491</v>
      </c>
      <c r="G74" s="138">
        <v>140789</v>
      </c>
      <c r="H74" s="138">
        <v>370702</v>
      </c>
      <c r="I74" s="138">
        <v>787520</v>
      </c>
      <c r="J74" s="138">
        <v>518936</v>
      </c>
      <c r="K74" s="138">
        <v>268584</v>
      </c>
    </row>
    <row r="75" spans="2:11" ht="2.25" customHeight="1" thickBot="1" x14ac:dyDescent="0.2">
      <c r="B75" s="79"/>
      <c r="C75" s="140"/>
      <c r="D75" s="140"/>
      <c r="E75" s="141"/>
      <c r="F75" s="142"/>
      <c r="G75" s="142"/>
      <c r="H75" s="142"/>
      <c r="I75" s="143"/>
      <c r="J75" s="142"/>
      <c r="K75" s="142"/>
    </row>
    <row r="76" spans="2:11" ht="2.25" customHeight="1" x14ac:dyDescent="0.15">
      <c r="E76" s="144"/>
      <c r="F76" s="5"/>
      <c r="G76" s="5"/>
      <c r="H76" s="5"/>
      <c r="I76" s="22"/>
      <c r="J76" s="5"/>
      <c r="K76" s="5"/>
    </row>
    <row r="77" spans="2:11" s="22" customFormat="1" ht="15" customHeight="1" thickBot="1" x14ac:dyDescent="0.2">
      <c r="D77" s="116"/>
      <c r="E77" s="116"/>
      <c r="F77" s="5"/>
      <c r="G77" s="5"/>
      <c r="H77" s="5"/>
      <c r="I77" s="116"/>
      <c r="J77" s="5"/>
      <c r="K77" s="129"/>
    </row>
    <row r="78" spans="2:11" x14ac:dyDescent="0.15">
      <c r="B78" s="322" t="s">
        <v>324</v>
      </c>
      <c r="C78" s="322"/>
      <c r="D78" s="322"/>
      <c r="E78" s="308"/>
      <c r="F78" s="306" t="s">
        <v>325</v>
      </c>
      <c r="G78" s="307"/>
      <c r="H78" s="310"/>
      <c r="I78" s="306" t="s">
        <v>326</v>
      </c>
      <c r="J78" s="307"/>
      <c r="K78" s="307"/>
    </row>
    <row r="79" spans="2:11" x14ac:dyDescent="0.15">
      <c r="B79" s="323"/>
      <c r="C79" s="323"/>
      <c r="D79" s="323"/>
      <c r="E79" s="309"/>
      <c r="F79" s="6" t="s">
        <v>107</v>
      </c>
      <c r="G79" s="7" t="s">
        <v>327</v>
      </c>
      <c r="H79" s="7" t="s">
        <v>328</v>
      </c>
      <c r="I79" s="7" t="s">
        <v>107</v>
      </c>
      <c r="J79" s="7" t="s">
        <v>329</v>
      </c>
      <c r="K79" s="8" t="s">
        <v>330</v>
      </c>
    </row>
    <row r="80" spans="2:11" ht="3" customHeight="1" x14ac:dyDescent="0.15">
      <c r="B80" s="22"/>
      <c r="C80" s="22"/>
      <c r="D80" s="22"/>
      <c r="E80" s="27"/>
    </row>
    <row r="81" spans="2:14" s="30" customFormat="1" ht="11.25" customHeight="1" x14ac:dyDescent="0.4">
      <c r="B81" s="139" t="s">
        <v>397</v>
      </c>
      <c r="C81" s="320" t="s">
        <v>398</v>
      </c>
      <c r="D81" s="320"/>
      <c r="E81" s="321"/>
      <c r="F81" s="137">
        <v>404656</v>
      </c>
      <c r="G81" s="138">
        <v>5350</v>
      </c>
      <c r="H81" s="138">
        <v>399306</v>
      </c>
      <c r="I81" s="138">
        <v>497744</v>
      </c>
      <c r="J81" s="138">
        <v>90645</v>
      </c>
      <c r="K81" s="138">
        <v>407099</v>
      </c>
      <c r="N81" s="46"/>
    </row>
    <row r="82" spans="2:14" s="30" customFormat="1" ht="11.25" customHeight="1" x14ac:dyDescent="0.15">
      <c r="B82" s="116"/>
      <c r="C82" s="320" t="s">
        <v>399</v>
      </c>
      <c r="D82" s="320"/>
      <c r="E82" s="321"/>
      <c r="F82" s="137" t="s">
        <v>400</v>
      </c>
      <c r="G82" s="138" t="s">
        <v>400</v>
      </c>
      <c r="H82" s="138" t="s">
        <v>400</v>
      </c>
      <c r="I82" s="138">
        <v>380312</v>
      </c>
      <c r="J82" s="138">
        <v>9960</v>
      </c>
      <c r="K82" s="138">
        <v>370352</v>
      </c>
    </row>
    <row r="83" spans="2:14" s="30" customFormat="1" ht="11.25" customHeight="1" x14ac:dyDescent="0.15">
      <c r="B83" s="116"/>
      <c r="C83" s="320" t="s">
        <v>401</v>
      </c>
      <c r="D83" s="320"/>
      <c r="E83" s="321"/>
      <c r="F83" s="137">
        <v>87</v>
      </c>
      <c r="G83" s="138">
        <v>16</v>
      </c>
      <c r="H83" s="138">
        <v>71</v>
      </c>
      <c r="I83" s="138" t="s">
        <v>400</v>
      </c>
      <c r="J83" s="138" t="s">
        <v>400</v>
      </c>
      <c r="K83" s="138" t="s">
        <v>400</v>
      </c>
    </row>
    <row r="84" spans="2:14" s="30" customFormat="1" ht="11.25" customHeight="1" x14ac:dyDescent="0.15">
      <c r="B84" s="116"/>
      <c r="C84" s="320" t="s">
        <v>402</v>
      </c>
      <c r="D84" s="320"/>
      <c r="E84" s="321"/>
      <c r="F84" s="137">
        <v>156</v>
      </c>
      <c r="G84" s="138" t="s">
        <v>400</v>
      </c>
      <c r="H84" s="138">
        <v>156</v>
      </c>
      <c r="I84" s="138" t="s">
        <v>400</v>
      </c>
      <c r="J84" s="138" t="s">
        <v>400</v>
      </c>
      <c r="K84" s="138" t="s">
        <v>400</v>
      </c>
    </row>
    <row r="85" spans="2:14" s="30" customFormat="1" ht="11.25" customHeight="1" x14ac:dyDescent="0.15">
      <c r="B85" s="116"/>
      <c r="C85" s="320" t="s">
        <v>403</v>
      </c>
      <c r="D85" s="320"/>
      <c r="E85" s="321"/>
      <c r="F85" s="137">
        <v>394411</v>
      </c>
      <c r="G85" s="138" t="s">
        <v>400</v>
      </c>
      <c r="H85" s="138">
        <v>394411</v>
      </c>
      <c r="I85" s="138">
        <v>35783</v>
      </c>
      <c r="J85" s="138" t="s">
        <v>400</v>
      </c>
      <c r="K85" s="138">
        <v>35783</v>
      </c>
    </row>
    <row r="86" spans="2:14" s="30" customFormat="1" ht="11.25" customHeight="1" x14ac:dyDescent="0.15">
      <c r="B86" s="116"/>
      <c r="C86" s="320" t="s">
        <v>404</v>
      </c>
      <c r="D86" s="320"/>
      <c r="E86" s="321"/>
      <c r="F86" s="137">
        <v>10002</v>
      </c>
      <c r="G86" s="138">
        <v>5334</v>
      </c>
      <c r="H86" s="138">
        <v>4668</v>
      </c>
      <c r="I86" s="138">
        <v>1965</v>
      </c>
      <c r="J86" s="138">
        <v>1032</v>
      </c>
      <c r="K86" s="138">
        <v>933</v>
      </c>
    </row>
    <row r="87" spans="2:14" s="30" customFormat="1" ht="11.25" customHeight="1" x14ac:dyDescent="0.15">
      <c r="B87" s="116"/>
      <c r="C87" s="320" t="s">
        <v>405</v>
      </c>
      <c r="D87" s="320"/>
      <c r="E87" s="321"/>
      <c r="F87" s="137" t="s">
        <v>400</v>
      </c>
      <c r="G87" s="138" t="s">
        <v>400</v>
      </c>
      <c r="H87" s="138" t="s">
        <v>400</v>
      </c>
      <c r="I87" s="138" t="s">
        <v>400</v>
      </c>
      <c r="J87" s="138" t="s">
        <v>400</v>
      </c>
      <c r="K87" s="138" t="s">
        <v>400</v>
      </c>
    </row>
    <row r="88" spans="2:14" s="30" customFormat="1" ht="11.25" customHeight="1" x14ac:dyDescent="0.15">
      <c r="B88" s="116"/>
      <c r="C88" s="320" t="s">
        <v>406</v>
      </c>
      <c r="D88" s="320"/>
      <c r="E88" s="321"/>
      <c r="F88" s="137" t="s">
        <v>400</v>
      </c>
      <c r="G88" s="138" t="s">
        <v>400</v>
      </c>
      <c r="H88" s="138" t="s">
        <v>400</v>
      </c>
      <c r="I88" s="138">
        <v>79684</v>
      </c>
      <c r="J88" s="138">
        <v>79653</v>
      </c>
      <c r="K88" s="138">
        <v>31</v>
      </c>
    </row>
    <row r="89" spans="2:14" s="30" customFormat="1" ht="11.25" customHeight="1" x14ac:dyDescent="0.15">
      <c r="B89" s="116"/>
      <c r="C89" s="320" t="s">
        <v>407</v>
      </c>
      <c r="D89" s="320"/>
      <c r="E89" s="321"/>
      <c r="F89" s="137" t="s">
        <v>400</v>
      </c>
      <c r="G89" s="138" t="s">
        <v>400</v>
      </c>
      <c r="H89" s="138" t="s">
        <v>400</v>
      </c>
      <c r="I89" s="138" t="s">
        <v>400</v>
      </c>
      <c r="J89" s="138" t="s">
        <v>400</v>
      </c>
      <c r="K89" s="138" t="s">
        <v>400</v>
      </c>
    </row>
    <row r="90" spans="2:14" s="30" customFormat="1" ht="11.25" customHeight="1" x14ac:dyDescent="0.15">
      <c r="B90" s="116"/>
      <c r="C90" s="320" t="s">
        <v>408</v>
      </c>
      <c r="D90" s="320"/>
      <c r="E90" s="321"/>
      <c r="F90" s="137" t="s">
        <v>400</v>
      </c>
      <c r="G90" s="138" t="s">
        <v>400</v>
      </c>
      <c r="H90" s="138" t="s">
        <v>400</v>
      </c>
      <c r="I90" s="138" t="s">
        <v>400</v>
      </c>
      <c r="J90" s="138" t="s">
        <v>400</v>
      </c>
      <c r="K90" s="138" t="s">
        <v>400</v>
      </c>
    </row>
    <row r="91" spans="2:14" s="30" customFormat="1" ht="11.25" customHeight="1" x14ac:dyDescent="0.15">
      <c r="B91" s="139" t="s">
        <v>409</v>
      </c>
      <c r="C91" s="320" t="s">
        <v>410</v>
      </c>
      <c r="D91" s="320"/>
      <c r="E91" s="321"/>
      <c r="F91" s="137">
        <v>95239</v>
      </c>
      <c r="G91" s="138">
        <v>6624</v>
      </c>
      <c r="H91" s="138">
        <v>88615</v>
      </c>
      <c r="I91" s="138">
        <v>11607</v>
      </c>
      <c r="J91" s="138">
        <v>3454</v>
      </c>
      <c r="K91" s="138">
        <v>8153</v>
      </c>
    </row>
    <row r="92" spans="2:14" s="30" customFormat="1" ht="11.25" customHeight="1" x14ac:dyDescent="0.15">
      <c r="B92" s="116"/>
      <c r="C92" s="320" t="s">
        <v>411</v>
      </c>
      <c r="D92" s="320"/>
      <c r="E92" s="321"/>
      <c r="F92" s="137">
        <v>1</v>
      </c>
      <c r="G92" s="138" t="s">
        <v>400</v>
      </c>
      <c r="H92" s="138">
        <v>1</v>
      </c>
      <c r="I92" s="138" t="s">
        <v>400</v>
      </c>
      <c r="J92" s="138" t="s">
        <v>400</v>
      </c>
      <c r="K92" s="138" t="s">
        <v>400</v>
      </c>
    </row>
    <row r="93" spans="2:14" s="30" customFormat="1" ht="11.25" customHeight="1" x14ac:dyDescent="0.15">
      <c r="B93" s="116"/>
      <c r="C93" s="320" t="s">
        <v>412</v>
      </c>
      <c r="D93" s="320"/>
      <c r="E93" s="321"/>
      <c r="F93" s="137">
        <v>2059</v>
      </c>
      <c r="G93" s="138">
        <v>6</v>
      </c>
      <c r="H93" s="138">
        <v>2053</v>
      </c>
      <c r="I93" s="138">
        <v>2</v>
      </c>
      <c r="J93" s="138" t="s">
        <v>400</v>
      </c>
      <c r="K93" s="138">
        <v>2</v>
      </c>
    </row>
    <row r="94" spans="2:14" s="30" customFormat="1" ht="11.25" customHeight="1" x14ac:dyDescent="0.15">
      <c r="B94" s="116"/>
      <c r="C94" s="359" t="s">
        <v>413</v>
      </c>
      <c r="D94" s="359"/>
      <c r="E94" s="360"/>
      <c r="F94" s="137">
        <v>2451</v>
      </c>
      <c r="G94" s="138">
        <v>643</v>
      </c>
      <c r="H94" s="138">
        <v>1808</v>
      </c>
      <c r="I94" s="138">
        <v>1061</v>
      </c>
      <c r="J94" s="138">
        <v>174</v>
      </c>
      <c r="K94" s="138">
        <v>887</v>
      </c>
    </row>
    <row r="95" spans="2:14" s="30" customFormat="1" ht="11.25" customHeight="1" x14ac:dyDescent="0.15">
      <c r="B95" s="116"/>
      <c r="C95" s="320" t="s">
        <v>414</v>
      </c>
      <c r="D95" s="320"/>
      <c r="E95" s="321"/>
      <c r="F95" s="137">
        <v>15266</v>
      </c>
      <c r="G95" s="138">
        <v>24</v>
      </c>
      <c r="H95" s="138">
        <v>15242</v>
      </c>
      <c r="I95" s="138">
        <v>4</v>
      </c>
      <c r="J95" s="138" t="s">
        <v>400</v>
      </c>
      <c r="K95" s="138">
        <v>4</v>
      </c>
    </row>
    <row r="96" spans="2:14" s="30" customFormat="1" ht="11.25" customHeight="1" x14ac:dyDescent="0.15">
      <c r="B96" s="116"/>
      <c r="C96" s="320" t="s">
        <v>415</v>
      </c>
      <c r="D96" s="320"/>
      <c r="E96" s="321"/>
      <c r="F96" s="137">
        <v>1268</v>
      </c>
      <c r="G96" s="138">
        <v>262</v>
      </c>
      <c r="H96" s="138">
        <v>1006</v>
      </c>
      <c r="I96" s="138">
        <v>97</v>
      </c>
      <c r="J96" s="138">
        <v>83</v>
      </c>
      <c r="K96" s="138">
        <v>14</v>
      </c>
    </row>
    <row r="97" spans="2:11" s="30" customFormat="1" ht="11.25" customHeight="1" x14ac:dyDescent="0.15">
      <c r="B97" s="116"/>
      <c r="C97" s="320" t="s">
        <v>416</v>
      </c>
      <c r="D97" s="320"/>
      <c r="E97" s="321"/>
      <c r="F97" s="137">
        <v>679</v>
      </c>
      <c r="G97" s="138">
        <v>484</v>
      </c>
      <c r="H97" s="138">
        <v>195</v>
      </c>
      <c r="I97" s="138">
        <v>201</v>
      </c>
      <c r="J97" s="138">
        <v>130</v>
      </c>
      <c r="K97" s="138">
        <v>71</v>
      </c>
    </row>
    <row r="98" spans="2:11" s="30" customFormat="1" ht="11.25" customHeight="1" x14ac:dyDescent="0.15">
      <c r="B98" s="116"/>
      <c r="C98" s="320" t="s">
        <v>417</v>
      </c>
      <c r="D98" s="320"/>
      <c r="E98" s="321"/>
      <c r="F98" s="137">
        <v>70755</v>
      </c>
      <c r="G98" s="138">
        <v>4650</v>
      </c>
      <c r="H98" s="138">
        <v>66105</v>
      </c>
      <c r="I98" s="138">
        <v>10219</v>
      </c>
      <c r="J98" s="138">
        <v>3067</v>
      </c>
      <c r="K98" s="138">
        <v>7152</v>
      </c>
    </row>
    <row r="99" spans="2:11" s="30" customFormat="1" ht="11.25" customHeight="1" x14ac:dyDescent="0.15">
      <c r="B99" s="116"/>
      <c r="C99" s="320" t="s">
        <v>418</v>
      </c>
      <c r="D99" s="320"/>
      <c r="E99" s="321"/>
      <c r="F99" s="137">
        <v>2760</v>
      </c>
      <c r="G99" s="138">
        <v>555</v>
      </c>
      <c r="H99" s="138">
        <v>2205</v>
      </c>
      <c r="I99" s="138">
        <v>23</v>
      </c>
      <c r="J99" s="138" t="s">
        <v>400</v>
      </c>
      <c r="K99" s="138">
        <v>23</v>
      </c>
    </row>
    <row r="100" spans="2:11" s="30" customFormat="1" ht="11.25" customHeight="1" x14ac:dyDescent="0.15">
      <c r="B100" s="139" t="s">
        <v>419</v>
      </c>
      <c r="C100" s="320" t="s">
        <v>420</v>
      </c>
      <c r="D100" s="320"/>
      <c r="E100" s="321"/>
      <c r="F100" s="137">
        <v>1241449</v>
      </c>
      <c r="G100" s="138">
        <v>1236965</v>
      </c>
      <c r="H100" s="138">
        <v>4484</v>
      </c>
      <c r="I100" s="138">
        <v>2213272</v>
      </c>
      <c r="J100" s="138">
        <v>1054928</v>
      </c>
      <c r="K100" s="138">
        <v>1158344</v>
      </c>
    </row>
    <row r="101" spans="2:11" s="30" customFormat="1" ht="11.25" customHeight="1" x14ac:dyDescent="0.15">
      <c r="B101" s="116"/>
      <c r="C101" s="320" t="s">
        <v>421</v>
      </c>
      <c r="D101" s="320"/>
      <c r="E101" s="321"/>
      <c r="F101" s="137">
        <v>1231408</v>
      </c>
      <c r="G101" s="138">
        <v>1229478</v>
      </c>
      <c r="H101" s="138">
        <v>1930</v>
      </c>
      <c r="I101" s="138">
        <v>224846</v>
      </c>
      <c r="J101" s="138">
        <v>207663</v>
      </c>
      <c r="K101" s="138">
        <v>17183</v>
      </c>
    </row>
    <row r="102" spans="2:11" s="30" customFormat="1" ht="11.25" customHeight="1" x14ac:dyDescent="0.15">
      <c r="B102" s="116"/>
      <c r="C102" s="320" t="s">
        <v>422</v>
      </c>
      <c r="D102" s="320"/>
      <c r="E102" s="321"/>
      <c r="F102" s="137">
        <v>674</v>
      </c>
      <c r="G102" s="138">
        <v>674</v>
      </c>
      <c r="H102" s="138" t="s">
        <v>400</v>
      </c>
      <c r="I102" s="138">
        <v>150117</v>
      </c>
      <c r="J102" s="138">
        <v>149671</v>
      </c>
      <c r="K102" s="138">
        <v>446</v>
      </c>
    </row>
    <row r="103" spans="2:11" s="30" customFormat="1" ht="11.25" customHeight="1" x14ac:dyDescent="0.15">
      <c r="B103" s="116"/>
      <c r="C103" s="320" t="s">
        <v>423</v>
      </c>
      <c r="D103" s="320"/>
      <c r="E103" s="321"/>
      <c r="F103" s="137">
        <v>6881</v>
      </c>
      <c r="G103" s="138">
        <v>5644</v>
      </c>
      <c r="H103" s="138">
        <v>1237</v>
      </c>
      <c r="I103" s="138">
        <v>54305</v>
      </c>
      <c r="J103" s="138">
        <v>54305</v>
      </c>
      <c r="K103" s="138" t="s">
        <v>400</v>
      </c>
    </row>
    <row r="104" spans="2:11" s="30" customFormat="1" ht="11.25" customHeight="1" x14ac:dyDescent="0.15">
      <c r="B104" s="116"/>
      <c r="C104" s="320" t="s">
        <v>424</v>
      </c>
      <c r="D104" s="320"/>
      <c r="E104" s="321"/>
      <c r="F104" s="137" t="s">
        <v>400</v>
      </c>
      <c r="G104" s="138" t="s">
        <v>400</v>
      </c>
      <c r="H104" s="138" t="s">
        <v>400</v>
      </c>
      <c r="I104" s="138">
        <v>26295</v>
      </c>
      <c r="J104" s="138">
        <v>26295</v>
      </c>
      <c r="K104" s="138" t="s">
        <v>400</v>
      </c>
    </row>
    <row r="105" spans="2:11" s="30" customFormat="1" ht="11.25" customHeight="1" x14ac:dyDescent="0.15">
      <c r="B105" s="116"/>
      <c r="C105" s="320" t="s">
        <v>425</v>
      </c>
      <c r="D105" s="320"/>
      <c r="E105" s="321"/>
      <c r="F105" s="137" t="s">
        <v>400</v>
      </c>
      <c r="G105" s="138" t="s">
        <v>400</v>
      </c>
      <c r="H105" s="138" t="s">
        <v>400</v>
      </c>
      <c r="I105" s="138">
        <v>1744399</v>
      </c>
      <c r="J105" s="138">
        <v>609089</v>
      </c>
      <c r="K105" s="138">
        <v>1135310</v>
      </c>
    </row>
    <row r="106" spans="2:11" s="30" customFormat="1" ht="11.25" customHeight="1" x14ac:dyDescent="0.15">
      <c r="B106" s="116"/>
      <c r="C106" s="320" t="s">
        <v>426</v>
      </c>
      <c r="D106" s="320"/>
      <c r="E106" s="321"/>
      <c r="F106" s="137">
        <v>2486</v>
      </c>
      <c r="G106" s="138">
        <v>1169</v>
      </c>
      <c r="H106" s="138">
        <v>1317</v>
      </c>
      <c r="I106" s="138">
        <v>13310</v>
      </c>
      <c r="J106" s="138">
        <v>7905</v>
      </c>
      <c r="K106" s="138">
        <v>5405</v>
      </c>
    </row>
    <row r="107" spans="2:11" s="30" customFormat="1" ht="11.25" customHeight="1" x14ac:dyDescent="0.15">
      <c r="B107" s="116"/>
      <c r="C107" s="320" t="s">
        <v>427</v>
      </c>
      <c r="D107" s="320"/>
      <c r="E107" s="321"/>
      <c r="F107" s="137" t="s">
        <v>400</v>
      </c>
      <c r="G107" s="138" t="s">
        <v>400</v>
      </c>
      <c r="H107" s="138" t="s">
        <v>400</v>
      </c>
      <c r="I107" s="138" t="s">
        <v>400</v>
      </c>
      <c r="J107" s="138" t="s">
        <v>400</v>
      </c>
      <c r="K107" s="138" t="s">
        <v>400</v>
      </c>
    </row>
    <row r="108" spans="2:11" s="30" customFormat="1" ht="11.25" customHeight="1" x14ac:dyDescent="0.15">
      <c r="B108" s="136" t="s">
        <v>428</v>
      </c>
      <c r="C108" s="320" t="s">
        <v>429</v>
      </c>
      <c r="D108" s="320"/>
      <c r="E108" s="321"/>
      <c r="F108" s="137">
        <v>3997</v>
      </c>
      <c r="G108" s="138" t="s">
        <v>400</v>
      </c>
      <c r="H108" s="138">
        <v>3997</v>
      </c>
      <c r="I108" s="138">
        <v>39</v>
      </c>
      <c r="J108" s="138" t="s">
        <v>400</v>
      </c>
      <c r="K108" s="138">
        <v>39</v>
      </c>
    </row>
    <row r="109" spans="2:11" ht="3" customHeight="1" thickBot="1" x14ac:dyDescent="0.2">
      <c r="B109" s="79"/>
      <c r="C109" s="140"/>
      <c r="D109" s="140"/>
      <c r="E109" s="141"/>
      <c r="F109" s="142"/>
      <c r="G109" s="142"/>
      <c r="H109" s="142"/>
      <c r="I109" s="143"/>
      <c r="J109" s="142"/>
      <c r="K109" s="142"/>
    </row>
    <row r="110" spans="2:11" ht="3" customHeight="1" x14ac:dyDescent="0.15">
      <c r="E110" s="144"/>
      <c r="F110" s="5"/>
      <c r="G110" s="5"/>
      <c r="H110" s="5"/>
      <c r="I110" s="22"/>
      <c r="J110" s="5"/>
      <c r="K110" s="5"/>
    </row>
    <row r="111" spans="2:11" ht="10.5" customHeight="1" x14ac:dyDescent="0.15">
      <c r="B111" s="2" t="s">
        <v>319</v>
      </c>
    </row>
  </sheetData>
  <mergeCells count="97">
    <mergeCell ref="C108:E108"/>
    <mergeCell ref="C102:E102"/>
    <mergeCell ref="C103:E103"/>
    <mergeCell ref="C104:E104"/>
    <mergeCell ref="C105:E105"/>
    <mergeCell ref="C106:E106"/>
    <mergeCell ref="C107:E107"/>
    <mergeCell ref="C101:E101"/>
    <mergeCell ref="C90:E90"/>
    <mergeCell ref="C91:E91"/>
    <mergeCell ref="C92:E92"/>
    <mergeCell ref="C93:E93"/>
    <mergeCell ref="C94:E94"/>
    <mergeCell ref="C95:E95"/>
    <mergeCell ref="C96:E96"/>
    <mergeCell ref="C97:E97"/>
    <mergeCell ref="C98:E98"/>
    <mergeCell ref="C99:E99"/>
    <mergeCell ref="C100:E100"/>
    <mergeCell ref="C89:E89"/>
    <mergeCell ref="B78:E79"/>
    <mergeCell ref="F78:H78"/>
    <mergeCell ref="I78:K78"/>
    <mergeCell ref="C81:E81"/>
    <mergeCell ref="C82:E82"/>
    <mergeCell ref="C83:E83"/>
    <mergeCell ref="C84:E84"/>
    <mergeCell ref="C85:E85"/>
    <mergeCell ref="C86:E86"/>
    <mergeCell ref="C87:E87"/>
    <mergeCell ref="C88:E88"/>
    <mergeCell ref="C74:E74"/>
    <mergeCell ref="C63:E63"/>
    <mergeCell ref="C64:E64"/>
    <mergeCell ref="C65:E65"/>
    <mergeCell ref="C66:E66"/>
    <mergeCell ref="C67:E67"/>
    <mergeCell ref="C68:E68"/>
    <mergeCell ref="C69:E69"/>
    <mergeCell ref="C70:E70"/>
    <mergeCell ref="C71:E71"/>
    <mergeCell ref="C72:E72"/>
    <mergeCell ref="C73:E73"/>
    <mergeCell ref="C62:E62"/>
    <mergeCell ref="C51:E51"/>
    <mergeCell ref="C52:E52"/>
    <mergeCell ref="C53:E53"/>
    <mergeCell ref="C54:E54"/>
    <mergeCell ref="C55:E55"/>
    <mergeCell ref="C56:E56"/>
    <mergeCell ref="C57:E57"/>
    <mergeCell ref="C58:E58"/>
    <mergeCell ref="C59:E59"/>
    <mergeCell ref="C60:E60"/>
    <mergeCell ref="C61:E61"/>
    <mergeCell ref="C50:E50"/>
    <mergeCell ref="C39:E39"/>
    <mergeCell ref="C40:E40"/>
    <mergeCell ref="C41:E41"/>
    <mergeCell ref="C42:E42"/>
    <mergeCell ref="C43:E43"/>
    <mergeCell ref="C44:E44"/>
    <mergeCell ref="C45:E45"/>
    <mergeCell ref="C46:E46"/>
    <mergeCell ref="C47:E47"/>
    <mergeCell ref="C48:E48"/>
    <mergeCell ref="C49:E49"/>
    <mergeCell ref="C38:E38"/>
    <mergeCell ref="C27:E27"/>
    <mergeCell ref="C28:E28"/>
    <mergeCell ref="C29:E29"/>
    <mergeCell ref="C30:E30"/>
    <mergeCell ref="C31:E31"/>
    <mergeCell ref="C32:E32"/>
    <mergeCell ref="C33:E33"/>
    <mergeCell ref="C34:E34"/>
    <mergeCell ref="C35:E35"/>
    <mergeCell ref="C36:E36"/>
    <mergeCell ref="C37:E37"/>
    <mergeCell ref="C26:E26"/>
    <mergeCell ref="C15:E15"/>
    <mergeCell ref="C16:E16"/>
    <mergeCell ref="C17:E17"/>
    <mergeCell ref="C18:E18"/>
    <mergeCell ref="C19:E19"/>
    <mergeCell ref="C20:E20"/>
    <mergeCell ref="C21:E21"/>
    <mergeCell ref="C22:E22"/>
    <mergeCell ref="C23:E23"/>
    <mergeCell ref="C24:E24"/>
    <mergeCell ref="C25:E25"/>
    <mergeCell ref="C14:E14"/>
    <mergeCell ref="C2:K2"/>
    <mergeCell ref="B5:E6"/>
    <mergeCell ref="F5:H5"/>
    <mergeCell ref="I5:K5"/>
    <mergeCell ref="C13:E13"/>
  </mergeCells>
  <phoneticPr fontId="3"/>
  <pageMargins left="0.59055118110236227" right="0.59055118110236227" top="0.59055118110236227" bottom="0.59055118110236227" header="0.51181102362204722" footer="0.51181102362204722"/>
  <pageSetup paperSize="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7A3B3-7D5F-4A5F-A279-D08327BC0CD1}">
  <dimension ref="B1:K27"/>
  <sheetViews>
    <sheetView showGridLines="0" zoomScaleNormal="100" zoomScaleSheetLayoutView="85" workbookViewId="0">
      <selection activeCell="J7" sqref="J7"/>
    </sheetView>
  </sheetViews>
  <sheetFormatPr defaultRowHeight="11.25" x14ac:dyDescent="0.4"/>
  <cols>
    <col min="1" max="1" width="4.5" style="146" customWidth="1"/>
    <col min="2" max="2" width="5.125" style="146" customWidth="1"/>
    <col min="3" max="3" width="2.875" style="146" customWidth="1"/>
    <col min="4" max="4" width="5.125" style="146" customWidth="1"/>
    <col min="5" max="10" width="12.75" style="146" customWidth="1"/>
    <col min="11" max="11" width="10.625" style="146" bestFit="1" customWidth="1"/>
    <col min="12" max="16384" width="9" style="146"/>
  </cols>
  <sheetData>
    <row r="1" spans="2:11" ht="14.25" x14ac:dyDescent="0.4">
      <c r="B1" s="145" t="s">
        <v>121</v>
      </c>
    </row>
    <row r="2" spans="2:11" ht="24" customHeight="1" x14ac:dyDescent="0.15">
      <c r="D2" s="147"/>
      <c r="E2" s="147"/>
      <c r="F2" s="147"/>
      <c r="G2" s="147"/>
      <c r="H2" s="147"/>
      <c r="I2" s="147"/>
      <c r="J2" s="147"/>
    </row>
    <row r="3" spans="2:11" ht="14.25" x14ac:dyDescent="0.4">
      <c r="B3" s="145" t="s">
        <v>430</v>
      </c>
    </row>
    <row r="4" spans="2:11" ht="12" thickBot="1" x14ac:dyDescent="0.45">
      <c r="J4" s="146" t="s">
        <v>79</v>
      </c>
    </row>
    <row r="5" spans="2:11" ht="13.5" customHeight="1" x14ac:dyDescent="0.4">
      <c r="B5" s="361" t="s">
        <v>123</v>
      </c>
      <c r="C5" s="362"/>
      <c r="D5" s="363"/>
      <c r="E5" s="366" t="s">
        <v>431</v>
      </c>
      <c r="F5" s="367"/>
      <c r="G5" s="368"/>
      <c r="H5" s="368" t="s">
        <v>432</v>
      </c>
      <c r="I5" s="369"/>
      <c r="J5" s="369"/>
    </row>
    <row r="6" spans="2:11" ht="13.5" customHeight="1" x14ac:dyDescent="0.4">
      <c r="B6" s="364"/>
      <c r="C6" s="364"/>
      <c r="D6" s="365"/>
      <c r="E6" s="148" t="s">
        <v>107</v>
      </c>
      <c r="F6" s="149" t="s">
        <v>433</v>
      </c>
      <c r="G6" s="150" t="s">
        <v>434</v>
      </c>
      <c r="H6" s="149" t="s">
        <v>107</v>
      </c>
      <c r="I6" s="149" t="s">
        <v>435</v>
      </c>
      <c r="J6" s="150" t="s">
        <v>436</v>
      </c>
    </row>
    <row r="7" spans="2:11" ht="6" customHeight="1" x14ac:dyDescent="0.4">
      <c r="D7" s="151"/>
    </row>
    <row r="8" spans="2:11" s="155" customFormat="1" ht="13.5" customHeight="1" x14ac:dyDescent="0.15">
      <c r="B8" s="152" t="s">
        <v>304</v>
      </c>
      <c r="C8" s="153">
        <v>28</v>
      </c>
      <c r="D8" s="154" t="s">
        <v>305</v>
      </c>
      <c r="E8" s="301">
        <v>44133480</v>
      </c>
      <c r="F8" s="302">
        <v>9529156</v>
      </c>
      <c r="G8" s="302">
        <v>34604324</v>
      </c>
      <c r="H8" s="302">
        <v>110199084</v>
      </c>
      <c r="I8" s="302">
        <v>82807626</v>
      </c>
      <c r="J8" s="302">
        <v>27391458</v>
      </c>
    </row>
    <row r="9" spans="2:11" s="155" customFormat="1" ht="13.5" customHeight="1" x14ac:dyDescent="0.15">
      <c r="B9" s="152"/>
      <c r="C9" s="156">
        <v>29</v>
      </c>
      <c r="D9" s="154"/>
      <c r="E9" s="301">
        <v>41403375</v>
      </c>
      <c r="F9" s="302">
        <v>8266055</v>
      </c>
      <c r="G9" s="302">
        <v>33137320</v>
      </c>
      <c r="H9" s="302">
        <v>111887889</v>
      </c>
      <c r="I9" s="302">
        <v>84264112</v>
      </c>
      <c r="J9" s="302">
        <v>27623777</v>
      </c>
    </row>
    <row r="10" spans="2:11" s="155" customFormat="1" ht="13.5" customHeight="1" x14ac:dyDescent="0.15">
      <c r="B10" s="157"/>
      <c r="C10" s="156">
        <v>30</v>
      </c>
      <c r="D10" s="156"/>
      <c r="E10" s="301">
        <v>43327457</v>
      </c>
      <c r="F10" s="302">
        <v>9644697</v>
      </c>
      <c r="G10" s="302">
        <v>33682760</v>
      </c>
      <c r="H10" s="302">
        <v>109870562</v>
      </c>
      <c r="I10" s="302">
        <v>82756065</v>
      </c>
      <c r="J10" s="302">
        <v>27114497</v>
      </c>
    </row>
    <row r="11" spans="2:11" s="155" customFormat="1" ht="13.5" customHeight="1" x14ac:dyDescent="0.15">
      <c r="B11" s="157"/>
      <c r="C11" s="156" t="s">
        <v>306</v>
      </c>
      <c r="D11" s="156"/>
      <c r="E11" s="301">
        <v>37971222</v>
      </c>
      <c r="F11" s="302">
        <v>9312675</v>
      </c>
      <c r="G11" s="302">
        <v>28658547</v>
      </c>
      <c r="H11" s="302">
        <v>102039993</v>
      </c>
      <c r="I11" s="302">
        <v>74470792</v>
      </c>
      <c r="J11" s="302">
        <v>27569201</v>
      </c>
    </row>
    <row r="12" spans="2:11" s="163" customFormat="1" ht="13.5" customHeight="1" x14ac:dyDescent="0.15">
      <c r="B12" s="158"/>
      <c r="C12" s="159" t="s">
        <v>130</v>
      </c>
      <c r="D12" s="160"/>
      <c r="E12" s="303">
        <v>39381249</v>
      </c>
      <c r="F12" s="304">
        <v>8838034</v>
      </c>
      <c r="G12" s="304">
        <v>30543215</v>
      </c>
      <c r="H12" s="161">
        <v>94627588</v>
      </c>
      <c r="I12" s="304">
        <v>71309674</v>
      </c>
      <c r="J12" s="304">
        <v>23317914</v>
      </c>
      <c r="K12" s="162"/>
    </row>
    <row r="13" spans="2:11" s="155" customFormat="1" ht="12" customHeight="1" x14ac:dyDescent="0.15">
      <c r="D13" s="164" t="s">
        <v>307</v>
      </c>
      <c r="E13" s="190">
        <v>3411456</v>
      </c>
      <c r="F13" s="305">
        <v>807112</v>
      </c>
      <c r="G13" s="305">
        <v>2604344</v>
      </c>
      <c r="H13" s="165">
        <v>9104392</v>
      </c>
      <c r="I13" s="305">
        <v>6802576</v>
      </c>
      <c r="J13" s="305">
        <v>2301816</v>
      </c>
      <c r="K13" s="162"/>
    </row>
    <row r="14" spans="2:11" s="155" customFormat="1" ht="12" customHeight="1" x14ac:dyDescent="0.15">
      <c r="D14" s="164" t="s">
        <v>130</v>
      </c>
      <c r="E14" s="166">
        <v>3517218</v>
      </c>
      <c r="F14" s="305">
        <v>869803</v>
      </c>
      <c r="G14" s="305">
        <v>2647415</v>
      </c>
      <c r="H14" s="165">
        <v>8747432</v>
      </c>
      <c r="I14" s="305">
        <v>6419480</v>
      </c>
      <c r="J14" s="305">
        <v>2327952</v>
      </c>
      <c r="K14" s="162"/>
    </row>
    <row r="15" spans="2:11" s="155" customFormat="1" ht="12" customHeight="1" x14ac:dyDescent="0.15">
      <c r="D15" s="164" t="s">
        <v>437</v>
      </c>
      <c r="E15" s="166">
        <v>3517866</v>
      </c>
      <c r="F15" s="305">
        <v>851218</v>
      </c>
      <c r="G15" s="305">
        <v>2666648</v>
      </c>
      <c r="H15" s="165">
        <v>8433668</v>
      </c>
      <c r="I15" s="305">
        <v>6159050</v>
      </c>
      <c r="J15" s="305">
        <v>2274618</v>
      </c>
      <c r="K15" s="162"/>
    </row>
    <row r="16" spans="2:11" s="155" customFormat="1" ht="12" customHeight="1" x14ac:dyDescent="0.15">
      <c r="D16" s="164" t="s">
        <v>438</v>
      </c>
      <c r="E16" s="166">
        <v>3188148</v>
      </c>
      <c r="F16" s="305">
        <v>821146</v>
      </c>
      <c r="G16" s="305">
        <v>2367002</v>
      </c>
      <c r="H16" s="165">
        <v>7301456</v>
      </c>
      <c r="I16" s="305">
        <v>5459251</v>
      </c>
      <c r="J16" s="305">
        <v>1842205</v>
      </c>
      <c r="K16" s="162"/>
    </row>
    <row r="17" spans="2:11" s="155" customFormat="1" ht="12" customHeight="1" x14ac:dyDescent="0.15">
      <c r="B17" s="370"/>
      <c r="C17" s="370"/>
      <c r="D17" s="164" t="s">
        <v>439</v>
      </c>
      <c r="E17" s="166">
        <v>2774462</v>
      </c>
      <c r="F17" s="305">
        <v>741141</v>
      </c>
      <c r="G17" s="305">
        <v>2033321</v>
      </c>
      <c r="H17" s="165">
        <v>6839083</v>
      </c>
      <c r="I17" s="305">
        <v>4985754</v>
      </c>
      <c r="J17" s="305">
        <v>1853329</v>
      </c>
      <c r="K17" s="162"/>
    </row>
    <row r="18" spans="2:11" s="155" customFormat="1" ht="12" customHeight="1" x14ac:dyDescent="0.15">
      <c r="D18" s="164" t="s">
        <v>440</v>
      </c>
      <c r="E18" s="166">
        <v>2857788</v>
      </c>
      <c r="F18" s="305">
        <v>446038</v>
      </c>
      <c r="G18" s="305">
        <v>2411750</v>
      </c>
      <c r="H18" s="165">
        <v>6495729</v>
      </c>
      <c r="I18" s="305">
        <v>4738724</v>
      </c>
      <c r="J18" s="305">
        <v>1757005</v>
      </c>
      <c r="K18" s="162"/>
    </row>
    <row r="19" spans="2:11" s="155" customFormat="1" ht="12" customHeight="1" x14ac:dyDescent="0.15">
      <c r="D19" s="164" t="s">
        <v>441</v>
      </c>
      <c r="E19" s="166">
        <v>3091193</v>
      </c>
      <c r="F19" s="305">
        <v>571932</v>
      </c>
      <c r="G19" s="305">
        <v>2519261</v>
      </c>
      <c r="H19" s="165">
        <v>7638094</v>
      </c>
      <c r="I19" s="305">
        <v>5970035</v>
      </c>
      <c r="J19" s="305">
        <v>1668059</v>
      </c>
      <c r="K19" s="162"/>
    </row>
    <row r="20" spans="2:11" s="155" customFormat="1" ht="12" customHeight="1" x14ac:dyDescent="0.15">
      <c r="D20" s="164" t="s">
        <v>442</v>
      </c>
      <c r="E20" s="166">
        <v>3309873</v>
      </c>
      <c r="F20" s="305">
        <v>649327</v>
      </c>
      <c r="G20" s="305">
        <v>2660546</v>
      </c>
      <c r="H20" s="165">
        <v>7441044</v>
      </c>
      <c r="I20" s="305">
        <v>5705999</v>
      </c>
      <c r="J20" s="305">
        <v>1735045</v>
      </c>
      <c r="K20" s="162"/>
    </row>
    <row r="21" spans="2:11" s="155" customFormat="1" ht="12" customHeight="1" x14ac:dyDescent="0.15">
      <c r="D21" s="164" t="s">
        <v>443</v>
      </c>
      <c r="E21" s="166">
        <v>3164407</v>
      </c>
      <c r="F21" s="305">
        <v>672353</v>
      </c>
      <c r="G21" s="305">
        <v>2492054</v>
      </c>
      <c r="H21" s="165">
        <v>7470211</v>
      </c>
      <c r="I21" s="305">
        <v>5816819</v>
      </c>
      <c r="J21" s="305">
        <v>1653392</v>
      </c>
      <c r="K21" s="162"/>
    </row>
    <row r="22" spans="2:11" s="155" customFormat="1" ht="12" customHeight="1" x14ac:dyDescent="0.15">
      <c r="D22" s="164" t="s">
        <v>444</v>
      </c>
      <c r="E22" s="166">
        <v>3477828</v>
      </c>
      <c r="F22" s="305">
        <v>793145</v>
      </c>
      <c r="G22" s="305">
        <v>2684683</v>
      </c>
      <c r="H22" s="165">
        <v>8311251</v>
      </c>
      <c r="I22" s="305">
        <v>6431242</v>
      </c>
      <c r="J22" s="305">
        <v>1880009</v>
      </c>
      <c r="K22" s="162"/>
    </row>
    <row r="23" spans="2:11" s="155" customFormat="1" ht="12" customHeight="1" x14ac:dyDescent="0.15">
      <c r="D23" s="164" t="s">
        <v>445</v>
      </c>
      <c r="E23" s="166">
        <v>3505431</v>
      </c>
      <c r="F23" s="305">
        <v>697867</v>
      </c>
      <c r="G23" s="305">
        <v>2807564</v>
      </c>
      <c r="H23" s="165">
        <v>7709207</v>
      </c>
      <c r="I23" s="305">
        <v>5795655</v>
      </c>
      <c r="J23" s="305">
        <v>1913552</v>
      </c>
      <c r="K23" s="162"/>
    </row>
    <row r="24" spans="2:11" s="155" customFormat="1" ht="12" customHeight="1" x14ac:dyDescent="0.15">
      <c r="B24" s="167"/>
      <c r="C24" s="167"/>
      <c r="D24" s="164" t="s">
        <v>446</v>
      </c>
      <c r="E24" s="166">
        <v>3565579</v>
      </c>
      <c r="F24" s="305">
        <v>916952</v>
      </c>
      <c r="G24" s="305">
        <v>2648627</v>
      </c>
      <c r="H24" s="165">
        <v>9136021</v>
      </c>
      <c r="I24" s="305">
        <v>7025089</v>
      </c>
      <c r="J24" s="305">
        <v>2110932</v>
      </c>
      <c r="K24" s="162"/>
    </row>
    <row r="25" spans="2:11" ht="6" customHeight="1" thickBot="1" x14ac:dyDescent="0.45">
      <c r="B25" s="168"/>
      <c r="C25" s="168"/>
      <c r="D25" s="169"/>
      <c r="E25" s="170"/>
      <c r="F25" s="170"/>
      <c r="G25" s="170"/>
      <c r="H25" s="170"/>
      <c r="I25" s="170"/>
      <c r="J25" s="170"/>
    </row>
    <row r="26" spans="2:11" ht="6" customHeight="1" x14ac:dyDescent="0.4"/>
    <row r="27" spans="2:11" x14ac:dyDescent="0.4">
      <c r="B27" s="146" t="s">
        <v>319</v>
      </c>
    </row>
  </sheetData>
  <mergeCells count="4">
    <mergeCell ref="B5:D6"/>
    <mergeCell ref="E5:G5"/>
    <mergeCell ref="H5:J5"/>
    <mergeCell ref="B17:C1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B076B-7AAB-4D06-BA53-0C587A4BEFD7}">
  <dimension ref="B1:AE37"/>
  <sheetViews>
    <sheetView showGridLines="0" zoomScaleNormal="100" zoomScaleSheetLayoutView="85" workbookViewId="0">
      <selection activeCell="C2" sqref="C2"/>
    </sheetView>
  </sheetViews>
  <sheetFormatPr defaultRowHeight="11.25" x14ac:dyDescent="0.4"/>
  <cols>
    <col min="1" max="1" width="2.375" style="146" customWidth="1"/>
    <col min="2" max="3" width="0.875" style="146" customWidth="1"/>
    <col min="4" max="4" width="10.875" style="172" customWidth="1"/>
    <col min="5" max="5" width="6.375" style="146" customWidth="1"/>
    <col min="6" max="6" width="10" style="146" customWidth="1"/>
    <col min="7" max="7" width="5" style="146" customWidth="1"/>
    <col min="8" max="8" width="10" style="146" customWidth="1"/>
    <col min="9" max="9" width="5" style="146" customWidth="1"/>
    <col min="10" max="10" width="10" style="146" customWidth="1"/>
    <col min="11" max="11" width="5" style="146" customWidth="1"/>
    <col min="12" max="12" width="10" style="146" customWidth="1"/>
    <col min="13" max="13" width="5" style="146" customWidth="1"/>
    <col min="14" max="14" width="10" style="146" customWidth="1"/>
    <col min="15" max="15" width="5" style="146" customWidth="1"/>
    <col min="16" max="16" width="10" style="146" customWidth="1"/>
    <col min="17" max="17" width="5" style="146" customWidth="1"/>
    <col min="18" max="18" width="10" style="146" customWidth="1"/>
    <col min="19" max="19" width="5" style="146" customWidth="1"/>
    <col min="20" max="20" width="10" style="146" customWidth="1"/>
    <col min="21" max="21" width="5" style="146" customWidth="1"/>
    <col min="22" max="22" width="10" style="146" customWidth="1"/>
    <col min="23" max="23" width="5" style="146" customWidth="1"/>
    <col min="24" max="24" width="10" style="146" customWidth="1"/>
    <col min="25" max="25" width="5" style="146" customWidth="1"/>
    <col min="26" max="26" width="10" style="146" customWidth="1"/>
    <col min="27" max="27" width="5" style="146" customWidth="1"/>
    <col min="28" max="28" width="10" style="146" customWidth="1"/>
    <col min="29" max="29" width="5" style="146" customWidth="1"/>
    <col min="30" max="30" width="10" style="173" customWidth="1"/>
    <col min="31" max="16384" width="9" style="146"/>
  </cols>
  <sheetData>
    <row r="1" spans="2:31" ht="14.25" x14ac:dyDescent="0.4">
      <c r="B1" s="171" t="s">
        <v>121</v>
      </c>
    </row>
    <row r="2" spans="2:31" ht="15" customHeight="1" x14ac:dyDescent="0.4">
      <c r="D2" s="174"/>
    </row>
    <row r="3" spans="2:31" ht="15" customHeight="1" x14ac:dyDescent="0.4">
      <c r="B3" s="171" t="s">
        <v>447</v>
      </c>
      <c r="D3" s="174"/>
    </row>
    <row r="4" spans="2:31" ht="15" customHeight="1" thickBot="1" x14ac:dyDescent="0.45"/>
    <row r="5" spans="2:31" ht="12.75" customHeight="1" x14ac:dyDescent="0.4">
      <c r="B5" s="361" t="s">
        <v>324</v>
      </c>
      <c r="C5" s="362"/>
      <c r="D5" s="363"/>
      <c r="E5" s="366" t="s">
        <v>448</v>
      </c>
      <c r="F5" s="367"/>
      <c r="G5" s="367" t="s">
        <v>449</v>
      </c>
      <c r="H5" s="367"/>
      <c r="I5" s="367" t="s">
        <v>450</v>
      </c>
      <c r="J5" s="367"/>
      <c r="K5" s="367" t="s">
        <v>451</v>
      </c>
      <c r="L5" s="367"/>
      <c r="M5" s="367" t="s">
        <v>452</v>
      </c>
      <c r="N5" s="367"/>
      <c r="O5" s="367" t="s">
        <v>453</v>
      </c>
      <c r="P5" s="367"/>
      <c r="Q5" s="368" t="s">
        <v>454</v>
      </c>
      <c r="R5" s="366"/>
      <c r="S5" s="367" t="s">
        <v>455</v>
      </c>
      <c r="T5" s="367"/>
      <c r="U5" s="367" t="s">
        <v>456</v>
      </c>
      <c r="V5" s="367"/>
      <c r="W5" s="367" t="s">
        <v>457</v>
      </c>
      <c r="X5" s="367"/>
      <c r="Y5" s="367" t="s">
        <v>458</v>
      </c>
      <c r="Z5" s="367"/>
      <c r="AA5" s="367" t="s">
        <v>459</v>
      </c>
      <c r="AB5" s="368"/>
      <c r="AC5" s="368" t="s">
        <v>460</v>
      </c>
      <c r="AD5" s="369"/>
    </row>
    <row r="6" spans="2:31" ht="23.25" customHeight="1" x14ac:dyDescent="0.4">
      <c r="B6" s="364"/>
      <c r="C6" s="364"/>
      <c r="D6" s="365"/>
      <c r="E6" s="148" t="s">
        <v>303</v>
      </c>
      <c r="F6" s="149" t="s">
        <v>302</v>
      </c>
      <c r="G6" s="175" t="s">
        <v>461</v>
      </c>
      <c r="H6" s="149" t="s">
        <v>302</v>
      </c>
      <c r="I6" s="175" t="s">
        <v>461</v>
      </c>
      <c r="J6" s="149" t="s">
        <v>302</v>
      </c>
      <c r="K6" s="175" t="s">
        <v>461</v>
      </c>
      <c r="L6" s="149" t="s">
        <v>302</v>
      </c>
      <c r="M6" s="175" t="s">
        <v>461</v>
      </c>
      <c r="N6" s="149" t="s">
        <v>302</v>
      </c>
      <c r="O6" s="175" t="s">
        <v>461</v>
      </c>
      <c r="P6" s="149" t="s">
        <v>302</v>
      </c>
      <c r="Q6" s="149" t="s">
        <v>462</v>
      </c>
      <c r="R6" s="149" t="s">
        <v>463</v>
      </c>
      <c r="S6" s="149" t="s">
        <v>303</v>
      </c>
      <c r="T6" s="149" t="s">
        <v>302</v>
      </c>
      <c r="U6" s="149" t="s">
        <v>303</v>
      </c>
      <c r="V6" s="149" t="s">
        <v>302</v>
      </c>
      <c r="W6" s="149" t="s">
        <v>303</v>
      </c>
      <c r="X6" s="149" t="s">
        <v>302</v>
      </c>
      <c r="Y6" s="149" t="s">
        <v>303</v>
      </c>
      <c r="Z6" s="149" t="s">
        <v>302</v>
      </c>
      <c r="AA6" s="149" t="s">
        <v>303</v>
      </c>
      <c r="AB6" s="150" t="s">
        <v>302</v>
      </c>
      <c r="AC6" s="149" t="s">
        <v>303</v>
      </c>
      <c r="AD6" s="150" t="s">
        <v>302</v>
      </c>
    </row>
    <row r="7" spans="2:31" ht="6" customHeight="1" x14ac:dyDescent="0.4">
      <c r="B7" s="176"/>
      <c r="C7" s="176"/>
      <c r="D7" s="177"/>
      <c r="E7" s="178"/>
      <c r="F7" s="178"/>
      <c r="G7" s="178"/>
      <c r="H7" s="178"/>
      <c r="I7" s="178"/>
      <c r="J7" s="178"/>
      <c r="K7" s="178"/>
      <c r="L7" s="178"/>
      <c r="M7" s="178"/>
      <c r="N7" s="178"/>
      <c r="O7" s="178"/>
      <c r="P7" s="178"/>
      <c r="Q7" s="179"/>
      <c r="R7" s="179"/>
      <c r="S7" s="179"/>
      <c r="T7" s="179"/>
      <c r="U7" s="179"/>
      <c r="V7" s="179"/>
      <c r="W7" s="179"/>
      <c r="X7" s="179"/>
      <c r="Y7" s="179"/>
      <c r="Z7" s="179"/>
      <c r="AA7" s="179"/>
      <c r="AB7" s="179"/>
      <c r="AC7" s="179"/>
      <c r="AD7" s="180"/>
      <c r="AE7" s="173"/>
    </row>
    <row r="8" spans="2:31" s="163" customFormat="1" ht="13.5" customHeight="1" x14ac:dyDescent="0.15">
      <c r="B8" s="371" t="s">
        <v>464</v>
      </c>
      <c r="C8" s="372"/>
      <c r="D8" s="373"/>
      <c r="E8" s="181">
        <v>3646</v>
      </c>
      <c r="F8" s="181">
        <v>85026734</v>
      </c>
      <c r="G8" s="181">
        <v>297</v>
      </c>
      <c r="H8" s="181">
        <v>7423231</v>
      </c>
      <c r="I8" s="181">
        <v>316</v>
      </c>
      <c r="J8" s="181">
        <v>7428840</v>
      </c>
      <c r="K8" s="181">
        <v>309</v>
      </c>
      <c r="L8" s="181">
        <v>7275670</v>
      </c>
      <c r="M8" s="181">
        <v>330</v>
      </c>
      <c r="N8" s="181">
        <v>6874015</v>
      </c>
      <c r="O8" s="181">
        <v>273</v>
      </c>
      <c r="P8" s="181">
        <v>6014357</v>
      </c>
      <c r="Q8" s="181">
        <v>260</v>
      </c>
      <c r="R8" s="181">
        <v>5930784</v>
      </c>
      <c r="S8" s="181">
        <v>278</v>
      </c>
      <c r="T8" s="181">
        <v>7451174</v>
      </c>
      <c r="U8" s="181">
        <v>279</v>
      </c>
      <c r="V8" s="181">
        <v>6161352</v>
      </c>
      <c r="W8" s="181">
        <v>288</v>
      </c>
      <c r="X8" s="181">
        <v>6979941</v>
      </c>
      <c r="Y8" s="181">
        <v>347</v>
      </c>
      <c r="Z8" s="181">
        <v>8218832</v>
      </c>
      <c r="AA8" s="181">
        <v>321</v>
      </c>
      <c r="AB8" s="181">
        <v>6891646</v>
      </c>
      <c r="AC8" s="181">
        <v>348</v>
      </c>
      <c r="AD8" s="182">
        <v>8376892</v>
      </c>
      <c r="AE8" s="183"/>
    </row>
    <row r="9" spans="2:31" s="155" customFormat="1" ht="13.5" customHeight="1" x14ac:dyDescent="0.15">
      <c r="B9" s="167"/>
      <c r="C9" s="374" t="s">
        <v>465</v>
      </c>
      <c r="D9" s="375"/>
      <c r="E9" s="184">
        <v>152</v>
      </c>
      <c r="F9" s="184">
        <v>15272756</v>
      </c>
      <c r="G9" s="184">
        <v>15</v>
      </c>
      <c r="H9" s="184">
        <v>1541511</v>
      </c>
      <c r="I9" s="184">
        <v>12</v>
      </c>
      <c r="J9" s="184">
        <v>1039003</v>
      </c>
      <c r="K9" s="184">
        <v>13</v>
      </c>
      <c r="L9" s="184">
        <v>1423989</v>
      </c>
      <c r="M9" s="184">
        <v>9</v>
      </c>
      <c r="N9" s="184">
        <v>779804</v>
      </c>
      <c r="O9" s="184">
        <v>13</v>
      </c>
      <c r="P9" s="184">
        <v>1335424</v>
      </c>
      <c r="Q9" s="184">
        <v>13</v>
      </c>
      <c r="R9" s="184">
        <v>1418485</v>
      </c>
      <c r="S9" s="184">
        <v>10</v>
      </c>
      <c r="T9" s="184">
        <v>1194324</v>
      </c>
      <c r="U9" s="184">
        <v>10</v>
      </c>
      <c r="V9" s="184">
        <v>1063366</v>
      </c>
      <c r="W9" s="184">
        <v>11</v>
      </c>
      <c r="X9" s="184">
        <v>1101667</v>
      </c>
      <c r="Y9" s="184">
        <v>16</v>
      </c>
      <c r="Z9" s="184">
        <v>1550330</v>
      </c>
      <c r="AA9" s="184">
        <v>15</v>
      </c>
      <c r="AB9" s="184">
        <v>1449029</v>
      </c>
      <c r="AC9" s="184">
        <v>15</v>
      </c>
      <c r="AD9" s="185">
        <v>1375824</v>
      </c>
      <c r="AE9" s="167"/>
    </row>
    <row r="10" spans="2:31" s="155" customFormat="1" ht="13.5" customHeight="1" x14ac:dyDescent="0.15">
      <c r="B10" s="167"/>
      <c r="C10" s="374" t="s">
        <v>466</v>
      </c>
      <c r="D10" s="375"/>
      <c r="E10" s="186">
        <v>3494</v>
      </c>
      <c r="F10" s="186">
        <v>69753978</v>
      </c>
      <c r="G10" s="186">
        <v>282</v>
      </c>
      <c r="H10" s="186">
        <v>5881720</v>
      </c>
      <c r="I10" s="186">
        <v>304</v>
      </c>
      <c r="J10" s="186">
        <v>6389837</v>
      </c>
      <c r="K10" s="186">
        <v>296</v>
      </c>
      <c r="L10" s="186">
        <v>5851681</v>
      </c>
      <c r="M10" s="186">
        <v>321</v>
      </c>
      <c r="N10" s="186">
        <v>6094211</v>
      </c>
      <c r="O10" s="186">
        <v>260</v>
      </c>
      <c r="P10" s="186">
        <v>4678933</v>
      </c>
      <c r="Q10" s="186">
        <v>247</v>
      </c>
      <c r="R10" s="186">
        <v>4512299</v>
      </c>
      <c r="S10" s="186">
        <v>268</v>
      </c>
      <c r="T10" s="186">
        <v>6256850</v>
      </c>
      <c r="U10" s="186">
        <v>269</v>
      </c>
      <c r="V10" s="186">
        <v>5097986</v>
      </c>
      <c r="W10" s="186">
        <v>277</v>
      </c>
      <c r="X10" s="186">
        <v>5878274</v>
      </c>
      <c r="Y10" s="186">
        <v>331</v>
      </c>
      <c r="Z10" s="186">
        <v>6668502</v>
      </c>
      <c r="AA10" s="186">
        <v>306</v>
      </c>
      <c r="AB10" s="186">
        <v>5442617</v>
      </c>
      <c r="AC10" s="186">
        <v>333</v>
      </c>
      <c r="AD10" s="187">
        <v>7001068</v>
      </c>
      <c r="AE10" s="167"/>
    </row>
    <row r="11" spans="2:31" s="155" customFormat="1" ht="13.5" customHeight="1" x14ac:dyDescent="0.15">
      <c r="B11" s="167"/>
      <c r="C11" s="167"/>
      <c r="D11" s="188" t="s">
        <v>467</v>
      </c>
      <c r="E11" s="189">
        <v>1291</v>
      </c>
      <c r="F11" s="189">
        <v>25008522</v>
      </c>
      <c r="G11" s="189">
        <v>105</v>
      </c>
      <c r="H11" s="189">
        <v>2215277</v>
      </c>
      <c r="I11" s="189">
        <v>119</v>
      </c>
      <c r="J11" s="189">
        <v>2545653</v>
      </c>
      <c r="K11" s="189">
        <v>114</v>
      </c>
      <c r="L11" s="189">
        <v>2338933</v>
      </c>
      <c r="M11" s="189">
        <v>123</v>
      </c>
      <c r="N11" s="189">
        <v>2706129</v>
      </c>
      <c r="O11" s="189">
        <v>109</v>
      </c>
      <c r="P11" s="189">
        <v>1626283</v>
      </c>
      <c r="Q11" s="189">
        <v>82</v>
      </c>
      <c r="R11" s="189">
        <v>1330214</v>
      </c>
      <c r="S11" s="189">
        <v>101</v>
      </c>
      <c r="T11" s="189">
        <v>2496669</v>
      </c>
      <c r="U11" s="189">
        <v>94</v>
      </c>
      <c r="V11" s="189">
        <v>1531742</v>
      </c>
      <c r="W11" s="189">
        <v>104</v>
      </c>
      <c r="X11" s="189">
        <v>1992427</v>
      </c>
      <c r="Y11" s="189">
        <v>121</v>
      </c>
      <c r="Z11" s="189">
        <v>2723311</v>
      </c>
      <c r="AA11" s="189">
        <v>108</v>
      </c>
      <c r="AB11" s="189">
        <v>1691697</v>
      </c>
      <c r="AC11" s="189">
        <v>111</v>
      </c>
      <c r="AD11" s="190">
        <v>1810187</v>
      </c>
      <c r="AE11" s="167"/>
    </row>
    <row r="12" spans="2:31" s="155" customFormat="1" ht="13.5" customHeight="1" x14ac:dyDescent="0.15">
      <c r="B12" s="167"/>
      <c r="C12" s="167"/>
      <c r="D12" s="188" t="s">
        <v>468</v>
      </c>
      <c r="E12" s="189">
        <v>675</v>
      </c>
      <c r="F12" s="189">
        <v>1966820</v>
      </c>
      <c r="G12" s="189">
        <v>55</v>
      </c>
      <c r="H12" s="189">
        <v>140152</v>
      </c>
      <c r="I12" s="189">
        <v>58</v>
      </c>
      <c r="J12" s="189">
        <v>157013</v>
      </c>
      <c r="K12" s="189">
        <v>53</v>
      </c>
      <c r="L12" s="189">
        <v>172807</v>
      </c>
      <c r="M12" s="189">
        <v>61</v>
      </c>
      <c r="N12" s="189">
        <v>184016</v>
      </c>
      <c r="O12" s="189">
        <v>41</v>
      </c>
      <c r="P12" s="189">
        <v>117789</v>
      </c>
      <c r="Q12" s="189">
        <v>58</v>
      </c>
      <c r="R12" s="189">
        <v>157712</v>
      </c>
      <c r="S12" s="189">
        <v>48</v>
      </c>
      <c r="T12" s="189">
        <v>172284</v>
      </c>
      <c r="U12" s="189">
        <v>53</v>
      </c>
      <c r="V12" s="189">
        <v>140617</v>
      </c>
      <c r="W12" s="189">
        <v>57</v>
      </c>
      <c r="X12" s="189">
        <v>155761</v>
      </c>
      <c r="Y12" s="189">
        <v>62</v>
      </c>
      <c r="Z12" s="189">
        <v>189751</v>
      </c>
      <c r="AA12" s="189">
        <v>68</v>
      </c>
      <c r="AB12" s="189">
        <v>182520</v>
      </c>
      <c r="AC12" s="189">
        <v>61</v>
      </c>
      <c r="AD12" s="190">
        <v>196398</v>
      </c>
      <c r="AE12" s="167"/>
    </row>
    <row r="13" spans="2:31" s="155" customFormat="1" ht="13.5" customHeight="1" x14ac:dyDescent="0.15">
      <c r="B13" s="167"/>
      <c r="C13" s="167"/>
      <c r="D13" s="188" t="s">
        <v>469</v>
      </c>
      <c r="E13" s="189">
        <v>278</v>
      </c>
      <c r="F13" s="189">
        <v>720370</v>
      </c>
      <c r="G13" s="189">
        <v>20</v>
      </c>
      <c r="H13" s="189">
        <v>48955</v>
      </c>
      <c r="I13" s="189">
        <v>22</v>
      </c>
      <c r="J13" s="189">
        <v>48199</v>
      </c>
      <c r="K13" s="189">
        <v>22</v>
      </c>
      <c r="L13" s="189">
        <v>43094</v>
      </c>
      <c r="M13" s="189">
        <v>30</v>
      </c>
      <c r="N13" s="189">
        <v>78877</v>
      </c>
      <c r="O13" s="189">
        <v>21</v>
      </c>
      <c r="P13" s="189">
        <v>46369</v>
      </c>
      <c r="Q13" s="189">
        <v>17</v>
      </c>
      <c r="R13" s="189">
        <v>70174</v>
      </c>
      <c r="S13" s="189">
        <v>16</v>
      </c>
      <c r="T13" s="189">
        <v>73528</v>
      </c>
      <c r="U13" s="189">
        <v>25</v>
      </c>
      <c r="V13" s="189">
        <v>60922</v>
      </c>
      <c r="W13" s="189">
        <v>17</v>
      </c>
      <c r="X13" s="189">
        <v>51548</v>
      </c>
      <c r="Y13" s="189">
        <v>31</v>
      </c>
      <c r="Z13" s="189">
        <v>64244</v>
      </c>
      <c r="AA13" s="189">
        <v>26</v>
      </c>
      <c r="AB13" s="189">
        <v>48967</v>
      </c>
      <c r="AC13" s="189">
        <v>31</v>
      </c>
      <c r="AD13" s="190">
        <v>85493</v>
      </c>
      <c r="AE13" s="167"/>
    </row>
    <row r="14" spans="2:31" s="155" customFormat="1" ht="13.5" customHeight="1" x14ac:dyDescent="0.15">
      <c r="B14" s="167"/>
      <c r="C14" s="167"/>
      <c r="D14" s="191" t="s">
        <v>470</v>
      </c>
      <c r="E14" s="189">
        <v>210</v>
      </c>
      <c r="F14" s="189">
        <v>7932601</v>
      </c>
      <c r="G14" s="189">
        <v>21</v>
      </c>
      <c r="H14" s="189">
        <v>991930</v>
      </c>
      <c r="I14" s="189">
        <v>14</v>
      </c>
      <c r="J14" s="189">
        <v>442980</v>
      </c>
      <c r="K14" s="189">
        <v>16</v>
      </c>
      <c r="L14" s="189">
        <v>606958</v>
      </c>
      <c r="M14" s="189">
        <v>11</v>
      </c>
      <c r="N14" s="189">
        <v>271224</v>
      </c>
      <c r="O14" s="189">
        <v>15</v>
      </c>
      <c r="P14" s="189">
        <v>394117</v>
      </c>
      <c r="Q14" s="189">
        <v>12</v>
      </c>
      <c r="R14" s="189">
        <v>574539</v>
      </c>
      <c r="S14" s="189">
        <v>25</v>
      </c>
      <c r="T14" s="189">
        <v>1007296</v>
      </c>
      <c r="U14" s="189">
        <v>21</v>
      </c>
      <c r="V14" s="189">
        <v>899279</v>
      </c>
      <c r="W14" s="189">
        <v>20</v>
      </c>
      <c r="X14" s="189">
        <v>732960</v>
      </c>
      <c r="Y14" s="189">
        <v>24</v>
      </c>
      <c r="Z14" s="189">
        <v>760554</v>
      </c>
      <c r="AA14" s="189">
        <v>17</v>
      </c>
      <c r="AB14" s="189">
        <v>570640</v>
      </c>
      <c r="AC14" s="189">
        <v>14</v>
      </c>
      <c r="AD14" s="190">
        <v>680124</v>
      </c>
      <c r="AE14" s="167"/>
    </row>
    <row r="15" spans="2:31" s="155" customFormat="1" ht="13.5" customHeight="1" x14ac:dyDescent="0.15">
      <c r="B15" s="167"/>
      <c r="C15" s="167"/>
      <c r="D15" s="188" t="s">
        <v>471</v>
      </c>
      <c r="E15" s="189">
        <v>204</v>
      </c>
      <c r="F15" s="189">
        <v>5513086</v>
      </c>
      <c r="G15" s="189">
        <v>16</v>
      </c>
      <c r="H15" s="189">
        <v>535763</v>
      </c>
      <c r="I15" s="189">
        <v>19</v>
      </c>
      <c r="J15" s="189">
        <v>623587</v>
      </c>
      <c r="K15" s="189">
        <v>12</v>
      </c>
      <c r="L15" s="189">
        <v>474818</v>
      </c>
      <c r="M15" s="189">
        <v>23</v>
      </c>
      <c r="N15" s="189">
        <v>682448</v>
      </c>
      <c r="O15" s="189">
        <v>17</v>
      </c>
      <c r="P15" s="189">
        <v>391570</v>
      </c>
      <c r="Q15" s="189">
        <v>22</v>
      </c>
      <c r="R15" s="189">
        <v>681388</v>
      </c>
      <c r="S15" s="189">
        <v>14</v>
      </c>
      <c r="T15" s="189">
        <v>306472</v>
      </c>
      <c r="U15" s="189">
        <v>12</v>
      </c>
      <c r="V15" s="189">
        <v>229594</v>
      </c>
      <c r="W15" s="189">
        <v>16</v>
      </c>
      <c r="X15" s="189">
        <v>422472</v>
      </c>
      <c r="Y15" s="189">
        <v>14</v>
      </c>
      <c r="Z15" s="189">
        <v>230206</v>
      </c>
      <c r="AA15" s="189">
        <v>17</v>
      </c>
      <c r="AB15" s="189">
        <v>362466</v>
      </c>
      <c r="AC15" s="189">
        <v>22</v>
      </c>
      <c r="AD15" s="190">
        <v>572302</v>
      </c>
      <c r="AE15" s="167"/>
    </row>
    <row r="16" spans="2:31" s="155" customFormat="1" ht="13.5" customHeight="1" x14ac:dyDescent="0.15">
      <c r="B16" s="167"/>
      <c r="C16" s="167"/>
      <c r="D16" s="188" t="s">
        <v>472</v>
      </c>
      <c r="E16" s="189">
        <v>50</v>
      </c>
      <c r="F16" s="189">
        <v>97701</v>
      </c>
      <c r="G16" s="189">
        <v>4</v>
      </c>
      <c r="H16" s="189">
        <v>7726</v>
      </c>
      <c r="I16" s="189">
        <v>4</v>
      </c>
      <c r="J16" s="189">
        <v>8845</v>
      </c>
      <c r="K16" s="189">
        <v>5</v>
      </c>
      <c r="L16" s="189">
        <v>8108</v>
      </c>
      <c r="M16" s="189">
        <v>5</v>
      </c>
      <c r="N16" s="189">
        <v>11771</v>
      </c>
      <c r="O16" s="189">
        <v>3</v>
      </c>
      <c r="P16" s="189">
        <v>6638</v>
      </c>
      <c r="Q16" s="189">
        <v>4</v>
      </c>
      <c r="R16" s="189">
        <v>8537</v>
      </c>
      <c r="S16" s="189">
        <v>5</v>
      </c>
      <c r="T16" s="189">
        <v>9733</v>
      </c>
      <c r="U16" s="189">
        <v>3</v>
      </c>
      <c r="V16" s="189">
        <v>4856</v>
      </c>
      <c r="W16" s="189">
        <v>5</v>
      </c>
      <c r="X16" s="189">
        <v>9336</v>
      </c>
      <c r="Y16" s="189">
        <v>5</v>
      </c>
      <c r="Z16" s="189">
        <v>7664</v>
      </c>
      <c r="AA16" s="189">
        <v>2</v>
      </c>
      <c r="AB16" s="189">
        <v>4961</v>
      </c>
      <c r="AC16" s="189">
        <v>5</v>
      </c>
      <c r="AD16" s="190">
        <v>9526</v>
      </c>
      <c r="AE16" s="167"/>
    </row>
    <row r="17" spans="2:31" s="155" customFormat="1" ht="13.5" customHeight="1" x14ac:dyDescent="0.15">
      <c r="B17" s="167"/>
      <c r="C17" s="167"/>
      <c r="D17" s="188" t="s">
        <v>473</v>
      </c>
      <c r="E17" s="189">
        <v>154</v>
      </c>
      <c r="F17" s="189">
        <v>6319101</v>
      </c>
      <c r="G17" s="189">
        <v>6</v>
      </c>
      <c r="H17" s="189">
        <v>189715</v>
      </c>
      <c r="I17" s="189">
        <v>9</v>
      </c>
      <c r="J17" s="189">
        <v>462541</v>
      </c>
      <c r="K17" s="189">
        <v>18</v>
      </c>
      <c r="L17" s="189">
        <v>634243</v>
      </c>
      <c r="M17" s="189">
        <v>19</v>
      </c>
      <c r="N17" s="189">
        <v>856733</v>
      </c>
      <c r="O17" s="189">
        <v>7</v>
      </c>
      <c r="P17" s="189">
        <v>386270</v>
      </c>
      <c r="Q17" s="189">
        <v>6</v>
      </c>
      <c r="R17" s="189">
        <v>239713</v>
      </c>
      <c r="S17" s="189">
        <v>12</v>
      </c>
      <c r="T17" s="189">
        <v>558938</v>
      </c>
      <c r="U17" s="189">
        <v>12</v>
      </c>
      <c r="V17" s="189">
        <v>421459</v>
      </c>
      <c r="W17" s="189">
        <v>12</v>
      </c>
      <c r="X17" s="189">
        <v>738895</v>
      </c>
      <c r="Y17" s="189">
        <v>9</v>
      </c>
      <c r="Z17" s="189">
        <v>262335</v>
      </c>
      <c r="AA17" s="189">
        <v>23</v>
      </c>
      <c r="AB17" s="189">
        <v>921560</v>
      </c>
      <c r="AC17" s="189">
        <v>21</v>
      </c>
      <c r="AD17" s="190">
        <v>646699</v>
      </c>
      <c r="AE17" s="167"/>
    </row>
    <row r="18" spans="2:31" s="155" customFormat="1" ht="13.5" customHeight="1" x14ac:dyDescent="0.15">
      <c r="B18" s="167"/>
      <c r="C18" s="167"/>
      <c r="D18" s="188" t="s">
        <v>474</v>
      </c>
      <c r="E18" s="189">
        <v>48</v>
      </c>
      <c r="F18" s="189">
        <v>110393</v>
      </c>
      <c r="G18" s="189">
        <v>5</v>
      </c>
      <c r="H18" s="189">
        <v>11751</v>
      </c>
      <c r="I18" s="189">
        <v>10</v>
      </c>
      <c r="J18" s="189">
        <v>33601</v>
      </c>
      <c r="K18" s="189">
        <v>5</v>
      </c>
      <c r="L18" s="189">
        <v>10027</v>
      </c>
      <c r="M18" s="189">
        <v>1</v>
      </c>
      <c r="N18" s="189">
        <v>1972</v>
      </c>
      <c r="O18" s="189">
        <v>4</v>
      </c>
      <c r="P18" s="189">
        <v>7247</v>
      </c>
      <c r="Q18" s="189">
        <v>4</v>
      </c>
      <c r="R18" s="189">
        <v>7678</v>
      </c>
      <c r="S18" s="189">
        <v>2</v>
      </c>
      <c r="T18" s="189">
        <v>4479</v>
      </c>
      <c r="U18" s="189">
        <v>4</v>
      </c>
      <c r="V18" s="189">
        <v>9310</v>
      </c>
      <c r="W18" s="189">
        <v>1</v>
      </c>
      <c r="X18" s="189">
        <v>1382</v>
      </c>
      <c r="Y18" s="189">
        <v>6</v>
      </c>
      <c r="Z18" s="189">
        <v>10962</v>
      </c>
      <c r="AA18" s="192" t="s">
        <v>87</v>
      </c>
      <c r="AB18" s="192" t="s">
        <v>87</v>
      </c>
      <c r="AC18" s="189">
        <v>6</v>
      </c>
      <c r="AD18" s="190">
        <v>11984</v>
      </c>
      <c r="AE18" s="167"/>
    </row>
    <row r="19" spans="2:31" s="155" customFormat="1" ht="13.5" customHeight="1" x14ac:dyDescent="0.15">
      <c r="B19" s="167"/>
      <c r="C19" s="167"/>
      <c r="D19" s="193" t="s">
        <v>475</v>
      </c>
      <c r="E19" s="189">
        <v>115</v>
      </c>
      <c r="F19" s="189">
        <v>4123064</v>
      </c>
      <c r="G19" s="189">
        <v>7</v>
      </c>
      <c r="H19" s="189">
        <v>168925</v>
      </c>
      <c r="I19" s="189">
        <v>14</v>
      </c>
      <c r="J19" s="189">
        <v>372025</v>
      </c>
      <c r="K19" s="189">
        <v>11</v>
      </c>
      <c r="L19" s="189">
        <v>230692</v>
      </c>
      <c r="M19" s="189">
        <v>6</v>
      </c>
      <c r="N19" s="189">
        <v>157581</v>
      </c>
      <c r="O19" s="189">
        <v>7</v>
      </c>
      <c r="P19" s="189">
        <v>164418</v>
      </c>
      <c r="Q19" s="189">
        <v>8</v>
      </c>
      <c r="R19" s="189">
        <v>358718</v>
      </c>
      <c r="S19" s="189">
        <v>10</v>
      </c>
      <c r="T19" s="189">
        <v>216951</v>
      </c>
      <c r="U19" s="189">
        <v>7</v>
      </c>
      <c r="V19" s="189">
        <v>361037</v>
      </c>
      <c r="W19" s="189">
        <v>9</v>
      </c>
      <c r="X19" s="189">
        <v>210361</v>
      </c>
      <c r="Y19" s="189">
        <v>13</v>
      </c>
      <c r="Z19" s="189">
        <v>629551</v>
      </c>
      <c r="AA19" s="189">
        <v>6</v>
      </c>
      <c r="AB19" s="189">
        <v>154162</v>
      </c>
      <c r="AC19" s="189">
        <v>17</v>
      </c>
      <c r="AD19" s="190">
        <v>1098643</v>
      </c>
      <c r="AE19" s="167"/>
    </row>
    <row r="20" spans="2:31" s="155" customFormat="1" ht="13.5" customHeight="1" x14ac:dyDescent="0.15">
      <c r="B20" s="167"/>
      <c r="C20" s="167"/>
      <c r="D20" s="188" t="s">
        <v>476</v>
      </c>
      <c r="E20" s="189">
        <v>35</v>
      </c>
      <c r="F20" s="189">
        <v>1988710</v>
      </c>
      <c r="G20" s="189">
        <v>1</v>
      </c>
      <c r="H20" s="189">
        <v>26913</v>
      </c>
      <c r="I20" s="189">
        <v>4</v>
      </c>
      <c r="J20" s="189">
        <v>248272</v>
      </c>
      <c r="K20" s="189">
        <v>5</v>
      </c>
      <c r="L20" s="189">
        <v>319728</v>
      </c>
      <c r="M20" s="189">
        <v>2</v>
      </c>
      <c r="N20" s="189">
        <v>76887</v>
      </c>
      <c r="O20" s="189">
        <v>2</v>
      </c>
      <c r="P20" s="189">
        <v>115436</v>
      </c>
      <c r="Q20" s="192" t="s">
        <v>87</v>
      </c>
      <c r="R20" s="192" t="s">
        <v>87</v>
      </c>
      <c r="S20" s="189">
        <v>4</v>
      </c>
      <c r="T20" s="189">
        <v>85306</v>
      </c>
      <c r="U20" s="189">
        <v>2</v>
      </c>
      <c r="V20" s="189">
        <v>93454</v>
      </c>
      <c r="W20" s="189">
        <v>5</v>
      </c>
      <c r="X20" s="189">
        <v>308172</v>
      </c>
      <c r="Y20" s="189">
        <v>3</v>
      </c>
      <c r="Z20" s="189">
        <v>193236</v>
      </c>
      <c r="AA20" s="189">
        <v>4</v>
      </c>
      <c r="AB20" s="189">
        <v>231702</v>
      </c>
      <c r="AC20" s="189">
        <v>3</v>
      </c>
      <c r="AD20" s="190">
        <v>289604</v>
      </c>
      <c r="AE20" s="167"/>
    </row>
    <row r="21" spans="2:31" s="155" customFormat="1" ht="13.5" customHeight="1" x14ac:dyDescent="0.15">
      <c r="B21" s="167"/>
      <c r="C21" s="167"/>
      <c r="D21" s="188" t="s">
        <v>477</v>
      </c>
      <c r="E21" s="189">
        <v>21</v>
      </c>
      <c r="F21" s="189">
        <v>1000498</v>
      </c>
      <c r="G21" s="189">
        <v>2</v>
      </c>
      <c r="H21" s="189">
        <v>190159</v>
      </c>
      <c r="I21" s="189">
        <v>3</v>
      </c>
      <c r="J21" s="189">
        <v>106047</v>
      </c>
      <c r="K21" s="192" t="s">
        <v>87</v>
      </c>
      <c r="L21" s="192" t="s">
        <v>87</v>
      </c>
      <c r="M21" s="189">
        <v>3</v>
      </c>
      <c r="N21" s="189">
        <v>199951</v>
      </c>
      <c r="O21" s="189">
        <v>1</v>
      </c>
      <c r="P21" s="189">
        <v>5604</v>
      </c>
      <c r="Q21" s="192" t="s">
        <v>87</v>
      </c>
      <c r="R21" s="192" t="s">
        <v>87</v>
      </c>
      <c r="S21" s="189">
        <v>1</v>
      </c>
      <c r="T21" s="189">
        <v>86205</v>
      </c>
      <c r="U21" s="189">
        <v>4</v>
      </c>
      <c r="V21" s="189">
        <v>107087</v>
      </c>
      <c r="W21" s="189">
        <v>1</v>
      </c>
      <c r="X21" s="189">
        <v>94446</v>
      </c>
      <c r="Y21" s="189">
        <v>3</v>
      </c>
      <c r="Z21" s="189">
        <v>103639</v>
      </c>
      <c r="AA21" s="189">
        <v>2</v>
      </c>
      <c r="AB21" s="189">
        <v>97568</v>
      </c>
      <c r="AC21" s="189">
        <v>1</v>
      </c>
      <c r="AD21" s="190">
        <v>9792</v>
      </c>
      <c r="AE21" s="167"/>
    </row>
    <row r="22" spans="2:31" s="155" customFormat="1" ht="13.5" customHeight="1" x14ac:dyDescent="0.15">
      <c r="B22" s="167"/>
      <c r="C22" s="167"/>
      <c r="D22" s="188" t="s">
        <v>478</v>
      </c>
      <c r="E22" s="189">
        <v>41</v>
      </c>
      <c r="F22" s="189">
        <v>4181436</v>
      </c>
      <c r="G22" s="189">
        <v>5</v>
      </c>
      <c r="H22" s="189">
        <v>500640</v>
      </c>
      <c r="I22" s="189">
        <v>5</v>
      </c>
      <c r="J22" s="189">
        <v>500640</v>
      </c>
      <c r="K22" s="189">
        <v>3</v>
      </c>
      <c r="L22" s="189">
        <v>295470</v>
      </c>
      <c r="M22" s="189">
        <v>2</v>
      </c>
      <c r="N22" s="189">
        <v>205170</v>
      </c>
      <c r="O22" s="189">
        <v>3</v>
      </c>
      <c r="P22" s="189">
        <v>299565</v>
      </c>
      <c r="Q22" s="189">
        <v>3</v>
      </c>
      <c r="R22" s="189">
        <v>312536</v>
      </c>
      <c r="S22" s="189">
        <v>3</v>
      </c>
      <c r="T22" s="189">
        <v>303660</v>
      </c>
      <c r="U22" s="189">
        <v>4</v>
      </c>
      <c r="V22" s="189">
        <v>411026</v>
      </c>
      <c r="W22" s="189">
        <v>3</v>
      </c>
      <c r="X22" s="189">
        <v>312536</v>
      </c>
      <c r="Y22" s="189">
        <v>2</v>
      </c>
      <c r="Z22" s="189">
        <v>196980</v>
      </c>
      <c r="AA22" s="189">
        <v>3</v>
      </c>
      <c r="AB22" s="189">
        <v>316631</v>
      </c>
      <c r="AC22" s="189">
        <v>5</v>
      </c>
      <c r="AD22" s="190">
        <v>526582</v>
      </c>
      <c r="AE22" s="167"/>
    </row>
    <row r="23" spans="2:31" s="155" customFormat="1" ht="13.5" customHeight="1" x14ac:dyDescent="0.15">
      <c r="B23" s="167"/>
      <c r="C23" s="167"/>
      <c r="D23" s="188" t="s">
        <v>479</v>
      </c>
      <c r="E23" s="189">
        <v>48</v>
      </c>
      <c r="F23" s="189">
        <v>1005424</v>
      </c>
      <c r="G23" s="189">
        <v>4</v>
      </c>
      <c r="H23" s="189">
        <v>48322</v>
      </c>
      <c r="I23" s="189">
        <v>2</v>
      </c>
      <c r="J23" s="189">
        <v>14340</v>
      </c>
      <c r="K23" s="189">
        <v>4</v>
      </c>
      <c r="L23" s="189">
        <v>28680</v>
      </c>
      <c r="M23" s="189">
        <v>5</v>
      </c>
      <c r="N23" s="189">
        <v>89114</v>
      </c>
      <c r="O23" s="189">
        <v>6</v>
      </c>
      <c r="P23" s="189">
        <v>125039</v>
      </c>
      <c r="Q23" s="189">
        <v>2</v>
      </c>
      <c r="R23" s="189">
        <v>14340</v>
      </c>
      <c r="S23" s="189">
        <v>3</v>
      </c>
      <c r="T23" s="189">
        <v>61322</v>
      </c>
      <c r="U23" s="189">
        <v>5</v>
      </c>
      <c r="V23" s="189">
        <v>87383</v>
      </c>
      <c r="W23" s="189">
        <v>1</v>
      </c>
      <c r="X23" s="189">
        <v>43291</v>
      </c>
      <c r="Y23" s="189">
        <v>5</v>
      </c>
      <c r="Z23" s="189">
        <v>69545</v>
      </c>
      <c r="AA23" s="189">
        <v>6</v>
      </c>
      <c r="AB23" s="189">
        <v>189840</v>
      </c>
      <c r="AC23" s="189">
        <v>5</v>
      </c>
      <c r="AD23" s="190">
        <v>234208</v>
      </c>
      <c r="AE23" s="167"/>
    </row>
    <row r="24" spans="2:31" s="155" customFormat="1" ht="13.5" customHeight="1" x14ac:dyDescent="0.15">
      <c r="B24" s="167"/>
      <c r="C24" s="167"/>
      <c r="D24" s="188" t="s">
        <v>480</v>
      </c>
      <c r="E24" s="189">
        <v>43</v>
      </c>
      <c r="F24" s="189">
        <v>433665</v>
      </c>
      <c r="G24" s="189">
        <v>5</v>
      </c>
      <c r="H24" s="189">
        <v>49998</v>
      </c>
      <c r="I24" s="189">
        <v>1</v>
      </c>
      <c r="J24" s="189">
        <v>1995</v>
      </c>
      <c r="K24" s="189">
        <v>4</v>
      </c>
      <c r="L24" s="189">
        <v>10692</v>
      </c>
      <c r="M24" s="189">
        <v>8</v>
      </c>
      <c r="N24" s="189">
        <v>59921</v>
      </c>
      <c r="O24" s="189">
        <v>6</v>
      </c>
      <c r="P24" s="189">
        <v>170985</v>
      </c>
      <c r="Q24" s="189">
        <v>6</v>
      </c>
      <c r="R24" s="189">
        <v>15059</v>
      </c>
      <c r="S24" s="189">
        <v>2</v>
      </c>
      <c r="T24" s="189">
        <v>64138</v>
      </c>
      <c r="U24" s="189">
        <v>2</v>
      </c>
      <c r="V24" s="189">
        <v>3059</v>
      </c>
      <c r="W24" s="192" t="s">
        <v>87</v>
      </c>
      <c r="X24" s="192" t="s">
        <v>87</v>
      </c>
      <c r="Y24" s="189">
        <v>3</v>
      </c>
      <c r="Z24" s="189">
        <v>37232</v>
      </c>
      <c r="AA24" s="189">
        <v>3</v>
      </c>
      <c r="AB24" s="189">
        <v>8161</v>
      </c>
      <c r="AC24" s="189">
        <v>3</v>
      </c>
      <c r="AD24" s="190">
        <v>12425</v>
      </c>
      <c r="AE24" s="167"/>
    </row>
    <row r="25" spans="2:31" s="155" customFormat="1" ht="13.5" customHeight="1" x14ac:dyDescent="0.15">
      <c r="B25" s="167"/>
      <c r="C25" s="167"/>
      <c r="D25" s="193" t="s">
        <v>481</v>
      </c>
      <c r="E25" s="192" t="s">
        <v>87</v>
      </c>
      <c r="F25" s="192" t="s">
        <v>87</v>
      </c>
      <c r="G25" s="192" t="s">
        <v>87</v>
      </c>
      <c r="H25" s="192" t="s">
        <v>87</v>
      </c>
      <c r="I25" s="192" t="s">
        <v>87</v>
      </c>
      <c r="J25" s="192" t="s">
        <v>87</v>
      </c>
      <c r="K25" s="192" t="s">
        <v>87</v>
      </c>
      <c r="L25" s="192" t="s">
        <v>87</v>
      </c>
      <c r="M25" s="192" t="s">
        <v>87</v>
      </c>
      <c r="N25" s="192" t="s">
        <v>87</v>
      </c>
      <c r="O25" s="192" t="s">
        <v>87</v>
      </c>
      <c r="P25" s="192" t="s">
        <v>87</v>
      </c>
      <c r="Q25" s="192" t="s">
        <v>87</v>
      </c>
      <c r="R25" s="192" t="s">
        <v>87</v>
      </c>
      <c r="S25" s="192" t="s">
        <v>87</v>
      </c>
      <c r="T25" s="192" t="s">
        <v>87</v>
      </c>
      <c r="U25" s="192" t="s">
        <v>87</v>
      </c>
      <c r="V25" s="192" t="s">
        <v>87</v>
      </c>
      <c r="W25" s="192" t="s">
        <v>87</v>
      </c>
      <c r="X25" s="192" t="s">
        <v>87</v>
      </c>
      <c r="Y25" s="192" t="s">
        <v>87</v>
      </c>
      <c r="Z25" s="192" t="s">
        <v>87</v>
      </c>
      <c r="AA25" s="192" t="s">
        <v>87</v>
      </c>
      <c r="AB25" s="192" t="s">
        <v>87</v>
      </c>
      <c r="AC25" s="192" t="s">
        <v>87</v>
      </c>
      <c r="AD25" s="194" t="s">
        <v>87</v>
      </c>
      <c r="AE25" s="167"/>
    </row>
    <row r="26" spans="2:31" s="155" customFormat="1" ht="13.5" customHeight="1" x14ac:dyDescent="0.15">
      <c r="B26" s="167"/>
      <c r="C26" s="167"/>
      <c r="D26" s="188" t="s">
        <v>482</v>
      </c>
      <c r="E26" s="189">
        <v>35</v>
      </c>
      <c r="F26" s="189">
        <v>218496</v>
      </c>
      <c r="G26" s="189">
        <v>4</v>
      </c>
      <c r="H26" s="189">
        <v>23514</v>
      </c>
      <c r="I26" s="189">
        <v>2</v>
      </c>
      <c r="J26" s="189">
        <v>14993</v>
      </c>
      <c r="K26" s="192" t="s">
        <v>87</v>
      </c>
      <c r="L26" s="192" t="s">
        <v>87</v>
      </c>
      <c r="M26" s="189">
        <v>2</v>
      </c>
      <c r="N26" s="189">
        <v>11757</v>
      </c>
      <c r="O26" s="189">
        <v>2</v>
      </c>
      <c r="P26" s="189">
        <v>10938</v>
      </c>
      <c r="Q26" s="189">
        <v>1</v>
      </c>
      <c r="R26" s="189">
        <v>9611</v>
      </c>
      <c r="S26" s="192" t="s">
        <v>87</v>
      </c>
      <c r="T26" s="192" t="s">
        <v>87</v>
      </c>
      <c r="U26" s="189">
        <v>3</v>
      </c>
      <c r="V26" s="189">
        <v>18045</v>
      </c>
      <c r="W26" s="189">
        <v>6</v>
      </c>
      <c r="X26" s="189">
        <v>40232</v>
      </c>
      <c r="Y26" s="189">
        <v>5</v>
      </c>
      <c r="Z26" s="189">
        <v>28983</v>
      </c>
      <c r="AA26" s="189">
        <v>5</v>
      </c>
      <c r="AB26" s="189">
        <v>29802</v>
      </c>
      <c r="AC26" s="189">
        <v>5</v>
      </c>
      <c r="AD26" s="190">
        <v>30621</v>
      </c>
      <c r="AE26" s="167"/>
    </row>
    <row r="27" spans="2:31" s="155" customFormat="1" ht="13.5" customHeight="1" x14ac:dyDescent="0.15">
      <c r="B27" s="167"/>
      <c r="C27" s="167"/>
      <c r="D27" s="188" t="s">
        <v>483</v>
      </c>
      <c r="E27" s="189">
        <v>13</v>
      </c>
      <c r="F27" s="189">
        <v>104998</v>
      </c>
      <c r="G27" s="192" t="s">
        <v>87</v>
      </c>
      <c r="H27" s="192" t="s">
        <v>87</v>
      </c>
      <c r="I27" s="192" t="s">
        <v>87</v>
      </c>
      <c r="J27" s="192" t="s">
        <v>87</v>
      </c>
      <c r="K27" s="189">
        <v>2</v>
      </c>
      <c r="L27" s="189">
        <v>10039</v>
      </c>
      <c r="M27" s="192" t="s">
        <v>87</v>
      </c>
      <c r="N27" s="192" t="s">
        <v>87</v>
      </c>
      <c r="O27" s="189">
        <v>1</v>
      </c>
      <c r="P27" s="189">
        <v>9588</v>
      </c>
      <c r="Q27" s="192" t="s">
        <v>87</v>
      </c>
      <c r="R27" s="192" t="s">
        <v>87</v>
      </c>
      <c r="S27" s="189">
        <v>3</v>
      </c>
      <c r="T27" s="189">
        <v>22646</v>
      </c>
      <c r="U27" s="189">
        <v>2</v>
      </c>
      <c r="V27" s="189">
        <v>32951</v>
      </c>
      <c r="W27" s="192" t="s">
        <v>87</v>
      </c>
      <c r="X27" s="192" t="s">
        <v>87</v>
      </c>
      <c r="Y27" s="189">
        <v>1</v>
      </c>
      <c r="Z27" s="189">
        <v>4247</v>
      </c>
      <c r="AA27" s="189">
        <v>2</v>
      </c>
      <c r="AB27" s="189">
        <v>15373</v>
      </c>
      <c r="AC27" s="189">
        <v>2</v>
      </c>
      <c r="AD27" s="190">
        <v>10154</v>
      </c>
      <c r="AE27" s="167"/>
    </row>
    <row r="28" spans="2:31" s="155" customFormat="1" ht="13.5" customHeight="1" x14ac:dyDescent="0.15">
      <c r="B28" s="167"/>
      <c r="C28" s="167"/>
      <c r="D28" s="188" t="s">
        <v>484</v>
      </c>
      <c r="E28" s="189">
        <v>21</v>
      </c>
      <c r="F28" s="189">
        <v>874975</v>
      </c>
      <c r="G28" s="189">
        <v>1</v>
      </c>
      <c r="H28" s="189">
        <v>62350</v>
      </c>
      <c r="I28" s="189">
        <v>1</v>
      </c>
      <c r="J28" s="189">
        <v>61342</v>
      </c>
      <c r="K28" s="189">
        <v>1</v>
      </c>
      <c r="L28" s="189">
        <v>30058</v>
      </c>
      <c r="M28" s="189">
        <v>2</v>
      </c>
      <c r="N28" s="189">
        <v>60092</v>
      </c>
      <c r="O28" s="192" t="s">
        <v>87</v>
      </c>
      <c r="P28" s="192" t="s">
        <v>87</v>
      </c>
      <c r="Q28" s="189">
        <v>1</v>
      </c>
      <c r="R28" s="189">
        <v>46993</v>
      </c>
      <c r="S28" s="189">
        <v>1</v>
      </c>
      <c r="T28" s="189">
        <v>29814</v>
      </c>
      <c r="U28" s="189">
        <v>1</v>
      </c>
      <c r="V28" s="189">
        <v>47059</v>
      </c>
      <c r="W28" s="189">
        <v>3</v>
      </c>
      <c r="X28" s="189">
        <v>108428</v>
      </c>
      <c r="Y28" s="189">
        <v>3</v>
      </c>
      <c r="Z28" s="189">
        <v>115897</v>
      </c>
      <c r="AA28" s="189">
        <v>3</v>
      </c>
      <c r="AB28" s="189">
        <v>119985</v>
      </c>
      <c r="AC28" s="189">
        <v>4</v>
      </c>
      <c r="AD28" s="190">
        <v>192957</v>
      </c>
      <c r="AE28" s="167"/>
    </row>
    <row r="29" spans="2:31" s="155" customFormat="1" ht="13.5" customHeight="1" x14ac:dyDescent="0.15">
      <c r="B29" s="167"/>
      <c r="C29" s="167"/>
      <c r="D29" s="188" t="s">
        <v>485</v>
      </c>
      <c r="E29" s="189">
        <v>13</v>
      </c>
      <c r="F29" s="189">
        <v>208614</v>
      </c>
      <c r="G29" s="189">
        <v>2</v>
      </c>
      <c r="H29" s="189">
        <v>35594</v>
      </c>
      <c r="I29" s="192" t="s">
        <v>87</v>
      </c>
      <c r="J29" s="192" t="s">
        <v>87</v>
      </c>
      <c r="K29" s="192" t="s">
        <v>87</v>
      </c>
      <c r="L29" s="192" t="s">
        <v>87</v>
      </c>
      <c r="M29" s="189">
        <v>3</v>
      </c>
      <c r="N29" s="189">
        <v>22381</v>
      </c>
      <c r="O29" s="189">
        <v>2</v>
      </c>
      <c r="P29" s="189">
        <v>63278</v>
      </c>
      <c r="Q29" s="189">
        <v>1</v>
      </c>
      <c r="R29" s="189">
        <v>4332</v>
      </c>
      <c r="S29" s="192" t="s">
        <v>87</v>
      </c>
      <c r="T29" s="192" t="s">
        <v>87</v>
      </c>
      <c r="U29" s="189">
        <v>2</v>
      </c>
      <c r="V29" s="189">
        <v>32542</v>
      </c>
      <c r="W29" s="192" t="s">
        <v>87</v>
      </c>
      <c r="X29" s="192" t="s">
        <v>87</v>
      </c>
      <c r="Y29" s="189">
        <v>2</v>
      </c>
      <c r="Z29" s="189">
        <v>35350</v>
      </c>
      <c r="AA29" s="192" t="s">
        <v>87</v>
      </c>
      <c r="AB29" s="192" t="s">
        <v>87</v>
      </c>
      <c r="AC29" s="189">
        <v>1</v>
      </c>
      <c r="AD29" s="190">
        <v>15137</v>
      </c>
      <c r="AE29" s="167"/>
    </row>
    <row r="30" spans="2:31" s="155" customFormat="1" ht="13.5" customHeight="1" x14ac:dyDescent="0.15">
      <c r="B30" s="167"/>
      <c r="C30" s="167"/>
      <c r="D30" s="188" t="s">
        <v>486</v>
      </c>
      <c r="E30" s="189">
        <v>9</v>
      </c>
      <c r="F30" s="189">
        <v>357746</v>
      </c>
      <c r="G30" s="189">
        <v>1</v>
      </c>
      <c r="H30" s="189">
        <v>30945</v>
      </c>
      <c r="I30" s="192" t="s">
        <v>87</v>
      </c>
      <c r="J30" s="192" t="s">
        <v>87</v>
      </c>
      <c r="K30" s="192" t="s">
        <v>87</v>
      </c>
      <c r="L30" s="192" t="s">
        <v>87</v>
      </c>
      <c r="M30" s="192" t="s">
        <v>87</v>
      </c>
      <c r="N30" s="192" t="s">
        <v>87</v>
      </c>
      <c r="O30" s="189">
        <v>1</v>
      </c>
      <c r="P30" s="189">
        <v>29712</v>
      </c>
      <c r="Q30" s="189">
        <v>3</v>
      </c>
      <c r="R30" s="189">
        <v>100730</v>
      </c>
      <c r="S30" s="189">
        <v>1</v>
      </c>
      <c r="T30" s="189">
        <v>48051</v>
      </c>
      <c r="U30" s="189">
        <v>1</v>
      </c>
      <c r="V30" s="189">
        <v>65830</v>
      </c>
      <c r="W30" s="189">
        <v>1</v>
      </c>
      <c r="X30" s="189">
        <v>42835</v>
      </c>
      <c r="Y30" s="189">
        <v>1</v>
      </c>
      <c r="Z30" s="189">
        <v>39643</v>
      </c>
      <c r="AA30" s="192" t="s">
        <v>87</v>
      </c>
      <c r="AB30" s="192" t="s">
        <v>87</v>
      </c>
      <c r="AC30" s="192" t="s">
        <v>87</v>
      </c>
      <c r="AD30" s="194" t="s">
        <v>87</v>
      </c>
      <c r="AE30" s="167"/>
    </row>
    <row r="31" spans="2:31" s="155" customFormat="1" ht="13.5" customHeight="1" x14ac:dyDescent="0.15">
      <c r="B31" s="167"/>
      <c r="C31" s="167"/>
      <c r="D31" s="195" t="s">
        <v>487</v>
      </c>
      <c r="E31" s="189">
        <v>190</v>
      </c>
      <c r="F31" s="189">
        <v>7587758</v>
      </c>
      <c r="G31" s="189">
        <v>18</v>
      </c>
      <c r="H31" s="189">
        <v>603091</v>
      </c>
      <c r="I31" s="189">
        <v>17</v>
      </c>
      <c r="J31" s="189">
        <v>747764</v>
      </c>
      <c r="K31" s="189">
        <v>21</v>
      </c>
      <c r="L31" s="189">
        <v>637334</v>
      </c>
      <c r="M31" s="189">
        <v>15</v>
      </c>
      <c r="N31" s="189">
        <v>418187</v>
      </c>
      <c r="O31" s="189">
        <v>12</v>
      </c>
      <c r="P31" s="189">
        <v>708087</v>
      </c>
      <c r="Q31" s="189">
        <v>17</v>
      </c>
      <c r="R31" s="189">
        <v>580025</v>
      </c>
      <c r="S31" s="189">
        <v>17</v>
      </c>
      <c r="T31" s="189">
        <v>709358</v>
      </c>
      <c r="U31" s="189">
        <v>12</v>
      </c>
      <c r="V31" s="189">
        <v>540734</v>
      </c>
      <c r="W31" s="189">
        <v>16</v>
      </c>
      <c r="X31" s="189">
        <v>613192</v>
      </c>
      <c r="Y31" s="189">
        <v>18</v>
      </c>
      <c r="Z31" s="189">
        <v>965172</v>
      </c>
      <c r="AA31" s="189">
        <v>11</v>
      </c>
      <c r="AB31" s="189">
        <v>496582</v>
      </c>
      <c r="AC31" s="189">
        <v>16</v>
      </c>
      <c r="AD31" s="190">
        <v>568232</v>
      </c>
      <c r="AE31" s="167"/>
    </row>
    <row r="32" spans="2:31" ht="6" customHeight="1" thickBot="1" x14ac:dyDescent="0.45">
      <c r="B32" s="168"/>
      <c r="C32" s="168"/>
      <c r="D32" s="196"/>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8"/>
      <c r="AE32" s="173"/>
    </row>
    <row r="33" spans="2:30" ht="6" customHeight="1" x14ac:dyDescent="0.4"/>
    <row r="34" spans="2:30" x14ac:dyDescent="0.4">
      <c r="B34" s="174" t="s">
        <v>488</v>
      </c>
      <c r="D34" s="146"/>
      <c r="E34" s="199"/>
    </row>
    <row r="36" spans="2:30" x14ac:dyDescent="0.4">
      <c r="E36" s="199"/>
    </row>
    <row r="37" spans="2:30" ht="18.75" x14ac:dyDescent="0.4">
      <c r="E37" s="199"/>
      <c r="F37" s="199"/>
      <c r="G37" s="199"/>
      <c r="H37" s="199"/>
      <c r="I37" s="200"/>
      <c r="J37" s="199"/>
      <c r="K37" s="199"/>
      <c r="L37" s="199"/>
      <c r="M37" s="199"/>
      <c r="N37" s="199"/>
      <c r="O37" s="199"/>
      <c r="P37" s="199"/>
      <c r="Q37" s="199"/>
      <c r="R37" s="199"/>
      <c r="S37" s="199"/>
      <c r="T37" s="199"/>
      <c r="U37" s="199"/>
      <c r="V37" s="199"/>
      <c r="W37" s="199"/>
      <c r="X37" s="199"/>
      <c r="Y37" s="199"/>
      <c r="Z37" s="199"/>
      <c r="AA37" s="199"/>
      <c r="AB37" s="199"/>
      <c r="AC37" s="199"/>
      <c r="AD37" s="199"/>
    </row>
  </sheetData>
  <mergeCells count="17">
    <mergeCell ref="C10:D10"/>
    <mergeCell ref="O5:P5"/>
    <mergeCell ref="Q5:R5"/>
    <mergeCell ref="S5:T5"/>
    <mergeCell ref="U5:V5"/>
    <mergeCell ref="B5:D6"/>
    <mergeCell ref="E5:F5"/>
    <mergeCell ref="G5:H5"/>
    <mergeCell ref="I5:J5"/>
    <mergeCell ref="K5:L5"/>
    <mergeCell ref="M5:N5"/>
    <mergeCell ref="AA5:AB5"/>
    <mergeCell ref="AC5:AD5"/>
    <mergeCell ref="B8:D8"/>
    <mergeCell ref="C9:D9"/>
    <mergeCell ref="W5:X5"/>
    <mergeCell ref="Y5:Z5"/>
  </mergeCells>
  <phoneticPr fontId="3"/>
  <printOptions horizontalCentered="1"/>
  <pageMargins left="0.59055118110236227" right="0.59055118110236227" top="0.59055118110236227" bottom="0.59055118110236227" header="0.51181102362204722" footer="0.51181102362204722"/>
  <pageSetup paperSize="8"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40B1-2792-4601-8A32-7808396F72DE}">
  <dimension ref="B1:J14"/>
  <sheetViews>
    <sheetView showGridLines="0" zoomScaleNormal="100" zoomScaleSheetLayoutView="100" workbookViewId="0">
      <selection activeCell="B8" sqref="B8"/>
    </sheetView>
  </sheetViews>
  <sheetFormatPr defaultRowHeight="11.25" x14ac:dyDescent="0.4"/>
  <cols>
    <col min="1" max="1" width="3.5" style="202" customWidth="1"/>
    <col min="2" max="2" width="4.5" style="202" customWidth="1"/>
    <col min="3" max="3" width="2.875" style="202" customWidth="1"/>
    <col min="4" max="4" width="5.875" style="202" customWidth="1"/>
    <col min="5" max="10" width="11.75" style="202" customWidth="1"/>
    <col min="11" max="16384" width="9" style="202"/>
  </cols>
  <sheetData>
    <row r="1" spans="2:10" ht="14.25" x14ac:dyDescent="0.4">
      <c r="B1" s="201" t="s">
        <v>121</v>
      </c>
    </row>
    <row r="3" spans="2:10" ht="14.25" x14ac:dyDescent="0.4">
      <c r="B3" s="201" t="s">
        <v>489</v>
      </c>
    </row>
    <row r="4" spans="2:10" ht="15" thickBot="1" x14ac:dyDescent="0.45">
      <c r="B4" s="201"/>
    </row>
    <row r="5" spans="2:10" ht="13.5" customHeight="1" x14ac:dyDescent="0.4">
      <c r="B5" s="376" t="s">
        <v>123</v>
      </c>
      <c r="C5" s="377"/>
      <c r="D5" s="378"/>
      <c r="E5" s="381" t="s">
        <v>490</v>
      </c>
      <c r="F5" s="382"/>
      <c r="G5" s="383"/>
      <c r="H5" s="384" t="s">
        <v>491</v>
      </c>
      <c r="I5" s="386" t="s">
        <v>492</v>
      </c>
      <c r="J5" s="361" t="s">
        <v>493</v>
      </c>
    </row>
    <row r="6" spans="2:10" ht="13.5" customHeight="1" x14ac:dyDescent="0.4">
      <c r="B6" s="379"/>
      <c r="C6" s="379"/>
      <c r="D6" s="380"/>
      <c r="E6" s="203" t="s">
        <v>494</v>
      </c>
      <c r="F6" s="203" t="s">
        <v>495</v>
      </c>
      <c r="G6" s="203" t="s">
        <v>496</v>
      </c>
      <c r="H6" s="385"/>
      <c r="I6" s="387"/>
      <c r="J6" s="388"/>
    </row>
    <row r="7" spans="2:10" ht="3" customHeight="1" x14ac:dyDescent="0.4">
      <c r="D7" s="204"/>
    </row>
    <row r="8" spans="2:10" s="209" customFormat="1" ht="12.75" customHeight="1" x14ac:dyDescent="0.15">
      <c r="B8" s="205" t="s">
        <v>304</v>
      </c>
      <c r="C8" s="206">
        <v>30</v>
      </c>
      <c r="D8" s="207" t="s">
        <v>497</v>
      </c>
      <c r="E8" s="208">
        <v>104</v>
      </c>
      <c r="F8" s="208">
        <v>101</v>
      </c>
      <c r="G8" s="208">
        <v>3</v>
      </c>
      <c r="H8" s="208">
        <v>731</v>
      </c>
      <c r="I8" s="208">
        <v>825</v>
      </c>
      <c r="J8" s="208">
        <v>318</v>
      </c>
    </row>
    <row r="9" spans="2:10" s="209" customFormat="1" ht="15" customHeight="1" x14ac:dyDescent="0.15">
      <c r="B9" s="205"/>
      <c r="C9" s="206" t="s">
        <v>498</v>
      </c>
      <c r="D9" s="207"/>
      <c r="E9" s="210">
        <v>104</v>
      </c>
      <c r="F9" s="208">
        <v>101</v>
      </c>
      <c r="G9" s="208">
        <v>3</v>
      </c>
      <c r="H9" s="208">
        <v>668</v>
      </c>
      <c r="I9" s="208">
        <v>824</v>
      </c>
      <c r="J9" s="208">
        <v>318</v>
      </c>
    </row>
    <row r="10" spans="2:10" s="155" customFormat="1" ht="15" customHeight="1" x14ac:dyDescent="0.15">
      <c r="B10" s="211"/>
      <c r="C10" s="212" t="s">
        <v>130</v>
      </c>
      <c r="D10" s="213"/>
      <c r="E10" s="214">
        <v>104</v>
      </c>
      <c r="F10" s="215">
        <v>101</v>
      </c>
      <c r="G10" s="215">
        <v>3</v>
      </c>
      <c r="H10" s="215">
        <v>670</v>
      </c>
      <c r="I10" s="215">
        <v>827</v>
      </c>
      <c r="J10" s="215">
        <v>318</v>
      </c>
    </row>
    <row r="11" spans="2:10" s="221" customFormat="1" ht="7.5" customHeight="1" thickBot="1" x14ac:dyDescent="0.2">
      <c r="B11" s="216"/>
      <c r="C11" s="217"/>
      <c r="D11" s="218"/>
      <c r="E11" s="219"/>
      <c r="F11" s="220"/>
      <c r="G11" s="220"/>
      <c r="H11" s="219"/>
      <c r="I11" s="219"/>
      <c r="J11" s="219"/>
    </row>
    <row r="12" spans="2:10" ht="3" customHeight="1" x14ac:dyDescent="0.4"/>
    <row r="13" spans="2:10" x14ac:dyDescent="0.4">
      <c r="B13" s="202" t="s">
        <v>548</v>
      </c>
    </row>
    <row r="14" spans="2:10" x14ac:dyDescent="0.4">
      <c r="E14" s="222" t="s">
        <v>499</v>
      </c>
      <c r="F14" s="202" t="s">
        <v>500</v>
      </c>
    </row>
  </sheetData>
  <mergeCells count="5">
    <mergeCell ref="B5:D6"/>
    <mergeCell ref="E5:G5"/>
    <mergeCell ref="H5:H6"/>
    <mergeCell ref="I5:I6"/>
    <mergeCell ref="J5:J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2767F-EA52-47E5-B4A4-9ACA52276D35}">
  <dimension ref="B1:I11"/>
  <sheetViews>
    <sheetView showGridLines="0" zoomScaleNormal="100" zoomScaleSheetLayoutView="85" workbookViewId="0">
      <selection activeCell="B1" sqref="B1"/>
    </sheetView>
  </sheetViews>
  <sheetFormatPr defaultRowHeight="11.25" x14ac:dyDescent="0.4"/>
  <cols>
    <col min="1" max="1" width="2.625" style="146" customWidth="1"/>
    <col min="2" max="2" width="2.125" style="146" customWidth="1"/>
    <col min="3" max="3" width="14.125" style="146" customWidth="1"/>
    <col min="4" max="8" width="13.5" style="146" customWidth="1"/>
    <col min="9" max="16384" width="9" style="146"/>
  </cols>
  <sheetData>
    <row r="1" spans="2:9" s="224" customFormat="1" ht="22.5" customHeight="1" x14ac:dyDescent="0.4">
      <c r="B1" s="223" t="s">
        <v>121</v>
      </c>
      <c r="C1" s="223"/>
    </row>
    <row r="2" spans="2:9" s="224" customFormat="1" ht="17.25" x14ac:dyDescent="0.4"/>
    <row r="3" spans="2:9" s="224" customFormat="1" ht="15" customHeight="1" x14ac:dyDescent="0.4">
      <c r="B3" s="145" t="s">
        <v>501</v>
      </c>
    </row>
    <row r="4" spans="2:9" s="224" customFormat="1" ht="15" customHeight="1" thickBot="1" x14ac:dyDescent="0.45">
      <c r="C4" s="145"/>
    </row>
    <row r="5" spans="2:9" s="174" customFormat="1" ht="15" customHeight="1" x14ac:dyDescent="0.4">
      <c r="B5" s="369" t="s">
        <v>502</v>
      </c>
      <c r="C5" s="366"/>
      <c r="D5" s="225" t="s">
        <v>503</v>
      </c>
      <c r="E5" s="225" t="s">
        <v>504</v>
      </c>
      <c r="F5" s="225" t="s">
        <v>505</v>
      </c>
      <c r="G5" s="226" t="s">
        <v>506</v>
      </c>
      <c r="H5" s="227" t="s">
        <v>507</v>
      </c>
      <c r="I5" s="228"/>
    </row>
    <row r="6" spans="2:9" ht="5.25" customHeight="1" x14ac:dyDescent="0.15">
      <c r="B6" s="229"/>
      <c r="C6" s="230"/>
      <c r="D6" s="156"/>
      <c r="E6" s="156"/>
      <c r="F6" s="156"/>
      <c r="G6" s="156"/>
      <c r="H6" s="156"/>
    </row>
    <row r="7" spans="2:9" ht="15" customHeight="1" x14ac:dyDescent="0.15">
      <c r="B7" s="374" t="s">
        <v>508</v>
      </c>
      <c r="C7" s="375"/>
      <c r="D7" s="302">
        <v>334335</v>
      </c>
      <c r="E7" s="302">
        <v>343190</v>
      </c>
      <c r="F7" s="302">
        <v>351134</v>
      </c>
      <c r="G7" s="302">
        <v>356318</v>
      </c>
      <c r="H7" s="231">
        <v>353958</v>
      </c>
    </row>
    <row r="8" spans="2:9" ht="15" customHeight="1" x14ac:dyDescent="0.15">
      <c r="B8" s="173"/>
      <c r="C8" s="232" t="s">
        <v>509</v>
      </c>
      <c r="D8" s="302">
        <v>164078</v>
      </c>
      <c r="E8" s="302">
        <v>173522</v>
      </c>
      <c r="F8" s="302">
        <v>183090</v>
      </c>
      <c r="G8" s="302">
        <v>189763</v>
      </c>
      <c r="H8" s="231">
        <v>188530</v>
      </c>
    </row>
    <row r="9" spans="2:9" ht="9" customHeight="1" thickBot="1" x14ac:dyDescent="0.45">
      <c r="B9" s="233"/>
      <c r="C9" s="234"/>
      <c r="D9" s="170"/>
      <c r="E9" s="170"/>
      <c r="F9" s="170"/>
      <c r="G9" s="170"/>
      <c r="H9" s="235"/>
    </row>
    <row r="10" spans="2:9" ht="6" customHeight="1" x14ac:dyDescent="0.4">
      <c r="B10" s="236"/>
      <c r="C10" s="236"/>
      <c r="D10" s="237"/>
      <c r="E10" s="237"/>
      <c r="F10" s="237"/>
      <c r="G10" s="237"/>
      <c r="H10" s="237"/>
    </row>
    <row r="11" spans="2:9" ht="13.5" customHeight="1" x14ac:dyDescent="0.4">
      <c r="B11" s="146" t="s">
        <v>510</v>
      </c>
    </row>
  </sheetData>
  <mergeCells count="2">
    <mergeCell ref="B5:C5"/>
    <mergeCell ref="B7:C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F5868-2502-41B1-AE1E-4ACF24264617}">
  <dimension ref="B1:M18"/>
  <sheetViews>
    <sheetView showGridLines="0" zoomScaleNormal="100" zoomScaleSheetLayoutView="85" workbookViewId="0">
      <selection activeCell="B3" sqref="B3"/>
    </sheetView>
  </sheetViews>
  <sheetFormatPr defaultRowHeight="11.25" x14ac:dyDescent="0.4"/>
  <cols>
    <col min="1" max="1" width="3.375" style="238" customWidth="1"/>
    <col min="2" max="2" width="4.125" style="238" customWidth="1"/>
    <col min="3" max="3" width="2.875" style="238" customWidth="1"/>
    <col min="4" max="4" width="5.375" style="238" customWidth="1"/>
    <col min="5" max="6" width="8.875" style="238" customWidth="1"/>
    <col min="7" max="7" width="7.625" style="238" customWidth="1"/>
    <col min="8" max="9" width="9.625" style="238" customWidth="1"/>
    <col min="10" max="10" width="7.5" style="238" customWidth="1"/>
    <col min="11" max="13" width="7.25" style="238" customWidth="1"/>
    <col min="14" max="16384" width="9" style="238"/>
  </cols>
  <sheetData>
    <row r="1" spans="2:13" ht="14.25" x14ac:dyDescent="0.4">
      <c r="B1" s="201" t="s">
        <v>121</v>
      </c>
    </row>
    <row r="3" spans="2:13" ht="14.25" x14ac:dyDescent="0.4">
      <c r="B3" s="201" t="s">
        <v>511</v>
      </c>
    </row>
    <row r="4" spans="2:13" ht="15" thickBot="1" x14ac:dyDescent="0.45">
      <c r="B4" s="201"/>
    </row>
    <row r="5" spans="2:13" ht="20.25" customHeight="1" x14ac:dyDescent="0.4">
      <c r="B5" s="392" t="s">
        <v>123</v>
      </c>
      <c r="C5" s="393"/>
      <c r="D5" s="394"/>
      <c r="E5" s="399" t="s">
        <v>512</v>
      </c>
      <c r="F5" s="400"/>
      <c r="G5" s="400"/>
      <c r="H5" s="400" t="s">
        <v>513</v>
      </c>
      <c r="I5" s="401"/>
      <c r="J5" s="401" t="s">
        <v>514</v>
      </c>
      <c r="K5" s="402"/>
      <c r="L5" s="402"/>
      <c r="M5" s="402"/>
    </row>
    <row r="6" spans="2:13" ht="20.25" customHeight="1" x14ac:dyDescent="0.4">
      <c r="B6" s="395"/>
      <c r="C6" s="395"/>
      <c r="D6" s="396"/>
      <c r="E6" s="403" t="s">
        <v>515</v>
      </c>
      <c r="F6" s="404" t="s">
        <v>516</v>
      </c>
      <c r="G6" s="405" t="s">
        <v>517</v>
      </c>
      <c r="H6" s="404" t="s">
        <v>518</v>
      </c>
      <c r="I6" s="406" t="s">
        <v>519</v>
      </c>
      <c r="J6" s="408" t="s">
        <v>520</v>
      </c>
      <c r="K6" s="389" t="s">
        <v>521</v>
      </c>
      <c r="L6" s="239"/>
      <c r="M6" s="391" t="s">
        <v>522</v>
      </c>
    </row>
    <row r="7" spans="2:13" ht="20.25" customHeight="1" x14ac:dyDescent="0.4">
      <c r="B7" s="397"/>
      <c r="C7" s="397"/>
      <c r="D7" s="398"/>
      <c r="E7" s="403"/>
      <c r="F7" s="405"/>
      <c r="G7" s="405"/>
      <c r="H7" s="405"/>
      <c r="I7" s="407"/>
      <c r="J7" s="409"/>
      <c r="K7" s="390"/>
      <c r="L7" s="240" t="s">
        <v>523</v>
      </c>
      <c r="M7" s="390"/>
    </row>
    <row r="8" spans="2:13" ht="6" customHeight="1" x14ac:dyDescent="0.4">
      <c r="D8" s="241"/>
    </row>
    <row r="9" spans="2:13" ht="21" customHeight="1" x14ac:dyDescent="0.15">
      <c r="B9" s="205" t="s">
        <v>304</v>
      </c>
      <c r="C9" s="242">
        <v>28</v>
      </c>
      <c r="D9" s="207" t="s">
        <v>524</v>
      </c>
      <c r="E9" s="208">
        <v>121055</v>
      </c>
      <c r="F9" s="208">
        <v>121055</v>
      </c>
      <c r="G9" s="243" t="s">
        <v>525</v>
      </c>
      <c r="H9" s="208">
        <v>17864</v>
      </c>
      <c r="I9" s="208">
        <v>227</v>
      </c>
      <c r="J9" s="208">
        <v>982</v>
      </c>
      <c r="K9" s="243">
        <v>982</v>
      </c>
      <c r="L9" s="243">
        <v>538</v>
      </c>
      <c r="M9" s="243" t="s">
        <v>87</v>
      </c>
    </row>
    <row r="10" spans="2:13" ht="30" customHeight="1" x14ac:dyDescent="0.15">
      <c r="B10" s="244"/>
      <c r="C10" s="242">
        <v>29</v>
      </c>
      <c r="D10" s="245"/>
      <c r="E10" s="208">
        <v>112192</v>
      </c>
      <c r="F10" s="208">
        <v>112192</v>
      </c>
      <c r="G10" s="243" t="s">
        <v>525</v>
      </c>
      <c r="H10" s="208">
        <v>16429</v>
      </c>
      <c r="I10" s="208">
        <v>206</v>
      </c>
      <c r="J10" s="208">
        <v>962</v>
      </c>
      <c r="K10" s="243">
        <v>962</v>
      </c>
      <c r="L10" s="243">
        <v>510</v>
      </c>
      <c r="M10" s="243" t="s">
        <v>87</v>
      </c>
    </row>
    <row r="11" spans="2:13" ht="30" customHeight="1" x14ac:dyDescent="0.15">
      <c r="B11" s="244"/>
      <c r="C11" s="242">
        <v>30</v>
      </c>
      <c r="D11" s="245"/>
      <c r="E11" s="208">
        <v>104555</v>
      </c>
      <c r="F11" s="208">
        <v>104555</v>
      </c>
      <c r="G11" s="243" t="s">
        <v>525</v>
      </c>
      <c r="H11" s="208">
        <v>15212</v>
      </c>
      <c r="I11" s="208">
        <v>190</v>
      </c>
      <c r="J11" s="208">
        <v>946</v>
      </c>
      <c r="K11" s="243">
        <v>946</v>
      </c>
      <c r="L11" s="243">
        <v>477</v>
      </c>
      <c r="M11" s="243" t="s">
        <v>87</v>
      </c>
    </row>
    <row r="12" spans="2:13" ht="30" customHeight="1" x14ac:dyDescent="0.15">
      <c r="B12" s="244"/>
      <c r="C12" s="242" t="s">
        <v>498</v>
      </c>
      <c r="D12" s="245"/>
      <c r="E12" s="208">
        <v>96931</v>
      </c>
      <c r="F12" s="208">
        <v>96931</v>
      </c>
      <c r="G12" s="243" t="s">
        <v>525</v>
      </c>
      <c r="H12" s="208">
        <v>13812</v>
      </c>
      <c r="I12" s="208">
        <v>166</v>
      </c>
      <c r="J12" s="208">
        <v>940</v>
      </c>
      <c r="K12" s="243">
        <v>940</v>
      </c>
      <c r="L12" s="243">
        <v>454</v>
      </c>
      <c r="M12" s="243" t="s">
        <v>87</v>
      </c>
    </row>
    <row r="13" spans="2:13" s="202" customFormat="1" ht="30" customHeight="1" x14ac:dyDescent="0.15">
      <c r="B13" s="246"/>
      <c r="C13" s="247" t="s">
        <v>130</v>
      </c>
      <c r="D13" s="248"/>
      <c r="E13" s="215">
        <v>90604</v>
      </c>
      <c r="F13" s="215">
        <v>90604</v>
      </c>
      <c r="G13" s="243" t="s">
        <v>526</v>
      </c>
      <c r="H13" s="215">
        <v>12588</v>
      </c>
      <c r="I13" s="215">
        <v>150</v>
      </c>
      <c r="J13" s="215">
        <v>931</v>
      </c>
      <c r="K13" s="215">
        <v>931</v>
      </c>
      <c r="L13" s="249">
        <v>411</v>
      </c>
      <c r="M13" s="249" t="s">
        <v>88</v>
      </c>
    </row>
    <row r="14" spans="2:13" s="255" customFormat="1" ht="12" customHeight="1" thickBot="1" x14ac:dyDescent="0.2">
      <c r="B14" s="250"/>
      <c r="C14" s="251"/>
      <c r="D14" s="252"/>
      <c r="E14" s="253"/>
      <c r="F14" s="253"/>
      <c r="G14" s="254"/>
      <c r="H14" s="253"/>
      <c r="I14" s="253"/>
      <c r="J14" s="253"/>
      <c r="K14" s="254"/>
      <c r="L14" s="254"/>
      <c r="M14" s="254"/>
    </row>
    <row r="15" spans="2:13" ht="6" customHeight="1" x14ac:dyDescent="0.4"/>
    <row r="16" spans="2:13" ht="13.5" customHeight="1" x14ac:dyDescent="0.4">
      <c r="B16" s="256" t="s">
        <v>527</v>
      </c>
      <c r="C16" s="256"/>
      <c r="D16" s="256"/>
      <c r="E16" s="256"/>
      <c r="F16" s="256"/>
      <c r="G16" s="256"/>
      <c r="H16" s="256"/>
      <c r="I16" s="256"/>
      <c r="J16" s="256"/>
    </row>
    <row r="17" spans="2:10" x14ac:dyDescent="0.4">
      <c r="B17" s="256"/>
      <c r="C17" s="256"/>
      <c r="D17" s="256"/>
      <c r="E17" s="256"/>
      <c r="F17" s="256"/>
      <c r="G17" s="256"/>
      <c r="H17" s="256"/>
      <c r="I17" s="256"/>
      <c r="J17" s="256"/>
    </row>
    <row r="18" spans="2:10" x14ac:dyDescent="0.4">
      <c r="F18" s="238" t="s">
        <v>55</v>
      </c>
    </row>
  </sheetData>
  <mergeCells count="12">
    <mergeCell ref="K6:K7"/>
    <mergeCell ref="M6:M7"/>
    <mergeCell ref="B5:D7"/>
    <mergeCell ref="E5:G5"/>
    <mergeCell ref="H5:I5"/>
    <mergeCell ref="J5:M5"/>
    <mergeCell ref="E6:E7"/>
    <mergeCell ref="F6:F7"/>
    <mergeCell ref="G6:G7"/>
    <mergeCell ref="H6:H7"/>
    <mergeCell ref="I6:I7"/>
    <mergeCell ref="J6:J7"/>
  </mergeCells>
  <phoneticPr fontId="3"/>
  <printOptions horizontalCentered="1"/>
  <pageMargins left="0.59055118110236227" right="0.59055118110236227" top="0.59055118110236227" bottom="0.59055118110236227" header="0.51181102362204722" footer="0.51181102362204722"/>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EB8A5-7C4C-40BF-83FB-FE5FFE1BFC1F}">
  <dimension ref="B1:W26"/>
  <sheetViews>
    <sheetView showGridLines="0" view="pageBreakPreview" zoomScale="85" zoomScaleNormal="90" zoomScaleSheetLayoutView="85" workbookViewId="0">
      <selection activeCell="B11" sqref="B11"/>
    </sheetView>
  </sheetViews>
  <sheetFormatPr defaultRowHeight="18" customHeight="1" x14ac:dyDescent="0.15"/>
  <cols>
    <col min="1" max="1" width="9" style="2"/>
    <col min="2" max="2" width="13.875" style="2" customWidth="1"/>
    <col min="3" max="3" width="10.75" style="2" customWidth="1"/>
    <col min="4" max="4" width="10" style="2" customWidth="1"/>
    <col min="5" max="5" width="9.375" style="2" customWidth="1"/>
    <col min="6" max="6" width="10" style="2" customWidth="1"/>
    <col min="7" max="7" width="10.75" style="2" customWidth="1"/>
    <col min="8" max="8" width="10" style="2" customWidth="1"/>
    <col min="9" max="9" width="9.375" style="2" customWidth="1"/>
    <col min="10" max="10" width="10" style="2" customWidth="1"/>
    <col min="11" max="11" width="10.75" style="2" customWidth="1"/>
    <col min="12" max="12" width="10" style="2" customWidth="1"/>
    <col min="13" max="13" width="9.375" style="2" customWidth="1"/>
    <col min="14" max="14" width="10" style="2" customWidth="1"/>
    <col min="15" max="15" width="10.75" style="2" customWidth="1"/>
    <col min="16" max="16" width="10" style="2" customWidth="1"/>
    <col min="17" max="17" width="9.375" style="2" customWidth="1"/>
    <col min="18" max="18" width="10" style="2" customWidth="1"/>
    <col min="19" max="19" width="10.75" style="2" customWidth="1"/>
    <col min="20" max="20" width="10" style="2" customWidth="1"/>
    <col min="21" max="21" width="9.375" style="2" customWidth="1"/>
    <col min="22" max="22" width="10" style="2" customWidth="1"/>
    <col min="23" max="16384" width="9" style="2"/>
  </cols>
  <sheetData>
    <row r="1" spans="2:23" ht="15" customHeight="1" x14ac:dyDescent="0.15">
      <c r="B1" s="1" t="s">
        <v>0</v>
      </c>
    </row>
    <row r="2" spans="2:23" ht="15" customHeight="1" x14ac:dyDescent="0.15"/>
    <row r="3" spans="2:23" ht="15" customHeight="1" x14ac:dyDescent="0.15">
      <c r="B3" s="1" t="s">
        <v>32</v>
      </c>
      <c r="L3" s="18"/>
    </row>
    <row r="4" spans="2:23" ht="15" customHeight="1" thickBot="1" x14ac:dyDescent="0.45">
      <c r="B4" s="1"/>
      <c r="L4" s="18"/>
      <c r="U4" s="311" t="s">
        <v>33</v>
      </c>
      <c r="V4" s="312"/>
    </row>
    <row r="5" spans="2:23" ht="15" customHeight="1" x14ac:dyDescent="0.15">
      <c r="B5" s="310" t="s">
        <v>3</v>
      </c>
      <c r="C5" s="19" t="s">
        <v>4</v>
      </c>
      <c r="D5" s="20"/>
      <c r="E5" s="20"/>
      <c r="F5" s="21"/>
      <c r="G5" s="19" t="s">
        <v>34</v>
      </c>
      <c r="H5" s="20"/>
      <c r="I5" s="20"/>
      <c r="J5" s="21"/>
      <c r="K5" s="19" t="s">
        <v>35</v>
      </c>
      <c r="L5" s="20"/>
      <c r="M5" s="20"/>
      <c r="N5" s="21"/>
      <c r="O5" s="19" t="s">
        <v>36</v>
      </c>
      <c r="P5" s="20"/>
      <c r="Q5" s="20"/>
      <c r="R5" s="20"/>
      <c r="S5" s="19" t="s">
        <v>8</v>
      </c>
      <c r="T5" s="20"/>
      <c r="U5" s="20"/>
      <c r="V5" s="20"/>
      <c r="W5" s="22"/>
    </row>
    <row r="6" spans="2:23" ht="15" customHeight="1" x14ac:dyDescent="0.15">
      <c r="B6" s="309"/>
      <c r="C6" s="23" t="s">
        <v>37</v>
      </c>
      <c r="D6" s="24"/>
      <c r="E6" s="23" t="s">
        <v>38</v>
      </c>
      <c r="F6" s="24"/>
      <c r="G6" s="23" t="s">
        <v>39</v>
      </c>
      <c r="H6" s="24"/>
      <c r="I6" s="23" t="s">
        <v>38</v>
      </c>
      <c r="J6" s="24"/>
      <c r="K6" s="23" t="s">
        <v>39</v>
      </c>
      <c r="L6" s="24"/>
      <c r="M6" s="23" t="s">
        <v>38</v>
      </c>
      <c r="N6" s="24"/>
      <c r="O6" s="23" t="s">
        <v>37</v>
      </c>
      <c r="P6" s="24"/>
      <c r="Q6" s="23" t="s">
        <v>38</v>
      </c>
      <c r="R6" s="24"/>
      <c r="S6" s="23" t="s">
        <v>37</v>
      </c>
      <c r="T6" s="24"/>
      <c r="U6" s="23" t="s">
        <v>38</v>
      </c>
      <c r="V6" s="25"/>
      <c r="W6" s="22"/>
    </row>
    <row r="7" spans="2:23" ht="15" customHeight="1" x14ac:dyDescent="0.15">
      <c r="B7" s="313"/>
      <c r="C7" s="26"/>
      <c r="D7" s="7" t="s">
        <v>40</v>
      </c>
      <c r="E7" s="26"/>
      <c r="F7" s="7" t="s">
        <v>40</v>
      </c>
      <c r="G7" s="26"/>
      <c r="H7" s="7" t="s">
        <v>40</v>
      </c>
      <c r="I7" s="26"/>
      <c r="J7" s="7" t="s">
        <v>40</v>
      </c>
      <c r="K7" s="26"/>
      <c r="L7" s="7" t="s">
        <v>40</v>
      </c>
      <c r="M7" s="26"/>
      <c r="N7" s="7" t="s">
        <v>40</v>
      </c>
      <c r="O7" s="26"/>
      <c r="P7" s="7" t="s">
        <v>40</v>
      </c>
      <c r="Q7" s="26"/>
      <c r="R7" s="7" t="s">
        <v>40</v>
      </c>
      <c r="S7" s="26"/>
      <c r="T7" s="7" t="s">
        <v>40</v>
      </c>
      <c r="U7" s="26"/>
      <c r="V7" s="8" t="s">
        <v>40</v>
      </c>
      <c r="W7" s="22"/>
    </row>
    <row r="8" spans="2:23" ht="6" customHeight="1" x14ac:dyDescent="0.15">
      <c r="B8" s="27"/>
      <c r="C8" s="314"/>
      <c r="D8" s="315"/>
      <c r="E8" s="315"/>
      <c r="F8" s="315"/>
      <c r="G8" s="315"/>
      <c r="H8" s="315"/>
      <c r="I8" s="315"/>
      <c r="J8" s="315"/>
      <c r="K8" s="28"/>
      <c r="L8" s="28"/>
      <c r="S8" s="29"/>
      <c r="T8" s="29"/>
      <c r="U8" s="29"/>
      <c r="V8" s="29"/>
    </row>
    <row r="9" spans="2:23" s="30" customFormat="1" ht="15.75" customHeight="1" x14ac:dyDescent="0.15">
      <c r="B9" s="9" t="s">
        <v>41</v>
      </c>
      <c r="C9" s="260">
        <v>3107348</v>
      </c>
      <c r="D9" s="260">
        <v>1845120</v>
      </c>
      <c r="E9" s="260">
        <v>8513</v>
      </c>
      <c r="F9" s="260">
        <v>5055</v>
      </c>
      <c r="G9" s="260">
        <v>3205927</v>
      </c>
      <c r="H9" s="260">
        <v>1938810</v>
      </c>
      <c r="I9" s="260">
        <v>8783</v>
      </c>
      <c r="J9" s="260">
        <v>5311</v>
      </c>
      <c r="K9" s="260">
        <v>3285089</v>
      </c>
      <c r="L9" s="260">
        <v>1997160</v>
      </c>
      <c r="M9" s="260">
        <v>9000</v>
      </c>
      <c r="N9" s="260">
        <v>5471</v>
      </c>
      <c r="O9" s="260">
        <v>3292358</v>
      </c>
      <c r="P9" s="260">
        <v>2037360</v>
      </c>
      <c r="Q9" s="260">
        <v>8995</v>
      </c>
      <c r="R9" s="260">
        <v>5566</v>
      </c>
      <c r="S9" s="31">
        <v>2748360</v>
      </c>
      <c r="T9" s="31">
        <v>1870440</v>
      </c>
      <c r="U9" s="31">
        <v>7529</v>
      </c>
      <c r="V9" s="31">
        <v>5124</v>
      </c>
    </row>
    <row r="10" spans="2:23" s="30" customFormat="1" ht="15.75" customHeight="1" x14ac:dyDescent="0.15">
      <c r="B10" s="9" t="s">
        <v>42</v>
      </c>
      <c r="C10" s="260">
        <v>5101850</v>
      </c>
      <c r="D10" s="260">
        <v>2710500</v>
      </c>
      <c r="E10" s="260">
        <v>13976</v>
      </c>
      <c r="F10" s="260">
        <v>7425</v>
      </c>
      <c r="G10" s="260">
        <v>5096951</v>
      </c>
      <c r="H10" s="260">
        <v>2771100</v>
      </c>
      <c r="I10" s="260">
        <v>13963</v>
      </c>
      <c r="J10" s="260">
        <v>7590</v>
      </c>
      <c r="K10" s="260">
        <v>5277245</v>
      </c>
      <c r="L10" s="260">
        <v>2863230</v>
      </c>
      <c r="M10" s="260">
        <v>14457</v>
      </c>
      <c r="N10" s="260">
        <v>7843</v>
      </c>
      <c r="O10" s="260">
        <v>5344650</v>
      </c>
      <c r="P10" s="260">
        <v>2924580</v>
      </c>
      <c r="Q10" s="260">
        <v>14601</v>
      </c>
      <c r="R10" s="260">
        <v>7988</v>
      </c>
      <c r="S10" s="31">
        <v>3983217</v>
      </c>
      <c r="T10" s="31">
        <v>2302020</v>
      </c>
      <c r="U10" s="31">
        <v>10911</v>
      </c>
      <c r="V10" s="31">
        <v>6305</v>
      </c>
    </row>
    <row r="11" spans="2:23" s="30" customFormat="1" ht="15.75" customHeight="1" x14ac:dyDescent="0.15">
      <c r="B11" s="9" t="s">
        <v>43</v>
      </c>
      <c r="C11" s="260">
        <v>312447</v>
      </c>
      <c r="D11" s="260">
        <v>151710</v>
      </c>
      <c r="E11" s="260">
        <v>856</v>
      </c>
      <c r="F11" s="260">
        <v>415</v>
      </c>
      <c r="G11" s="260">
        <v>318889</v>
      </c>
      <c r="H11" s="260">
        <v>154110</v>
      </c>
      <c r="I11" s="260">
        <v>873</v>
      </c>
      <c r="J11" s="260">
        <v>422</v>
      </c>
      <c r="K11" s="260">
        <v>348686</v>
      </c>
      <c r="L11" s="260">
        <v>181200</v>
      </c>
      <c r="M11" s="260">
        <v>955</v>
      </c>
      <c r="N11" s="260">
        <v>496</v>
      </c>
      <c r="O11" s="260">
        <v>355593</v>
      </c>
      <c r="P11" s="260">
        <v>185520</v>
      </c>
      <c r="Q11" s="260">
        <v>971</v>
      </c>
      <c r="R11" s="260">
        <v>506</v>
      </c>
      <c r="S11" s="31">
        <v>311070</v>
      </c>
      <c r="T11" s="31">
        <v>177780</v>
      </c>
      <c r="U11" s="31">
        <v>852</v>
      </c>
      <c r="V11" s="31">
        <v>487</v>
      </c>
    </row>
    <row r="12" spans="2:23" s="30" customFormat="1" ht="15.75" customHeight="1" x14ac:dyDescent="0.15">
      <c r="B12" s="9" t="s">
        <v>44</v>
      </c>
      <c r="C12" s="260">
        <v>465410</v>
      </c>
      <c r="D12" s="260">
        <v>229770</v>
      </c>
      <c r="E12" s="260">
        <v>1275</v>
      </c>
      <c r="F12" s="260">
        <v>629</v>
      </c>
      <c r="G12" s="260">
        <v>477991</v>
      </c>
      <c r="H12" s="260">
        <v>247650</v>
      </c>
      <c r="I12" s="260">
        <v>1309</v>
      </c>
      <c r="J12" s="260">
        <v>678</v>
      </c>
      <c r="K12" s="260">
        <v>488501</v>
      </c>
      <c r="L12" s="260">
        <v>256170</v>
      </c>
      <c r="M12" s="260">
        <v>1338</v>
      </c>
      <c r="N12" s="260">
        <v>701</v>
      </c>
      <c r="O12" s="260">
        <v>479227</v>
      </c>
      <c r="P12" s="260">
        <v>250680</v>
      </c>
      <c r="Q12" s="260">
        <v>1309</v>
      </c>
      <c r="R12" s="260">
        <v>684</v>
      </c>
      <c r="S12" s="31">
        <v>406352</v>
      </c>
      <c r="T12" s="31">
        <v>229500</v>
      </c>
      <c r="U12" s="31">
        <v>1113</v>
      </c>
      <c r="V12" s="31">
        <v>628</v>
      </c>
    </row>
    <row r="13" spans="2:23" s="30" customFormat="1" ht="15.75" customHeight="1" x14ac:dyDescent="0.15">
      <c r="B13" s="9" t="s">
        <v>45</v>
      </c>
      <c r="C13" s="260">
        <v>1318694</v>
      </c>
      <c r="D13" s="260">
        <v>764520</v>
      </c>
      <c r="E13" s="260">
        <v>3612</v>
      </c>
      <c r="F13" s="260">
        <v>2094</v>
      </c>
      <c r="G13" s="260">
        <v>1376628</v>
      </c>
      <c r="H13" s="260">
        <v>819810</v>
      </c>
      <c r="I13" s="260">
        <v>3771</v>
      </c>
      <c r="J13" s="260">
        <v>2246</v>
      </c>
      <c r="K13" s="260">
        <v>1422124</v>
      </c>
      <c r="L13" s="260">
        <v>860280</v>
      </c>
      <c r="M13" s="260">
        <v>3896</v>
      </c>
      <c r="N13" s="260">
        <v>2356</v>
      </c>
      <c r="O13" s="260">
        <v>1439501</v>
      </c>
      <c r="P13" s="260">
        <v>871350</v>
      </c>
      <c r="Q13" s="260">
        <v>3933</v>
      </c>
      <c r="R13" s="260">
        <v>2380</v>
      </c>
      <c r="S13" s="31">
        <v>1015157</v>
      </c>
      <c r="T13" s="31">
        <v>603330</v>
      </c>
      <c r="U13" s="31">
        <v>2781</v>
      </c>
      <c r="V13" s="31">
        <v>1652</v>
      </c>
    </row>
    <row r="14" spans="2:23" s="30" customFormat="1" ht="15.75" customHeight="1" x14ac:dyDescent="0.15">
      <c r="B14" s="9" t="s">
        <v>46</v>
      </c>
      <c r="C14" s="260">
        <v>1286604</v>
      </c>
      <c r="D14" s="260">
        <v>676470</v>
      </c>
      <c r="E14" s="260">
        <v>3524</v>
      </c>
      <c r="F14" s="260">
        <v>1853</v>
      </c>
      <c r="G14" s="260">
        <v>1305295</v>
      </c>
      <c r="H14" s="260">
        <v>688200</v>
      </c>
      <c r="I14" s="260">
        <v>3576</v>
      </c>
      <c r="J14" s="260">
        <v>1885</v>
      </c>
      <c r="K14" s="260">
        <v>1318996</v>
      </c>
      <c r="L14" s="260">
        <v>700050</v>
      </c>
      <c r="M14" s="260">
        <v>3613</v>
      </c>
      <c r="N14" s="260">
        <v>1917</v>
      </c>
      <c r="O14" s="260">
        <v>1336597</v>
      </c>
      <c r="P14" s="260">
        <v>717120</v>
      </c>
      <c r="Q14" s="260">
        <v>3651</v>
      </c>
      <c r="R14" s="260">
        <v>1959</v>
      </c>
      <c r="S14" s="31">
        <v>1085657</v>
      </c>
      <c r="T14" s="31">
        <v>624090</v>
      </c>
      <c r="U14" s="31">
        <v>2974</v>
      </c>
      <c r="V14" s="31">
        <v>1709</v>
      </c>
    </row>
    <row r="15" spans="2:23" s="30" customFormat="1" ht="15.75" customHeight="1" x14ac:dyDescent="0.15">
      <c r="B15" s="9" t="s">
        <v>47</v>
      </c>
      <c r="C15" s="260">
        <v>732640</v>
      </c>
      <c r="D15" s="260">
        <v>361530</v>
      </c>
      <c r="E15" s="260">
        <v>2007</v>
      </c>
      <c r="F15" s="260">
        <v>990</v>
      </c>
      <c r="G15" s="260">
        <v>750069</v>
      </c>
      <c r="H15" s="260">
        <v>371700</v>
      </c>
      <c r="I15" s="260">
        <v>2055</v>
      </c>
      <c r="J15" s="260">
        <v>1018</v>
      </c>
      <c r="K15" s="260">
        <v>755259</v>
      </c>
      <c r="L15" s="260">
        <v>369930</v>
      </c>
      <c r="M15" s="260">
        <v>2069</v>
      </c>
      <c r="N15" s="260">
        <v>1013</v>
      </c>
      <c r="O15" s="260">
        <v>757765</v>
      </c>
      <c r="P15" s="260">
        <v>374610</v>
      </c>
      <c r="Q15" s="260">
        <v>2070</v>
      </c>
      <c r="R15" s="260">
        <v>1023</v>
      </c>
      <c r="S15" s="31">
        <v>597142</v>
      </c>
      <c r="T15" s="31">
        <v>312900</v>
      </c>
      <c r="U15" s="31">
        <v>1636</v>
      </c>
      <c r="V15" s="31">
        <v>857</v>
      </c>
    </row>
    <row r="16" spans="2:23" s="30" customFormat="1" ht="15.75" customHeight="1" x14ac:dyDescent="0.15">
      <c r="B16" s="9" t="s">
        <v>48</v>
      </c>
      <c r="C16" s="260">
        <v>1477266</v>
      </c>
      <c r="D16" s="260">
        <v>1021950</v>
      </c>
      <c r="E16" s="260">
        <v>4047</v>
      </c>
      <c r="F16" s="260">
        <v>2799</v>
      </c>
      <c r="G16" s="260">
        <v>1493867</v>
      </c>
      <c r="H16" s="260">
        <v>1032390</v>
      </c>
      <c r="I16" s="260">
        <v>4092</v>
      </c>
      <c r="J16" s="260">
        <v>2828</v>
      </c>
      <c r="K16" s="260">
        <v>1524121</v>
      </c>
      <c r="L16" s="260">
        <v>1045860</v>
      </c>
      <c r="M16" s="260">
        <v>4175</v>
      </c>
      <c r="N16" s="260">
        <v>2865</v>
      </c>
      <c r="O16" s="260">
        <v>1551328</v>
      </c>
      <c r="P16" s="260">
        <v>1068810</v>
      </c>
      <c r="Q16" s="260">
        <v>4238</v>
      </c>
      <c r="R16" s="260">
        <v>2920</v>
      </c>
      <c r="S16" s="31">
        <v>1121332</v>
      </c>
      <c r="T16" s="31">
        <v>776820</v>
      </c>
      <c r="U16" s="31">
        <v>3072</v>
      </c>
      <c r="V16" s="31">
        <v>2128</v>
      </c>
    </row>
    <row r="17" spans="2:22" s="30" customFormat="1" ht="15.75" customHeight="1" x14ac:dyDescent="0.15">
      <c r="B17" s="9" t="s">
        <v>49</v>
      </c>
      <c r="C17" s="260">
        <v>2815954</v>
      </c>
      <c r="D17" s="260">
        <v>1523400</v>
      </c>
      <c r="E17" s="260">
        <v>7714</v>
      </c>
      <c r="F17" s="260">
        <v>4173</v>
      </c>
      <c r="G17" s="260">
        <v>2945270</v>
      </c>
      <c r="H17" s="260">
        <v>1595610</v>
      </c>
      <c r="I17" s="260">
        <v>8068</v>
      </c>
      <c r="J17" s="260">
        <v>4371</v>
      </c>
      <c r="K17" s="260">
        <v>3002460</v>
      </c>
      <c r="L17" s="260">
        <v>1627560</v>
      </c>
      <c r="M17" s="260">
        <v>8225</v>
      </c>
      <c r="N17" s="260">
        <v>4458</v>
      </c>
      <c r="O17" s="260">
        <v>3056208</v>
      </c>
      <c r="P17" s="260">
        <v>1691880</v>
      </c>
      <c r="Q17" s="260">
        <v>8349</v>
      </c>
      <c r="R17" s="260">
        <v>4622</v>
      </c>
      <c r="S17" s="31">
        <v>2362291</v>
      </c>
      <c r="T17" s="31">
        <v>1399800</v>
      </c>
      <c r="U17" s="31">
        <v>6471</v>
      </c>
      <c r="V17" s="31">
        <v>3834</v>
      </c>
    </row>
    <row r="18" spans="2:22" s="30" customFormat="1" ht="15.75" customHeight="1" x14ac:dyDescent="0.15">
      <c r="B18" s="9" t="s">
        <v>50</v>
      </c>
      <c r="C18" s="260">
        <v>869461</v>
      </c>
      <c r="D18" s="260">
        <v>419490</v>
      </c>
      <c r="E18" s="260">
        <v>2382</v>
      </c>
      <c r="F18" s="260">
        <v>1149</v>
      </c>
      <c r="G18" s="260">
        <v>899633</v>
      </c>
      <c r="H18" s="260">
        <v>450960</v>
      </c>
      <c r="I18" s="260">
        <v>2464</v>
      </c>
      <c r="J18" s="260">
        <v>1235</v>
      </c>
      <c r="K18" s="260">
        <v>894272</v>
      </c>
      <c r="L18" s="260">
        <v>444480</v>
      </c>
      <c r="M18" s="260">
        <v>2450</v>
      </c>
      <c r="N18" s="260">
        <v>1217</v>
      </c>
      <c r="O18" s="260">
        <v>903739</v>
      </c>
      <c r="P18" s="260">
        <v>455130</v>
      </c>
      <c r="Q18" s="260">
        <v>2469</v>
      </c>
      <c r="R18" s="260">
        <v>1243</v>
      </c>
      <c r="S18" s="31">
        <v>719997</v>
      </c>
      <c r="T18" s="31">
        <v>397080</v>
      </c>
      <c r="U18" s="31">
        <v>1972</v>
      </c>
      <c r="V18" s="31">
        <v>1087</v>
      </c>
    </row>
    <row r="19" spans="2:22" s="30" customFormat="1" ht="15.75" customHeight="1" x14ac:dyDescent="0.15">
      <c r="B19" s="9" t="s">
        <v>51</v>
      </c>
      <c r="C19" s="260">
        <v>517363</v>
      </c>
      <c r="D19" s="260">
        <v>291240</v>
      </c>
      <c r="E19" s="260">
        <v>1417</v>
      </c>
      <c r="F19" s="260">
        <v>797</v>
      </c>
      <c r="G19" s="260">
        <v>524072</v>
      </c>
      <c r="H19" s="260">
        <v>294930</v>
      </c>
      <c r="I19" s="260">
        <v>1435</v>
      </c>
      <c r="J19" s="260">
        <v>808</v>
      </c>
      <c r="K19" s="260">
        <v>529552</v>
      </c>
      <c r="L19" s="260">
        <v>295770</v>
      </c>
      <c r="M19" s="260">
        <v>1450</v>
      </c>
      <c r="N19" s="260">
        <v>810</v>
      </c>
      <c r="O19" s="260">
        <v>546025</v>
      </c>
      <c r="P19" s="260">
        <v>311730</v>
      </c>
      <c r="Q19" s="260">
        <v>1491</v>
      </c>
      <c r="R19" s="260">
        <v>851</v>
      </c>
      <c r="S19" s="31">
        <v>439783</v>
      </c>
      <c r="T19" s="31">
        <v>264330</v>
      </c>
      <c r="U19" s="31">
        <v>1204</v>
      </c>
      <c r="V19" s="31">
        <v>724</v>
      </c>
    </row>
    <row r="20" spans="2:22" s="30" customFormat="1" ht="15.75" customHeight="1" x14ac:dyDescent="0.15">
      <c r="B20" s="9" t="s">
        <v>52</v>
      </c>
      <c r="C20" s="260">
        <v>875663</v>
      </c>
      <c r="D20" s="260">
        <v>566130</v>
      </c>
      <c r="E20" s="260">
        <v>2399</v>
      </c>
      <c r="F20" s="260">
        <v>1551</v>
      </c>
      <c r="G20" s="260">
        <v>912380</v>
      </c>
      <c r="H20" s="260">
        <v>594990</v>
      </c>
      <c r="I20" s="260">
        <v>2499</v>
      </c>
      <c r="J20" s="260">
        <v>1630</v>
      </c>
      <c r="K20" s="260">
        <v>955223</v>
      </c>
      <c r="L20" s="260">
        <v>625530</v>
      </c>
      <c r="M20" s="260">
        <v>2617</v>
      </c>
      <c r="N20" s="260">
        <v>1713</v>
      </c>
      <c r="O20" s="260">
        <v>996551</v>
      </c>
      <c r="P20" s="260">
        <v>672240</v>
      </c>
      <c r="Q20" s="260">
        <v>2722</v>
      </c>
      <c r="R20" s="260">
        <v>1836</v>
      </c>
      <c r="S20" s="31">
        <v>785884</v>
      </c>
      <c r="T20" s="31">
        <v>550350</v>
      </c>
      <c r="U20" s="31">
        <v>2153</v>
      </c>
      <c r="V20" s="31">
        <v>1507</v>
      </c>
    </row>
    <row r="21" spans="2:22" s="30" customFormat="1" ht="15.75" customHeight="1" x14ac:dyDescent="0.15">
      <c r="B21" s="9" t="s">
        <v>53</v>
      </c>
      <c r="C21" s="261">
        <v>884897</v>
      </c>
      <c r="D21" s="261">
        <v>556710</v>
      </c>
      <c r="E21" s="261">
        <v>2424</v>
      </c>
      <c r="F21" s="261">
        <v>1525</v>
      </c>
      <c r="G21" s="261">
        <v>916390</v>
      </c>
      <c r="H21" s="261">
        <v>583440</v>
      </c>
      <c r="I21" s="261">
        <v>2510</v>
      </c>
      <c r="J21" s="261">
        <v>1598</v>
      </c>
      <c r="K21" s="261">
        <v>930625</v>
      </c>
      <c r="L21" s="261">
        <v>598320</v>
      </c>
      <c r="M21" s="261">
        <v>2549</v>
      </c>
      <c r="N21" s="261">
        <v>1639</v>
      </c>
      <c r="O21" s="261">
        <v>953924</v>
      </c>
      <c r="P21" s="261">
        <v>622050</v>
      </c>
      <c r="Q21" s="261">
        <v>2606</v>
      </c>
      <c r="R21" s="261">
        <v>1699</v>
      </c>
      <c r="S21" s="32">
        <v>762328</v>
      </c>
      <c r="T21" s="32">
        <v>521760</v>
      </c>
      <c r="U21" s="32">
        <v>2088</v>
      </c>
      <c r="V21" s="32">
        <v>1429</v>
      </c>
    </row>
    <row r="22" spans="2:22" ht="6" customHeight="1" thickBot="1" x14ac:dyDescent="0.45">
      <c r="B22" s="13"/>
      <c r="C22" s="33"/>
      <c r="D22" s="33"/>
      <c r="E22" s="33"/>
      <c r="F22" s="33"/>
      <c r="G22" s="14"/>
      <c r="H22" s="14"/>
      <c r="I22" s="14"/>
      <c r="J22" s="14"/>
      <c r="K22" s="14"/>
      <c r="L22" s="14"/>
      <c r="M22" s="14"/>
      <c r="N22" s="14"/>
      <c r="O22" s="14"/>
      <c r="P22" s="14"/>
      <c r="Q22" s="14"/>
      <c r="R22" s="14"/>
      <c r="S22" s="34"/>
      <c r="T22" s="34"/>
      <c r="U22" s="34"/>
      <c r="V22" s="34"/>
    </row>
    <row r="23" spans="2:22" ht="6" customHeight="1" x14ac:dyDescent="0.15"/>
    <row r="24" spans="2:22" ht="11.25" x14ac:dyDescent="0.15">
      <c r="B24" s="30" t="s">
        <v>54</v>
      </c>
      <c r="C24" s="30"/>
      <c r="D24" s="30"/>
      <c r="E24" s="30"/>
      <c r="F24" s="30"/>
      <c r="G24" s="30"/>
      <c r="H24" s="30"/>
      <c r="I24" s="30"/>
      <c r="J24" s="30"/>
      <c r="K24" s="30"/>
      <c r="L24" s="30"/>
    </row>
    <row r="25" spans="2:22" ht="11.25" x14ac:dyDescent="0.15">
      <c r="B25" s="2" t="s">
        <v>55</v>
      </c>
      <c r="E25" s="30"/>
      <c r="F25" s="30"/>
      <c r="G25" s="30"/>
      <c r="H25" s="30"/>
      <c r="I25" s="30"/>
      <c r="J25" s="30"/>
      <c r="K25" s="30"/>
      <c r="L25" s="30"/>
    </row>
    <row r="26" spans="2:22" ht="11.25" x14ac:dyDescent="0.15"/>
  </sheetData>
  <mergeCells count="6">
    <mergeCell ref="U4:V4"/>
    <mergeCell ref="B5:B7"/>
    <mergeCell ref="C8:D8"/>
    <mergeCell ref="E8:F8"/>
    <mergeCell ref="G8:H8"/>
    <mergeCell ref="I8:J8"/>
  </mergeCells>
  <phoneticPr fontId="3"/>
  <printOptions horizontalCentered="1"/>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48EE1-E10A-45FF-9ED4-82D10F0148E2}">
  <sheetPr>
    <pageSetUpPr fitToPage="1"/>
  </sheetPr>
  <dimension ref="B1:X30"/>
  <sheetViews>
    <sheetView showGridLines="0" zoomScaleNormal="100" zoomScaleSheetLayoutView="85" workbookViewId="0">
      <selection activeCell="B2" sqref="B2"/>
    </sheetView>
  </sheetViews>
  <sheetFormatPr defaultRowHeight="15" customHeight="1" x14ac:dyDescent="0.15"/>
  <cols>
    <col min="1" max="1" width="3.875" style="2" customWidth="1"/>
    <col min="2" max="2" width="14.125" style="2" customWidth="1"/>
    <col min="3" max="4" width="10.875" style="2" customWidth="1"/>
    <col min="5" max="5" width="8.125" style="2" customWidth="1"/>
    <col min="6" max="6" width="10" style="2" customWidth="1"/>
    <col min="7" max="8" width="10.875" style="2" customWidth="1"/>
    <col min="9" max="9" width="8.125" style="2" customWidth="1"/>
    <col min="10" max="10" width="10" style="2" customWidth="1"/>
    <col min="11" max="12" width="10.875" style="2" customWidth="1"/>
    <col min="13" max="13" width="8.125" style="2" customWidth="1"/>
    <col min="14" max="14" width="10" style="2" customWidth="1"/>
    <col min="15" max="16" width="10.875" style="2" customWidth="1"/>
    <col min="17" max="17" width="8.125" style="2" customWidth="1"/>
    <col min="18" max="18" width="10" style="2" customWidth="1"/>
    <col min="19" max="20" width="10.875" style="2" customWidth="1"/>
    <col min="21" max="21" width="8.125" style="2" customWidth="1"/>
    <col min="22" max="22" width="10" style="2" customWidth="1"/>
    <col min="23" max="23" width="15.125" style="2" bestFit="1" customWidth="1"/>
    <col min="24" max="24" width="8.25" style="2" bestFit="1" customWidth="1"/>
    <col min="25" max="16384" width="9" style="2"/>
  </cols>
  <sheetData>
    <row r="1" spans="2:24" ht="15" customHeight="1" x14ac:dyDescent="0.15">
      <c r="B1" s="1" t="s">
        <v>0</v>
      </c>
    </row>
    <row r="3" spans="2:24" ht="15" customHeight="1" x14ac:dyDescent="0.15">
      <c r="B3" s="1" t="s">
        <v>56</v>
      </c>
    </row>
    <row r="4" spans="2:24" ht="15" customHeight="1" thickBot="1" x14ac:dyDescent="0.2">
      <c r="L4" s="18"/>
      <c r="V4" s="18" t="s">
        <v>57</v>
      </c>
    </row>
    <row r="5" spans="2:24" ht="15" customHeight="1" x14ac:dyDescent="0.15">
      <c r="B5" s="310" t="s">
        <v>3</v>
      </c>
      <c r="C5" s="19" t="s">
        <v>4</v>
      </c>
      <c r="D5" s="20"/>
      <c r="E5" s="20"/>
      <c r="F5" s="21"/>
      <c r="G5" s="19" t="s">
        <v>34</v>
      </c>
      <c r="H5" s="20"/>
      <c r="I5" s="20"/>
      <c r="J5" s="21"/>
      <c r="K5" s="19" t="s">
        <v>35</v>
      </c>
      <c r="L5" s="20"/>
      <c r="M5" s="20"/>
      <c r="N5" s="21"/>
      <c r="O5" s="19" t="s">
        <v>36</v>
      </c>
      <c r="P5" s="20"/>
      <c r="Q5" s="20"/>
      <c r="R5" s="21"/>
      <c r="S5" s="19" t="s">
        <v>8</v>
      </c>
      <c r="T5" s="20"/>
      <c r="U5" s="20"/>
      <c r="V5" s="20"/>
      <c r="W5" s="22"/>
    </row>
    <row r="6" spans="2:24" ht="15" customHeight="1" x14ac:dyDescent="0.15">
      <c r="B6" s="309"/>
      <c r="C6" s="23" t="s">
        <v>37</v>
      </c>
      <c r="D6" s="24"/>
      <c r="E6" s="23" t="s">
        <v>38</v>
      </c>
      <c r="F6" s="24"/>
      <c r="G6" s="23" t="s">
        <v>39</v>
      </c>
      <c r="H6" s="24"/>
      <c r="I6" s="23" t="s">
        <v>38</v>
      </c>
      <c r="J6" s="24"/>
      <c r="K6" s="23" t="s">
        <v>39</v>
      </c>
      <c r="L6" s="24"/>
      <c r="M6" s="23" t="s">
        <v>38</v>
      </c>
      <c r="N6" s="24"/>
      <c r="O6" s="23" t="s">
        <v>37</v>
      </c>
      <c r="P6" s="24"/>
      <c r="Q6" s="23" t="s">
        <v>38</v>
      </c>
      <c r="R6" s="24"/>
      <c r="S6" s="23" t="s">
        <v>37</v>
      </c>
      <c r="T6" s="24"/>
      <c r="U6" s="23" t="s">
        <v>38</v>
      </c>
      <c r="V6" s="25"/>
      <c r="W6" s="22"/>
    </row>
    <row r="7" spans="2:24" ht="15" customHeight="1" x14ac:dyDescent="0.15">
      <c r="B7" s="313"/>
      <c r="C7" s="26"/>
      <c r="D7" s="7" t="s">
        <v>40</v>
      </c>
      <c r="E7" s="26"/>
      <c r="F7" s="7" t="s">
        <v>40</v>
      </c>
      <c r="G7" s="26"/>
      <c r="H7" s="7" t="s">
        <v>40</v>
      </c>
      <c r="I7" s="26"/>
      <c r="J7" s="7" t="s">
        <v>40</v>
      </c>
      <c r="K7" s="26"/>
      <c r="L7" s="7" t="s">
        <v>40</v>
      </c>
      <c r="M7" s="26"/>
      <c r="N7" s="7" t="s">
        <v>40</v>
      </c>
      <c r="O7" s="26"/>
      <c r="P7" s="7" t="s">
        <v>40</v>
      </c>
      <c r="Q7" s="26"/>
      <c r="R7" s="7" t="s">
        <v>40</v>
      </c>
      <c r="S7" s="26"/>
      <c r="T7" s="7" t="s">
        <v>40</v>
      </c>
      <c r="U7" s="26"/>
      <c r="V7" s="8" t="s">
        <v>40</v>
      </c>
      <c r="W7" s="22"/>
    </row>
    <row r="8" spans="2:24" ht="6" customHeight="1" x14ac:dyDescent="0.15">
      <c r="B8" s="9"/>
      <c r="S8" s="29"/>
      <c r="T8" s="29"/>
      <c r="U8" s="29"/>
      <c r="V8" s="29"/>
      <c r="W8" s="22"/>
      <c r="X8" s="22"/>
    </row>
    <row r="9" spans="2:24" ht="15" customHeight="1" x14ac:dyDescent="0.15">
      <c r="B9" s="35" t="s">
        <v>58</v>
      </c>
      <c r="C9" s="261">
        <v>2837327</v>
      </c>
      <c r="D9" s="261">
        <v>1437720</v>
      </c>
      <c r="E9" s="261">
        <v>7774</v>
      </c>
      <c r="F9" s="261">
        <v>3939</v>
      </c>
      <c r="G9" s="261">
        <v>2937490</v>
      </c>
      <c r="H9" s="261">
        <v>1495260</v>
      </c>
      <c r="I9" s="261">
        <v>8047</v>
      </c>
      <c r="J9" s="261">
        <v>4096</v>
      </c>
      <c r="K9" s="261">
        <v>3016371</v>
      </c>
      <c r="L9" s="261">
        <v>1554300</v>
      </c>
      <c r="M9" s="261">
        <v>8264</v>
      </c>
      <c r="N9" s="261">
        <v>4258</v>
      </c>
      <c r="O9" s="261">
        <v>3098850</v>
      </c>
      <c r="P9" s="261">
        <v>1630800</v>
      </c>
      <c r="Q9" s="261">
        <v>8467</v>
      </c>
      <c r="R9" s="261">
        <v>4456</v>
      </c>
      <c r="S9" s="32">
        <v>2314546</v>
      </c>
      <c r="T9" s="32">
        <v>1400100</v>
      </c>
      <c r="U9" s="36">
        <v>6340</v>
      </c>
      <c r="V9" s="36">
        <v>3835</v>
      </c>
    </row>
    <row r="10" spans="2:24" ht="15" customHeight="1" x14ac:dyDescent="0.15">
      <c r="B10" s="35" t="s">
        <v>59</v>
      </c>
      <c r="C10" s="261">
        <v>788847</v>
      </c>
      <c r="D10" s="261">
        <v>307710</v>
      </c>
      <c r="E10" s="261">
        <v>2161</v>
      </c>
      <c r="F10" s="261">
        <v>843</v>
      </c>
      <c r="G10" s="261">
        <v>840565</v>
      </c>
      <c r="H10" s="261">
        <v>339840</v>
      </c>
      <c r="I10" s="261">
        <v>2303</v>
      </c>
      <c r="J10" s="261">
        <v>931</v>
      </c>
      <c r="K10" s="261">
        <v>898015</v>
      </c>
      <c r="L10" s="261">
        <v>372660</v>
      </c>
      <c r="M10" s="261">
        <v>2460</v>
      </c>
      <c r="N10" s="261">
        <v>1021</v>
      </c>
      <c r="O10" s="261">
        <v>944885</v>
      </c>
      <c r="P10" s="261">
        <v>402750</v>
      </c>
      <c r="Q10" s="261">
        <v>2581</v>
      </c>
      <c r="R10" s="261">
        <v>1100</v>
      </c>
      <c r="S10" s="32">
        <v>780180</v>
      </c>
      <c r="T10" s="32">
        <v>401520</v>
      </c>
      <c r="U10" s="36">
        <v>2137</v>
      </c>
      <c r="V10" s="36">
        <v>1100</v>
      </c>
    </row>
    <row r="11" spans="2:24" ht="15" customHeight="1" x14ac:dyDescent="0.15">
      <c r="B11" s="35" t="s">
        <v>60</v>
      </c>
      <c r="C11" s="261">
        <v>4324733</v>
      </c>
      <c r="D11" s="261">
        <v>1904310</v>
      </c>
      <c r="E11" s="261">
        <v>11849</v>
      </c>
      <c r="F11" s="261">
        <v>5218</v>
      </c>
      <c r="G11" s="261">
        <v>4587914</v>
      </c>
      <c r="H11" s="261">
        <v>2058390</v>
      </c>
      <c r="I11" s="261">
        <v>12569</v>
      </c>
      <c r="J11" s="261">
        <v>5639</v>
      </c>
      <c r="K11" s="261">
        <v>4757124</v>
      </c>
      <c r="L11" s="261">
        <v>2199720</v>
      </c>
      <c r="M11" s="261">
        <v>13034</v>
      </c>
      <c r="N11" s="261">
        <v>6027</v>
      </c>
      <c r="O11" s="261">
        <v>4824991</v>
      </c>
      <c r="P11" s="261">
        <v>2292630</v>
      </c>
      <c r="Q11" s="261">
        <v>13183</v>
      </c>
      <c r="R11" s="261">
        <v>6264</v>
      </c>
      <c r="S11" s="32">
        <v>3623910</v>
      </c>
      <c r="T11" s="32">
        <v>1998720</v>
      </c>
      <c r="U11" s="36">
        <v>9929</v>
      </c>
      <c r="V11" s="36">
        <v>5476</v>
      </c>
    </row>
    <row r="12" spans="2:24" ht="15" customHeight="1" x14ac:dyDescent="0.15">
      <c r="B12" s="35" t="s">
        <v>61</v>
      </c>
      <c r="C12" s="261">
        <v>90472</v>
      </c>
      <c r="D12" s="261">
        <v>35700</v>
      </c>
      <c r="E12" s="261">
        <v>247</v>
      </c>
      <c r="F12" s="261">
        <v>97</v>
      </c>
      <c r="G12" s="261">
        <v>94750</v>
      </c>
      <c r="H12" s="261">
        <v>36540</v>
      </c>
      <c r="I12" s="261">
        <v>260</v>
      </c>
      <c r="J12" s="261">
        <v>101</v>
      </c>
      <c r="K12" s="261">
        <v>95489</v>
      </c>
      <c r="L12" s="261">
        <v>36330</v>
      </c>
      <c r="M12" s="261">
        <v>262</v>
      </c>
      <c r="N12" s="261">
        <v>100</v>
      </c>
      <c r="O12" s="261">
        <v>101045</v>
      </c>
      <c r="P12" s="261">
        <v>37170</v>
      </c>
      <c r="Q12" s="261">
        <v>277</v>
      </c>
      <c r="R12" s="261">
        <v>102</v>
      </c>
      <c r="S12" s="32">
        <v>65601</v>
      </c>
      <c r="T12" s="32">
        <v>26670</v>
      </c>
      <c r="U12" s="36">
        <v>180</v>
      </c>
      <c r="V12" s="36">
        <v>73</v>
      </c>
    </row>
    <row r="13" spans="2:24" ht="15" customHeight="1" x14ac:dyDescent="0.15">
      <c r="B13" s="35" t="s">
        <v>62</v>
      </c>
      <c r="C13" s="261">
        <v>340634</v>
      </c>
      <c r="D13" s="261">
        <v>164670</v>
      </c>
      <c r="E13" s="261">
        <v>934</v>
      </c>
      <c r="F13" s="261">
        <v>452</v>
      </c>
      <c r="G13" s="261">
        <v>340180</v>
      </c>
      <c r="H13" s="261">
        <v>163410</v>
      </c>
      <c r="I13" s="261">
        <v>932</v>
      </c>
      <c r="J13" s="261">
        <v>448</v>
      </c>
      <c r="K13" s="261">
        <v>348778</v>
      </c>
      <c r="L13" s="261">
        <v>165750</v>
      </c>
      <c r="M13" s="261">
        <v>955</v>
      </c>
      <c r="N13" s="261">
        <v>454</v>
      </c>
      <c r="O13" s="261">
        <v>373007</v>
      </c>
      <c r="P13" s="261">
        <v>180990</v>
      </c>
      <c r="Q13" s="261">
        <v>1020</v>
      </c>
      <c r="R13" s="261">
        <v>495</v>
      </c>
      <c r="S13" s="32">
        <v>290347</v>
      </c>
      <c r="T13" s="32">
        <v>175410</v>
      </c>
      <c r="U13" s="36">
        <v>795</v>
      </c>
      <c r="V13" s="36">
        <v>480</v>
      </c>
    </row>
    <row r="14" spans="2:24" ht="15" customHeight="1" x14ac:dyDescent="0.15">
      <c r="B14" s="35" t="s">
        <v>63</v>
      </c>
      <c r="C14" s="261">
        <v>307732</v>
      </c>
      <c r="D14" s="261">
        <v>115560</v>
      </c>
      <c r="E14" s="261">
        <v>843</v>
      </c>
      <c r="F14" s="261">
        <v>317</v>
      </c>
      <c r="G14" s="261">
        <v>318076</v>
      </c>
      <c r="H14" s="261">
        <v>116550</v>
      </c>
      <c r="I14" s="261">
        <v>871</v>
      </c>
      <c r="J14" s="261">
        <v>319</v>
      </c>
      <c r="K14" s="261">
        <v>335626</v>
      </c>
      <c r="L14" s="261">
        <v>130980</v>
      </c>
      <c r="M14" s="261">
        <v>919</v>
      </c>
      <c r="N14" s="261">
        <v>358</v>
      </c>
      <c r="O14" s="261">
        <v>345068</v>
      </c>
      <c r="P14" s="261">
        <v>139860</v>
      </c>
      <c r="Q14" s="261">
        <v>943</v>
      </c>
      <c r="R14" s="261">
        <v>382</v>
      </c>
      <c r="S14" s="32">
        <v>259229</v>
      </c>
      <c r="T14" s="32">
        <v>140220</v>
      </c>
      <c r="U14" s="36">
        <v>710</v>
      </c>
      <c r="V14" s="36">
        <v>384</v>
      </c>
    </row>
    <row r="15" spans="2:24" ht="15" customHeight="1" x14ac:dyDescent="0.15">
      <c r="B15" s="35" t="s">
        <v>64</v>
      </c>
      <c r="C15" s="261">
        <v>316485</v>
      </c>
      <c r="D15" s="261">
        <v>137250</v>
      </c>
      <c r="E15" s="261">
        <v>867</v>
      </c>
      <c r="F15" s="261">
        <v>376</v>
      </c>
      <c r="G15" s="261">
        <v>340249</v>
      </c>
      <c r="H15" s="261">
        <v>144480</v>
      </c>
      <c r="I15" s="261">
        <v>932</v>
      </c>
      <c r="J15" s="261">
        <v>396</v>
      </c>
      <c r="K15" s="261">
        <v>338868</v>
      </c>
      <c r="L15" s="261">
        <v>149730</v>
      </c>
      <c r="M15" s="261">
        <v>929</v>
      </c>
      <c r="N15" s="261">
        <v>411</v>
      </c>
      <c r="O15" s="261">
        <v>335804</v>
      </c>
      <c r="P15" s="261">
        <v>153480</v>
      </c>
      <c r="Q15" s="261">
        <v>917</v>
      </c>
      <c r="R15" s="261">
        <v>419</v>
      </c>
      <c r="S15" s="32">
        <v>277160</v>
      </c>
      <c r="T15" s="32">
        <v>144510</v>
      </c>
      <c r="U15" s="36">
        <v>759</v>
      </c>
      <c r="V15" s="36">
        <v>396</v>
      </c>
    </row>
    <row r="16" spans="2:24" ht="15" customHeight="1" x14ac:dyDescent="0.15">
      <c r="B16" s="35" t="s">
        <v>65</v>
      </c>
      <c r="C16" s="261">
        <v>693794</v>
      </c>
      <c r="D16" s="261">
        <v>371130</v>
      </c>
      <c r="E16" s="261">
        <v>1901</v>
      </c>
      <c r="F16" s="261">
        <v>1017</v>
      </c>
      <c r="G16" s="261">
        <v>717159</v>
      </c>
      <c r="H16" s="261">
        <v>391170</v>
      </c>
      <c r="I16" s="261">
        <v>1965</v>
      </c>
      <c r="J16" s="261">
        <v>1072</v>
      </c>
      <c r="K16" s="261">
        <v>742913</v>
      </c>
      <c r="L16" s="261">
        <v>409200</v>
      </c>
      <c r="M16" s="261">
        <v>2035</v>
      </c>
      <c r="N16" s="261">
        <v>1121</v>
      </c>
      <c r="O16" s="261">
        <v>742897</v>
      </c>
      <c r="P16" s="261">
        <v>415740</v>
      </c>
      <c r="Q16" s="261">
        <v>2030</v>
      </c>
      <c r="R16" s="261">
        <v>1136</v>
      </c>
      <c r="S16" s="32">
        <v>582903</v>
      </c>
      <c r="T16" s="32">
        <v>352980</v>
      </c>
      <c r="U16" s="36">
        <v>1597</v>
      </c>
      <c r="V16" s="36">
        <v>967</v>
      </c>
    </row>
    <row r="17" spans="2:24" ht="15" customHeight="1" x14ac:dyDescent="0.15">
      <c r="B17" s="35" t="s">
        <v>66</v>
      </c>
      <c r="C17" s="261">
        <v>660662</v>
      </c>
      <c r="D17" s="261">
        <v>399480</v>
      </c>
      <c r="E17" s="261">
        <v>1811</v>
      </c>
      <c r="F17" s="261">
        <v>1095</v>
      </c>
      <c r="G17" s="261">
        <v>721980</v>
      </c>
      <c r="H17" s="261">
        <v>433650</v>
      </c>
      <c r="I17" s="261">
        <v>1978</v>
      </c>
      <c r="J17" s="261">
        <v>1188</v>
      </c>
      <c r="K17" s="261">
        <v>802079</v>
      </c>
      <c r="L17" s="261">
        <v>490350</v>
      </c>
      <c r="M17" s="261">
        <v>2197</v>
      </c>
      <c r="N17" s="261">
        <v>1343</v>
      </c>
      <c r="O17" s="261">
        <v>807801</v>
      </c>
      <c r="P17" s="261">
        <v>497280</v>
      </c>
      <c r="Q17" s="261">
        <v>2206</v>
      </c>
      <c r="R17" s="261">
        <v>1358</v>
      </c>
      <c r="S17" s="32">
        <v>630391</v>
      </c>
      <c r="T17" s="32">
        <v>410670</v>
      </c>
      <c r="U17" s="36">
        <v>1728</v>
      </c>
      <c r="V17" s="36">
        <v>1126</v>
      </c>
    </row>
    <row r="18" spans="2:24" ht="15" customHeight="1" x14ac:dyDescent="0.15">
      <c r="B18" s="35" t="s">
        <v>67</v>
      </c>
      <c r="C18" s="261">
        <v>620841</v>
      </c>
      <c r="D18" s="261">
        <v>380190</v>
      </c>
      <c r="E18" s="261">
        <v>1701</v>
      </c>
      <c r="F18" s="261">
        <v>1042</v>
      </c>
      <c r="G18" s="261">
        <v>655202</v>
      </c>
      <c r="H18" s="261">
        <v>417780</v>
      </c>
      <c r="I18" s="261">
        <v>1795</v>
      </c>
      <c r="J18" s="261">
        <v>1145</v>
      </c>
      <c r="K18" s="261">
        <v>671429</v>
      </c>
      <c r="L18" s="261">
        <v>439680</v>
      </c>
      <c r="M18" s="261">
        <v>1840</v>
      </c>
      <c r="N18" s="261">
        <v>1205</v>
      </c>
      <c r="O18" s="261">
        <v>690516</v>
      </c>
      <c r="P18" s="261">
        <v>459750</v>
      </c>
      <c r="Q18" s="261">
        <v>1887</v>
      </c>
      <c r="R18" s="261">
        <v>1256</v>
      </c>
      <c r="S18" s="32">
        <v>575777</v>
      </c>
      <c r="T18" s="32">
        <v>403800</v>
      </c>
      <c r="U18" s="36">
        <v>1577</v>
      </c>
      <c r="V18" s="36">
        <v>1106</v>
      </c>
    </row>
    <row r="19" spans="2:24" ht="15" customHeight="1" x14ac:dyDescent="0.15">
      <c r="B19" s="35" t="s">
        <v>68</v>
      </c>
      <c r="C19" s="261">
        <v>891715</v>
      </c>
      <c r="D19" s="261">
        <v>386580</v>
      </c>
      <c r="E19" s="261">
        <v>2443</v>
      </c>
      <c r="F19" s="261">
        <v>1059</v>
      </c>
      <c r="G19" s="261">
        <v>955605</v>
      </c>
      <c r="H19" s="261">
        <v>423270</v>
      </c>
      <c r="I19" s="261">
        <v>2618</v>
      </c>
      <c r="J19" s="261">
        <v>1160</v>
      </c>
      <c r="K19" s="261">
        <v>936163</v>
      </c>
      <c r="L19" s="261">
        <v>424890</v>
      </c>
      <c r="M19" s="261">
        <v>2566</v>
      </c>
      <c r="N19" s="261">
        <v>1165</v>
      </c>
      <c r="O19" s="261">
        <v>889925</v>
      </c>
      <c r="P19" s="261">
        <v>433320</v>
      </c>
      <c r="Q19" s="261">
        <v>2432</v>
      </c>
      <c r="R19" s="261">
        <v>1184</v>
      </c>
      <c r="S19" s="32">
        <v>675271</v>
      </c>
      <c r="T19" s="32">
        <v>402180</v>
      </c>
      <c r="U19" s="36">
        <v>1850</v>
      </c>
      <c r="V19" s="36">
        <v>1102</v>
      </c>
    </row>
    <row r="20" spans="2:24" ht="15" customHeight="1" x14ac:dyDescent="0.15">
      <c r="B20" s="35" t="s">
        <v>69</v>
      </c>
      <c r="C20" s="261">
        <v>268588</v>
      </c>
      <c r="D20" s="261">
        <v>93000</v>
      </c>
      <c r="E20" s="261">
        <v>736</v>
      </c>
      <c r="F20" s="261">
        <v>255</v>
      </c>
      <c r="G20" s="261">
        <v>267461</v>
      </c>
      <c r="H20" s="261">
        <v>98520</v>
      </c>
      <c r="I20" s="261">
        <v>733</v>
      </c>
      <c r="J20" s="261">
        <v>270</v>
      </c>
      <c r="K20" s="261">
        <v>258837</v>
      </c>
      <c r="L20" s="261">
        <v>100560</v>
      </c>
      <c r="M20" s="261">
        <v>710</v>
      </c>
      <c r="N20" s="261">
        <v>276</v>
      </c>
      <c r="O20" s="261">
        <v>261602</v>
      </c>
      <c r="P20" s="261">
        <v>108510</v>
      </c>
      <c r="Q20" s="261">
        <v>714</v>
      </c>
      <c r="R20" s="261">
        <v>296</v>
      </c>
      <c r="S20" s="32">
        <v>211755</v>
      </c>
      <c r="T20" s="32">
        <v>89370</v>
      </c>
      <c r="U20" s="36">
        <v>580</v>
      </c>
      <c r="V20" s="36">
        <v>245</v>
      </c>
    </row>
    <row r="21" spans="2:24" ht="15" customHeight="1" x14ac:dyDescent="0.15">
      <c r="B21" s="35" t="s">
        <v>70</v>
      </c>
      <c r="C21" s="261">
        <v>639516</v>
      </c>
      <c r="D21" s="261">
        <v>358260</v>
      </c>
      <c r="E21" s="261">
        <v>1752</v>
      </c>
      <c r="F21" s="261">
        <v>981</v>
      </c>
      <c r="G21" s="261">
        <v>649765</v>
      </c>
      <c r="H21" s="261">
        <v>367710</v>
      </c>
      <c r="I21" s="261">
        <v>1780</v>
      </c>
      <c r="J21" s="261">
        <v>1007</v>
      </c>
      <c r="K21" s="261">
        <v>647288</v>
      </c>
      <c r="L21" s="261">
        <v>369660</v>
      </c>
      <c r="M21" s="261">
        <v>1774</v>
      </c>
      <c r="N21" s="261">
        <v>1013</v>
      </c>
      <c r="O21" s="261">
        <v>647553</v>
      </c>
      <c r="P21" s="261">
        <v>373020</v>
      </c>
      <c r="Q21" s="261">
        <v>1769</v>
      </c>
      <c r="R21" s="261">
        <v>1019</v>
      </c>
      <c r="S21" s="32">
        <v>495814</v>
      </c>
      <c r="T21" s="32">
        <v>305130</v>
      </c>
      <c r="U21" s="36">
        <v>1358</v>
      </c>
      <c r="V21" s="36">
        <v>836</v>
      </c>
    </row>
    <row r="22" spans="2:24" ht="15" customHeight="1" x14ac:dyDescent="0.15">
      <c r="B22" s="35" t="s">
        <v>71</v>
      </c>
      <c r="C22" s="261">
        <v>2182604</v>
      </c>
      <c r="D22" s="261">
        <v>1432440</v>
      </c>
      <c r="E22" s="261">
        <v>5980</v>
      </c>
      <c r="F22" s="261">
        <v>3925</v>
      </c>
      <c r="G22" s="261">
        <v>2208549</v>
      </c>
      <c r="H22" s="261">
        <v>1451580</v>
      </c>
      <c r="I22" s="261">
        <v>6051</v>
      </c>
      <c r="J22" s="261">
        <v>3977</v>
      </c>
      <c r="K22" s="261">
        <v>2205107</v>
      </c>
      <c r="L22" s="261">
        <v>1457580</v>
      </c>
      <c r="M22" s="261">
        <v>6041</v>
      </c>
      <c r="N22" s="261">
        <v>3933</v>
      </c>
      <c r="O22" s="261">
        <v>2205668</v>
      </c>
      <c r="P22" s="261">
        <v>1468680</v>
      </c>
      <c r="Q22" s="261">
        <v>6027</v>
      </c>
      <c r="R22" s="261">
        <v>4013</v>
      </c>
      <c r="S22" s="32">
        <v>1702086</v>
      </c>
      <c r="T22" s="32">
        <v>1194240</v>
      </c>
      <c r="U22" s="36">
        <v>4663</v>
      </c>
      <c r="V22" s="36">
        <v>3272</v>
      </c>
    </row>
    <row r="23" spans="2:24" ht="15" customHeight="1" x14ac:dyDescent="0.15">
      <c r="B23" s="35" t="s">
        <v>72</v>
      </c>
      <c r="C23" s="261">
        <v>651983</v>
      </c>
      <c r="D23" s="261">
        <v>386460</v>
      </c>
      <c r="E23" s="261">
        <v>1786</v>
      </c>
      <c r="F23" s="261">
        <v>1059</v>
      </c>
      <c r="G23" s="261">
        <v>663242</v>
      </c>
      <c r="H23" s="261">
        <v>392010</v>
      </c>
      <c r="I23" s="261">
        <v>1817</v>
      </c>
      <c r="J23" s="261">
        <v>1074</v>
      </c>
      <c r="K23" s="261">
        <v>664388</v>
      </c>
      <c r="L23" s="261">
        <v>397590</v>
      </c>
      <c r="M23" s="261">
        <v>1820</v>
      </c>
      <c r="N23" s="261">
        <v>1089</v>
      </c>
      <c r="O23" s="261">
        <v>672578</v>
      </c>
      <c r="P23" s="261">
        <v>406440</v>
      </c>
      <c r="Q23" s="261">
        <v>1838</v>
      </c>
      <c r="R23" s="261">
        <v>1111</v>
      </c>
      <c r="S23" s="32">
        <v>546825</v>
      </c>
      <c r="T23" s="32">
        <v>354210</v>
      </c>
      <c r="U23" s="36">
        <v>1499</v>
      </c>
      <c r="V23" s="36">
        <v>971</v>
      </c>
    </row>
    <row r="24" spans="2:24" ht="15" customHeight="1" x14ac:dyDescent="0.15">
      <c r="B24" s="35" t="s">
        <v>73</v>
      </c>
      <c r="C24" s="261">
        <v>541747</v>
      </c>
      <c r="D24" s="261">
        <v>323670</v>
      </c>
      <c r="E24" s="261">
        <v>1484</v>
      </c>
      <c r="F24" s="261">
        <v>887</v>
      </c>
      <c r="G24" s="261">
        <v>562559</v>
      </c>
      <c r="H24" s="261">
        <v>339570</v>
      </c>
      <c r="I24" s="261">
        <v>1541</v>
      </c>
      <c r="J24" s="261">
        <v>930</v>
      </c>
      <c r="K24" s="261">
        <v>577466</v>
      </c>
      <c r="L24" s="261">
        <v>349950</v>
      </c>
      <c r="M24" s="261">
        <v>1581</v>
      </c>
      <c r="N24" s="261">
        <v>958</v>
      </c>
      <c r="O24" s="261">
        <v>578801</v>
      </c>
      <c r="P24" s="261">
        <v>353250</v>
      </c>
      <c r="Q24" s="261">
        <v>1582</v>
      </c>
      <c r="R24" s="261">
        <v>966</v>
      </c>
      <c r="S24" s="32">
        <v>434835</v>
      </c>
      <c r="T24" s="32">
        <v>279510</v>
      </c>
      <c r="U24" s="36">
        <v>1192</v>
      </c>
      <c r="V24" s="36">
        <v>766</v>
      </c>
    </row>
    <row r="25" spans="2:24" ht="15" customHeight="1" x14ac:dyDescent="0.15">
      <c r="B25" s="35" t="s">
        <v>74</v>
      </c>
      <c r="C25" s="261">
        <v>366781</v>
      </c>
      <c r="D25" s="261">
        <v>181200</v>
      </c>
      <c r="E25" s="261">
        <v>1004</v>
      </c>
      <c r="F25" s="261">
        <v>496</v>
      </c>
      <c r="G25" s="261">
        <v>376453</v>
      </c>
      <c r="H25" s="261">
        <v>191940</v>
      </c>
      <c r="I25" s="261">
        <v>1032</v>
      </c>
      <c r="J25" s="261">
        <v>526</v>
      </c>
      <c r="K25" s="261">
        <v>381273</v>
      </c>
      <c r="L25" s="261">
        <v>197280</v>
      </c>
      <c r="M25" s="261">
        <v>1045</v>
      </c>
      <c r="N25" s="261">
        <v>541</v>
      </c>
      <c r="O25" s="261">
        <v>385088</v>
      </c>
      <c r="P25" s="261">
        <v>203700</v>
      </c>
      <c r="Q25" s="261">
        <v>1052</v>
      </c>
      <c r="R25" s="261">
        <v>556</v>
      </c>
      <c r="S25" s="32">
        <v>296336</v>
      </c>
      <c r="T25" s="32">
        <v>167700</v>
      </c>
      <c r="U25" s="36">
        <v>812</v>
      </c>
      <c r="V25" s="36">
        <v>460</v>
      </c>
    </row>
    <row r="26" spans="2:24" ht="15" customHeight="1" x14ac:dyDescent="0.15">
      <c r="B26" s="35" t="s">
        <v>75</v>
      </c>
      <c r="C26" s="261">
        <v>1511802</v>
      </c>
      <c r="D26" s="261">
        <v>1011870</v>
      </c>
      <c r="E26" s="261">
        <v>4142</v>
      </c>
      <c r="F26" s="261">
        <v>2772</v>
      </c>
      <c r="G26" s="261">
        <v>1515340</v>
      </c>
      <c r="H26" s="261">
        <v>1016790</v>
      </c>
      <c r="I26" s="261">
        <v>4152</v>
      </c>
      <c r="J26" s="261">
        <v>2786</v>
      </c>
      <c r="K26" s="261">
        <v>1511913</v>
      </c>
      <c r="L26" s="261">
        <v>1026930</v>
      </c>
      <c r="M26" s="261">
        <v>4142</v>
      </c>
      <c r="N26" s="261">
        <v>2813</v>
      </c>
      <c r="O26" s="261">
        <v>1504533</v>
      </c>
      <c r="P26" s="261">
        <v>1028610</v>
      </c>
      <c r="Q26" s="261">
        <v>4111</v>
      </c>
      <c r="R26" s="261">
        <v>2811</v>
      </c>
      <c r="S26" s="32">
        <v>1136371</v>
      </c>
      <c r="T26" s="32">
        <v>824400</v>
      </c>
      <c r="U26" s="36">
        <v>3114</v>
      </c>
      <c r="V26" s="36">
        <v>2259</v>
      </c>
    </row>
    <row r="27" spans="2:24" ht="6" customHeight="1" thickBot="1" x14ac:dyDescent="0.45">
      <c r="B27" s="37"/>
      <c r="C27" s="38"/>
      <c r="D27" s="38"/>
      <c r="E27" s="14"/>
      <c r="F27" s="14"/>
      <c r="G27" s="38"/>
      <c r="H27" s="38"/>
      <c r="I27" s="14"/>
      <c r="J27" s="14"/>
      <c r="K27" s="38"/>
      <c r="L27" s="38"/>
      <c r="M27" s="14"/>
      <c r="N27" s="14"/>
      <c r="O27" s="38"/>
      <c r="P27" s="38"/>
      <c r="Q27" s="14"/>
      <c r="R27" s="14"/>
      <c r="S27" s="39"/>
      <c r="T27" s="39"/>
      <c r="U27" s="34"/>
      <c r="V27" s="34"/>
      <c r="W27" s="22"/>
      <c r="X27" s="22"/>
    </row>
    <row r="28" spans="2:24" ht="6" customHeight="1" x14ac:dyDescent="0.15"/>
    <row r="29" spans="2:24" ht="11.25" x14ac:dyDescent="0.15">
      <c r="B29" s="2" t="s">
        <v>76</v>
      </c>
      <c r="E29" s="2" t="s">
        <v>55</v>
      </c>
      <c r="S29" s="15"/>
      <c r="T29" s="15"/>
      <c r="U29" s="15"/>
      <c r="V29" s="15"/>
    </row>
    <row r="30" spans="2:24" ht="11.25" x14ac:dyDescent="0.15"/>
  </sheetData>
  <mergeCells count="1">
    <mergeCell ref="B5:B7"/>
  </mergeCells>
  <phoneticPr fontId="3"/>
  <printOptions horizontalCentered="1"/>
  <pageMargins left="0.59055118110236227" right="0.59055118110236227" top="0.59055118110236227" bottom="0.59055118110236227" header="0.51181102362204722" footer="0.51181102362204722"/>
  <pageSetup paperSize="9" scale="74"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2988D-3985-4D81-80F2-5C946F9B10E6}">
  <dimension ref="B1:N42"/>
  <sheetViews>
    <sheetView showGridLines="0" zoomScaleNormal="100" zoomScaleSheetLayoutView="100" workbookViewId="0">
      <selection activeCell="C2" sqref="C2"/>
    </sheetView>
  </sheetViews>
  <sheetFormatPr defaultRowHeight="15" customHeight="1" x14ac:dyDescent="0.15"/>
  <cols>
    <col min="1" max="1" width="2" style="2" customWidth="1"/>
    <col min="2" max="4" width="1.75" style="2" customWidth="1"/>
    <col min="5" max="5" width="13.25" style="2" customWidth="1"/>
    <col min="6" max="11" width="11.25" style="2" customWidth="1"/>
    <col min="12" max="14" width="8.5" style="2" customWidth="1"/>
    <col min="15" max="16384" width="9" style="2"/>
  </cols>
  <sheetData>
    <row r="1" spans="2:14" ht="15" customHeight="1" x14ac:dyDescent="0.15">
      <c r="B1" s="1" t="s">
        <v>0</v>
      </c>
      <c r="C1" s="1"/>
      <c r="D1" s="1"/>
    </row>
    <row r="3" spans="2:14" ht="15" customHeight="1" x14ac:dyDescent="0.15">
      <c r="B3" s="1" t="s">
        <v>77</v>
      </c>
      <c r="C3" s="1"/>
      <c r="D3" s="1"/>
    </row>
    <row r="4" spans="2:14" ht="15" customHeight="1" thickBot="1" x14ac:dyDescent="0.2">
      <c r="B4" s="2" t="s">
        <v>78</v>
      </c>
      <c r="K4" s="2" t="s">
        <v>79</v>
      </c>
    </row>
    <row r="5" spans="2:14" ht="18" customHeight="1" x14ac:dyDescent="0.15">
      <c r="B5" s="322" t="s">
        <v>80</v>
      </c>
      <c r="C5" s="322"/>
      <c r="D5" s="322"/>
      <c r="E5" s="308"/>
      <c r="F5" s="316" t="s">
        <v>35</v>
      </c>
      <c r="G5" s="324"/>
      <c r="H5" s="316" t="s">
        <v>36</v>
      </c>
      <c r="I5" s="317"/>
      <c r="J5" s="318" t="s">
        <v>8</v>
      </c>
      <c r="K5" s="319"/>
      <c r="L5" s="4"/>
      <c r="M5" s="4"/>
    </row>
    <row r="6" spans="2:14" ht="18" customHeight="1" x14ac:dyDescent="0.15">
      <c r="B6" s="323"/>
      <c r="C6" s="323"/>
      <c r="D6" s="323"/>
      <c r="E6" s="309"/>
      <c r="F6" s="7" t="s">
        <v>81</v>
      </c>
      <c r="G6" s="7" t="s">
        <v>82</v>
      </c>
      <c r="H6" s="7" t="s">
        <v>81</v>
      </c>
      <c r="I6" s="8" t="s">
        <v>82</v>
      </c>
      <c r="J6" s="7" t="s">
        <v>81</v>
      </c>
      <c r="K6" s="8" t="s">
        <v>82</v>
      </c>
      <c r="L6" s="4"/>
      <c r="M6" s="4"/>
    </row>
    <row r="7" spans="2:14" ht="6" customHeight="1" x14ac:dyDescent="0.15">
      <c r="B7" s="40"/>
      <c r="C7" s="40"/>
      <c r="D7" s="40"/>
      <c r="E7" s="41"/>
      <c r="F7" s="30"/>
      <c r="G7" s="30"/>
      <c r="H7" s="30"/>
      <c r="J7" s="30"/>
      <c r="L7" s="22"/>
      <c r="M7" s="22"/>
    </row>
    <row r="8" spans="2:14" s="30" customFormat="1" ht="15.75" customHeight="1" x14ac:dyDescent="0.15">
      <c r="B8" s="320" t="s">
        <v>83</v>
      </c>
      <c r="C8" s="320"/>
      <c r="D8" s="320"/>
      <c r="E8" s="321"/>
      <c r="F8" s="262">
        <v>1628020</v>
      </c>
      <c r="G8" s="262">
        <v>300906</v>
      </c>
      <c r="H8" s="262">
        <v>1683651</v>
      </c>
      <c r="I8" s="262">
        <v>309536</v>
      </c>
      <c r="J8" s="42">
        <v>1624935</v>
      </c>
      <c r="K8" s="42">
        <v>291902</v>
      </c>
      <c r="L8" s="43"/>
      <c r="M8" s="43"/>
      <c r="N8" s="43"/>
    </row>
    <row r="9" spans="2:14" s="30" customFormat="1" ht="15.75" customHeight="1" x14ac:dyDescent="0.15">
      <c r="B9" s="44"/>
      <c r="C9" s="320" t="s">
        <v>84</v>
      </c>
      <c r="D9" s="320"/>
      <c r="E9" s="321"/>
      <c r="F9" s="262">
        <v>1334853</v>
      </c>
      <c r="G9" s="262">
        <v>131619</v>
      </c>
      <c r="H9" s="262">
        <v>1390724</v>
      </c>
      <c r="I9" s="262">
        <v>138962</v>
      </c>
      <c r="J9" s="42">
        <v>1359451</v>
      </c>
      <c r="K9" s="42">
        <v>136282</v>
      </c>
      <c r="L9" s="43"/>
      <c r="M9" s="43"/>
      <c r="N9" s="43"/>
    </row>
    <row r="10" spans="2:14" s="30" customFormat="1" ht="15.75" customHeight="1" x14ac:dyDescent="0.4">
      <c r="B10" s="44"/>
      <c r="C10" s="45"/>
      <c r="D10" s="320" t="s">
        <v>85</v>
      </c>
      <c r="E10" s="321"/>
      <c r="F10" s="262">
        <v>6579</v>
      </c>
      <c r="G10" s="262">
        <v>131619</v>
      </c>
      <c r="H10" s="262">
        <v>6315</v>
      </c>
      <c r="I10" s="262">
        <v>138962</v>
      </c>
      <c r="J10" s="42">
        <v>5862</v>
      </c>
      <c r="K10" s="42">
        <v>136282</v>
      </c>
      <c r="L10" s="46"/>
      <c r="M10" s="46"/>
    </row>
    <row r="11" spans="2:14" s="30" customFormat="1" ht="15.75" customHeight="1" x14ac:dyDescent="0.4">
      <c r="B11" s="44"/>
      <c r="C11" s="45"/>
      <c r="D11" s="45"/>
      <c r="E11" s="9" t="s">
        <v>86</v>
      </c>
      <c r="F11" s="262" t="s">
        <v>88</v>
      </c>
      <c r="G11" s="262" t="s">
        <v>88</v>
      </c>
      <c r="H11" s="262" t="s">
        <v>88</v>
      </c>
      <c r="I11" s="262" t="s">
        <v>88</v>
      </c>
      <c r="J11" s="42" t="s">
        <v>88</v>
      </c>
      <c r="K11" s="42" t="s">
        <v>88</v>
      </c>
      <c r="L11" s="46"/>
      <c r="M11" s="46"/>
    </row>
    <row r="12" spans="2:14" s="30" customFormat="1" ht="15.75" customHeight="1" x14ac:dyDescent="0.4">
      <c r="B12" s="44"/>
      <c r="C12" s="45"/>
      <c r="D12" s="45"/>
      <c r="E12" s="9" t="s">
        <v>89</v>
      </c>
      <c r="F12" s="262" t="s">
        <v>88</v>
      </c>
      <c r="G12" s="262" t="s">
        <v>88</v>
      </c>
      <c r="H12" s="262" t="s">
        <v>88</v>
      </c>
      <c r="I12" s="262" t="s">
        <v>88</v>
      </c>
      <c r="J12" s="42" t="s">
        <v>88</v>
      </c>
      <c r="K12" s="42" t="s">
        <v>88</v>
      </c>
      <c r="L12" s="46"/>
      <c r="M12" s="46"/>
    </row>
    <row r="13" spans="2:14" s="30" customFormat="1" ht="15.75" customHeight="1" x14ac:dyDescent="0.4">
      <c r="B13" s="44"/>
      <c r="C13" s="45"/>
      <c r="D13" s="45"/>
      <c r="E13" s="9" t="s">
        <v>90</v>
      </c>
      <c r="F13" s="262">
        <v>5779</v>
      </c>
      <c r="G13" s="262">
        <v>131619</v>
      </c>
      <c r="H13" s="262">
        <v>5915</v>
      </c>
      <c r="I13" s="262">
        <v>138919</v>
      </c>
      <c r="J13" s="42">
        <v>5862</v>
      </c>
      <c r="K13" s="42">
        <v>136282</v>
      </c>
      <c r="L13" s="46"/>
      <c r="M13" s="46"/>
    </row>
    <row r="14" spans="2:14" s="30" customFormat="1" ht="15.75" customHeight="1" x14ac:dyDescent="0.4">
      <c r="B14" s="44"/>
      <c r="C14" s="45"/>
      <c r="D14" s="45"/>
      <c r="E14" s="9" t="s">
        <v>91</v>
      </c>
      <c r="F14" s="262">
        <v>800</v>
      </c>
      <c r="G14" s="262" t="s">
        <v>88</v>
      </c>
      <c r="H14" s="262">
        <v>400</v>
      </c>
      <c r="I14" s="262">
        <v>43</v>
      </c>
      <c r="J14" s="42" t="s">
        <v>88</v>
      </c>
      <c r="K14" s="42" t="s">
        <v>88</v>
      </c>
      <c r="L14" s="46"/>
      <c r="M14" s="46"/>
    </row>
    <row r="15" spans="2:14" s="30" customFormat="1" ht="15.75" customHeight="1" x14ac:dyDescent="0.4">
      <c r="B15" s="44"/>
      <c r="C15" s="45"/>
      <c r="D15" s="320" t="s">
        <v>92</v>
      </c>
      <c r="E15" s="321"/>
      <c r="F15" s="262">
        <v>1328274</v>
      </c>
      <c r="G15" s="262" t="s">
        <v>87</v>
      </c>
      <c r="H15" s="262">
        <v>1384409</v>
      </c>
      <c r="I15" s="262" t="s">
        <v>87</v>
      </c>
      <c r="J15" s="42">
        <v>1353589</v>
      </c>
      <c r="K15" s="42" t="s">
        <v>88</v>
      </c>
      <c r="L15" s="46"/>
      <c r="M15" s="46"/>
    </row>
    <row r="16" spans="2:14" s="30" customFormat="1" ht="15.75" customHeight="1" x14ac:dyDescent="0.4">
      <c r="B16" s="44"/>
      <c r="C16" s="45"/>
      <c r="D16" s="45"/>
      <c r="E16" s="9" t="s">
        <v>93</v>
      </c>
      <c r="F16" s="262" t="s">
        <v>88</v>
      </c>
      <c r="G16" s="262" t="s">
        <v>88</v>
      </c>
      <c r="H16" s="262" t="s">
        <v>88</v>
      </c>
      <c r="I16" s="262" t="s">
        <v>88</v>
      </c>
      <c r="J16" s="42" t="s">
        <v>88</v>
      </c>
      <c r="K16" s="42" t="s">
        <v>88</v>
      </c>
      <c r="L16" s="46"/>
      <c r="M16" s="46"/>
    </row>
    <row r="17" spans="2:13" s="30" customFormat="1" ht="15.75" customHeight="1" x14ac:dyDescent="0.4">
      <c r="B17" s="44"/>
      <c r="C17" s="45"/>
      <c r="D17" s="45"/>
      <c r="E17" s="9" t="s">
        <v>94</v>
      </c>
      <c r="F17" s="262">
        <v>1328274</v>
      </c>
      <c r="G17" s="262" t="s">
        <v>87</v>
      </c>
      <c r="H17" s="262">
        <v>1384409</v>
      </c>
      <c r="I17" s="262" t="s">
        <v>87</v>
      </c>
      <c r="J17" s="42">
        <v>1353589</v>
      </c>
      <c r="K17" s="42" t="s">
        <v>88</v>
      </c>
      <c r="L17" s="46"/>
      <c r="M17" s="46"/>
    </row>
    <row r="18" spans="2:13" s="30" customFormat="1" ht="15.75" customHeight="1" x14ac:dyDescent="0.4">
      <c r="B18" s="44"/>
      <c r="C18" s="45"/>
      <c r="D18" s="45"/>
      <c r="E18" s="9" t="s">
        <v>95</v>
      </c>
      <c r="F18" s="262" t="s">
        <v>88</v>
      </c>
      <c r="G18" s="262" t="s">
        <v>88</v>
      </c>
      <c r="H18" s="262" t="s">
        <v>88</v>
      </c>
      <c r="I18" s="262" t="s">
        <v>88</v>
      </c>
      <c r="J18" s="42" t="s">
        <v>88</v>
      </c>
      <c r="K18" s="42" t="s">
        <v>88</v>
      </c>
      <c r="L18" s="46"/>
      <c r="M18" s="46"/>
    </row>
    <row r="19" spans="2:13" s="30" customFormat="1" ht="15.75" customHeight="1" x14ac:dyDescent="0.4">
      <c r="B19" s="44"/>
      <c r="C19" s="45"/>
      <c r="D19" s="45"/>
      <c r="E19" s="9" t="s">
        <v>96</v>
      </c>
      <c r="F19" s="262" t="s">
        <v>88</v>
      </c>
      <c r="G19" s="262" t="s">
        <v>88</v>
      </c>
      <c r="H19" s="262" t="s">
        <v>88</v>
      </c>
      <c r="I19" s="262" t="s">
        <v>88</v>
      </c>
      <c r="J19" s="42" t="s">
        <v>88</v>
      </c>
      <c r="K19" s="42" t="s">
        <v>88</v>
      </c>
      <c r="L19" s="46"/>
      <c r="M19" s="46"/>
    </row>
    <row r="20" spans="2:13" s="30" customFormat="1" ht="15.75" customHeight="1" x14ac:dyDescent="0.4">
      <c r="B20" s="44"/>
      <c r="C20" s="45"/>
      <c r="D20" s="45"/>
      <c r="E20" s="9" t="s">
        <v>97</v>
      </c>
      <c r="F20" s="262" t="s">
        <v>88</v>
      </c>
      <c r="G20" s="262" t="s">
        <v>88</v>
      </c>
      <c r="H20" s="262" t="s">
        <v>88</v>
      </c>
      <c r="I20" s="262" t="s">
        <v>88</v>
      </c>
      <c r="J20" s="42" t="s">
        <v>88</v>
      </c>
      <c r="K20" s="42" t="s">
        <v>88</v>
      </c>
      <c r="L20" s="46"/>
      <c r="M20" s="46"/>
    </row>
    <row r="21" spans="2:13" s="30" customFormat="1" ht="15.75" customHeight="1" x14ac:dyDescent="0.4">
      <c r="B21" s="44"/>
      <c r="C21" s="45"/>
      <c r="D21" s="45"/>
      <c r="E21" s="9" t="s">
        <v>91</v>
      </c>
      <c r="F21" s="262" t="s">
        <v>88</v>
      </c>
      <c r="G21" s="262" t="s">
        <v>88</v>
      </c>
      <c r="H21" s="262" t="s">
        <v>88</v>
      </c>
      <c r="I21" s="262" t="s">
        <v>88</v>
      </c>
      <c r="J21" s="42" t="s">
        <v>88</v>
      </c>
      <c r="K21" s="42" t="s">
        <v>88</v>
      </c>
      <c r="L21" s="46"/>
      <c r="M21" s="46"/>
    </row>
    <row r="22" spans="2:13" s="30" customFormat="1" ht="15.75" customHeight="1" x14ac:dyDescent="0.4">
      <c r="B22" s="44"/>
      <c r="C22" s="320" t="s">
        <v>98</v>
      </c>
      <c r="D22" s="320"/>
      <c r="E22" s="321"/>
      <c r="F22" s="124">
        <v>293167</v>
      </c>
      <c r="G22" s="124">
        <v>169287</v>
      </c>
      <c r="H22" s="124">
        <v>292927</v>
      </c>
      <c r="I22" s="124">
        <v>170574</v>
      </c>
      <c r="J22" s="47">
        <v>265484</v>
      </c>
      <c r="K22" s="47">
        <v>155620</v>
      </c>
      <c r="L22" s="46"/>
      <c r="M22" s="46"/>
    </row>
    <row r="23" spans="2:13" s="30" customFormat="1" ht="6" customHeight="1" thickBot="1" x14ac:dyDescent="0.45">
      <c r="B23" s="48"/>
      <c r="C23" s="48"/>
      <c r="D23" s="48"/>
      <c r="E23" s="13"/>
      <c r="F23" s="33"/>
      <c r="G23" s="33"/>
      <c r="H23" s="33"/>
      <c r="I23" s="33"/>
      <c r="J23" s="33"/>
      <c r="K23" s="33"/>
      <c r="L23" s="46"/>
      <c r="M23" s="46"/>
    </row>
    <row r="24" spans="2:13" ht="6" customHeight="1" x14ac:dyDescent="0.15"/>
    <row r="25" spans="2:13" ht="11.25" x14ac:dyDescent="0.15">
      <c r="B25" s="2" t="s">
        <v>99</v>
      </c>
    </row>
    <row r="26" spans="2:13" ht="15" customHeight="1" x14ac:dyDescent="0.15">
      <c r="B26" s="30"/>
      <c r="C26" s="30"/>
      <c r="D26" s="30"/>
      <c r="E26" s="30"/>
      <c r="F26" s="30"/>
      <c r="G26" s="30"/>
      <c r="H26" s="49"/>
      <c r="I26" s="49"/>
      <c r="J26" s="49"/>
      <c r="K26" s="30"/>
    </row>
    <row r="27" spans="2:13" ht="15" customHeight="1" x14ac:dyDescent="0.15">
      <c r="B27" s="30"/>
      <c r="C27" s="30"/>
      <c r="D27" s="30"/>
      <c r="E27" s="30"/>
      <c r="F27" s="30"/>
      <c r="G27" s="30"/>
      <c r="H27" s="30"/>
    </row>
    <row r="32" spans="2:13" ht="15" customHeight="1" x14ac:dyDescent="0.15">
      <c r="B32" s="30"/>
      <c r="C32" s="30"/>
    </row>
    <row r="33" spans="2:3" ht="15" customHeight="1" x14ac:dyDescent="0.15">
      <c r="B33" s="30"/>
      <c r="C33" s="30"/>
    </row>
    <row r="36" spans="2:3" ht="15" customHeight="1" x14ac:dyDescent="0.15">
      <c r="B36" s="30"/>
      <c r="C36" s="30"/>
    </row>
    <row r="37" spans="2:3" ht="15" customHeight="1" x14ac:dyDescent="0.15">
      <c r="B37" s="30"/>
      <c r="C37" s="30"/>
    </row>
    <row r="38" spans="2:3" ht="15" customHeight="1" x14ac:dyDescent="0.15">
      <c r="B38" s="30"/>
      <c r="C38" s="30"/>
    </row>
    <row r="40" spans="2:3" ht="15" customHeight="1" x14ac:dyDescent="0.15">
      <c r="B40" s="30"/>
      <c r="C40" s="30"/>
    </row>
    <row r="41" spans="2:3" ht="15" customHeight="1" x14ac:dyDescent="0.15">
      <c r="B41" s="30"/>
      <c r="C41" s="30"/>
    </row>
    <row r="42" spans="2:3" ht="15" customHeight="1" x14ac:dyDescent="0.15">
      <c r="B42" s="30"/>
      <c r="C42" s="30"/>
    </row>
  </sheetData>
  <mergeCells count="9">
    <mergeCell ref="D15:E15"/>
    <mergeCell ref="C22:E22"/>
    <mergeCell ref="B5:E6"/>
    <mergeCell ref="F5:G5"/>
    <mergeCell ref="H5:I5"/>
    <mergeCell ref="J5:K5"/>
    <mergeCell ref="B8:E8"/>
    <mergeCell ref="C9:E9"/>
    <mergeCell ref="D10:E10"/>
  </mergeCells>
  <phoneticPr fontId="4"/>
  <printOptions horizontalCentered="1"/>
  <pageMargins left="0.59055118110236227" right="0.59055118110236227" top="0.59055118110236227" bottom="0.59055118110236227" header="0.51181102362204722" footer="0.51181102362204722"/>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75844-C8FC-4D83-83B5-472681ABE306}">
  <dimension ref="B1:K24"/>
  <sheetViews>
    <sheetView showGridLines="0" zoomScale="90" zoomScaleNormal="90" zoomScaleSheetLayoutView="100" workbookViewId="0">
      <selection activeCell="J3" sqref="J3"/>
    </sheetView>
  </sheetViews>
  <sheetFormatPr defaultRowHeight="15" customHeight="1" x14ac:dyDescent="0.15"/>
  <cols>
    <col min="1" max="1" width="3" style="2" customWidth="1"/>
    <col min="2" max="2" width="2.875" style="2" customWidth="1"/>
    <col min="3" max="3" width="1.75" style="2" customWidth="1"/>
    <col min="4" max="4" width="11.625" style="2" customWidth="1"/>
    <col min="5" max="11" width="10.375" style="2" customWidth="1"/>
    <col min="12" max="13" width="8.5" style="2" customWidth="1"/>
    <col min="14" max="16384" width="9" style="2"/>
  </cols>
  <sheetData>
    <row r="1" spans="2:11" ht="15" customHeight="1" x14ac:dyDescent="0.15">
      <c r="B1" s="1" t="s">
        <v>0</v>
      </c>
      <c r="C1" s="1"/>
    </row>
    <row r="3" spans="2:11" ht="15" customHeight="1" x14ac:dyDescent="0.15">
      <c r="B3" s="1" t="s">
        <v>100</v>
      </c>
      <c r="C3" s="1"/>
    </row>
    <row r="4" spans="2:11" ht="15" customHeight="1" thickBot="1" x14ac:dyDescent="0.2"/>
    <row r="5" spans="2:11" ht="15" customHeight="1" x14ac:dyDescent="0.15">
      <c r="B5" s="310" t="s">
        <v>101</v>
      </c>
      <c r="C5" s="310"/>
      <c r="D5" s="325"/>
      <c r="E5" s="327" t="s">
        <v>102</v>
      </c>
      <c r="F5" s="327" t="s">
        <v>103</v>
      </c>
      <c r="G5" s="327" t="s">
        <v>104</v>
      </c>
      <c r="H5" s="327" t="s">
        <v>105</v>
      </c>
      <c r="I5" s="318" t="s">
        <v>106</v>
      </c>
      <c r="J5" s="319"/>
      <c r="K5" s="319"/>
    </row>
    <row r="6" spans="2:11" ht="15" customHeight="1" x14ac:dyDescent="0.15">
      <c r="B6" s="313"/>
      <c r="C6" s="313"/>
      <c r="D6" s="326"/>
      <c r="E6" s="328"/>
      <c r="F6" s="328"/>
      <c r="G6" s="328"/>
      <c r="H6" s="328"/>
      <c r="I6" s="7" t="s">
        <v>107</v>
      </c>
      <c r="J6" s="7" t="s">
        <v>108</v>
      </c>
      <c r="K6" s="8" t="s">
        <v>109</v>
      </c>
    </row>
    <row r="7" spans="2:11" ht="6" customHeight="1" x14ac:dyDescent="0.15">
      <c r="B7" s="45"/>
      <c r="C7" s="45"/>
      <c r="D7" s="9"/>
      <c r="E7" s="50"/>
      <c r="I7" s="51"/>
      <c r="J7" s="51"/>
      <c r="K7" s="51"/>
    </row>
    <row r="8" spans="2:11" ht="18.75" customHeight="1" x14ac:dyDescent="0.15">
      <c r="B8" s="329" t="s">
        <v>110</v>
      </c>
      <c r="C8" s="329"/>
      <c r="D8" s="330"/>
      <c r="E8" s="52">
        <v>367982</v>
      </c>
      <c r="F8" s="52">
        <v>368825</v>
      </c>
      <c r="G8" s="52">
        <v>368492</v>
      </c>
      <c r="H8" s="52">
        <v>367692</v>
      </c>
      <c r="I8" s="53">
        <f>SUM(I9,I13,I16,I19)</f>
        <v>367021</v>
      </c>
      <c r="J8" s="53">
        <f t="shared" ref="J8:K8" si="0">SUM(J9,J13,J16,J19)</f>
        <v>354231</v>
      </c>
      <c r="K8" s="53">
        <f t="shared" si="0"/>
        <v>12790</v>
      </c>
    </row>
    <row r="9" spans="2:11" ht="18.75" customHeight="1" x14ac:dyDescent="0.15">
      <c r="C9" s="320" t="s">
        <v>111</v>
      </c>
      <c r="D9" s="321"/>
      <c r="E9" s="52">
        <v>41889</v>
      </c>
      <c r="F9" s="52">
        <v>42709</v>
      </c>
      <c r="G9" s="52">
        <v>43039</v>
      </c>
      <c r="H9" s="52">
        <v>43586</v>
      </c>
      <c r="I9" s="53">
        <f>SUM(I10:I12)</f>
        <v>43722</v>
      </c>
      <c r="J9" s="53">
        <f t="shared" ref="J9:K9" si="1">SUM(J10:J12)</f>
        <v>35925</v>
      </c>
      <c r="K9" s="53">
        <f t="shared" si="1"/>
        <v>7797</v>
      </c>
    </row>
    <row r="10" spans="2:11" ht="18.75" customHeight="1" x14ac:dyDescent="0.15">
      <c r="B10" s="54"/>
      <c r="C10" s="54"/>
      <c r="D10" s="55" t="s">
        <v>112</v>
      </c>
      <c r="E10" s="52">
        <v>13867</v>
      </c>
      <c r="F10" s="52">
        <v>14401</v>
      </c>
      <c r="G10" s="52">
        <v>14682</v>
      </c>
      <c r="H10" s="52">
        <v>15004</v>
      </c>
      <c r="I10" s="53">
        <f>SUM(J10:K10)</f>
        <v>15170</v>
      </c>
      <c r="J10" s="53">
        <v>9060</v>
      </c>
      <c r="K10" s="53">
        <v>6110</v>
      </c>
    </row>
    <row r="11" spans="2:11" ht="18.75" customHeight="1" x14ac:dyDescent="0.15">
      <c r="B11" s="44"/>
      <c r="C11" s="44"/>
      <c r="D11" s="55" t="s">
        <v>113</v>
      </c>
      <c r="E11" s="52">
        <v>26970</v>
      </c>
      <c r="F11" s="52">
        <v>27232</v>
      </c>
      <c r="G11" s="52">
        <v>27246</v>
      </c>
      <c r="H11" s="52">
        <v>27414</v>
      </c>
      <c r="I11" s="53">
        <f>SUM(J11:K11)</f>
        <v>27296</v>
      </c>
      <c r="J11" s="53">
        <v>26680</v>
      </c>
      <c r="K11" s="53">
        <v>616</v>
      </c>
    </row>
    <row r="12" spans="2:11" ht="18.75" customHeight="1" x14ac:dyDescent="0.15">
      <c r="B12" s="44"/>
      <c r="C12" s="44"/>
      <c r="D12" s="55" t="s">
        <v>114</v>
      </c>
      <c r="E12" s="52">
        <v>1052</v>
      </c>
      <c r="F12" s="52">
        <v>1076</v>
      </c>
      <c r="G12" s="52">
        <v>1111</v>
      </c>
      <c r="H12" s="52">
        <v>1168</v>
      </c>
      <c r="I12" s="53">
        <f>SUM(J12:K12)</f>
        <v>1256</v>
      </c>
      <c r="J12" s="53">
        <v>185</v>
      </c>
      <c r="K12" s="53">
        <v>1071</v>
      </c>
    </row>
    <row r="13" spans="2:11" ht="18.75" customHeight="1" x14ac:dyDescent="0.15">
      <c r="C13" s="320" t="s">
        <v>115</v>
      </c>
      <c r="D13" s="321"/>
      <c r="E13" s="52">
        <v>1439</v>
      </c>
      <c r="F13" s="52">
        <v>1452</v>
      </c>
      <c r="G13" s="52">
        <v>1440</v>
      </c>
      <c r="H13" s="52">
        <v>1463</v>
      </c>
      <c r="I13" s="53">
        <f>SUM(I14:I15)</f>
        <v>1423</v>
      </c>
      <c r="J13" s="53">
        <f t="shared" ref="J13:K13" si="2">SUM(J14:J15)</f>
        <v>570</v>
      </c>
      <c r="K13" s="53">
        <f t="shared" si="2"/>
        <v>853</v>
      </c>
    </row>
    <row r="14" spans="2:11" ht="18.75" customHeight="1" x14ac:dyDescent="0.15">
      <c r="B14" s="54"/>
      <c r="C14" s="54"/>
      <c r="D14" s="55" t="s">
        <v>112</v>
      </c>
      <c r="E14" s="52">
        <v>961</v>
      </c>
      <c r="F14" s="52">
        <v>976</v>
      </c>
      <c r="G14" s="52">
        <v>948</v>
      </c>
      <c r="H14" s="52">
        <v>961</v>
      </c>
      <c r="I14" s="53">
        <f>SUM(J14:K14)</f>
        <v>929</v>
      </c>
      <c r="J14" s="53">
        <v>147</v>
      </c>
      <c r="K14" s="53">
        <v>782</v>
      </c>
    </row>
    <row r="15" spans="2:11" ht="18.75" customHeight="1" x14ac:dyDescent="0.15">
      <c r="B15" s="54"/>
      <c r="C15" s="54"/>
      <c r="D15" s="55" t="s">
        <v>113</v>
      </c>
      <c r="E15" s="52">
        <v>478</v>
      </c>
      <c r="F15" s="52">
        <v>476</v>
      </c>
      <c r="G15" s="52">
        <v>492</v>
      </c>
      <c r="H15" s="52">
        <v>502</v>
      </c>
      <c r="I15" s="53">
        <f>SUM(J15:K15)</f>
        <v>494</v>
      </c>
      <c r="J15" s="53">
        <v>423</v>
      </c>
      <c r="K15" s="53">
        <v>71</v>
      </c>
    </row>
    <row r="16" spans="2:11" ht="18.75" customHeight="1" x14ac:dyDescent="0.15">
      <c r="C16" s="320" t="s">
        <v>116</v>
      </c>
      <c r="D16" s="321"/>
      <c r="E16" s="52">
        <v>313764</v>
      </c>
      <c r="F16" s="52">
        <v>313491</v>
      </c>
      <c r="G16" s="52">
        <v>312735</v>
      </c>
      <c r="H16" s="52">
        <v>311227</v>
      </c>
      <c r="I16" s="53">
        <f>SUM(I17:I18)</f>
        <v>310395</v>
      </c>
      <c r="J16" s="53">
        <f t="shared" ref="J16:K16" si="3">SUM(J17:J18)</f>
        <v>309155</v>
      </c>
      <c r="K16" s="53">
        <f t="shared" si="3"/>
        <v>1240</v>
      </c>
    </row>
    <row r="17" spans="2:11" ht="18.75" customHeight="1" x14ac:dyDescent="0.15">
      <c r="B17" s="54"/>
      <c r="C17" s="54"/>
      <c r="D17" s="55" t="s">
        <v>112</v>
      </c>
      <c r="E17" s="52">
        <v>154043</v>
      </c>
      <c r="F17" s="52">
        <v>156760</v>
      </c>
      <c r="G17" s="52">
        <v>159700</v>
      </c>
      <c r="H17" s="52">
        <v>162168</v>
      </c>
      <c r="I17" s="53">
        <f>SUM(J17:K17)</f>
        <v>164923</v>
      </c>
      <c r="J17" s="53">
        <v>164598</v>
      </c>
      <c r="K17" s="53">
        <v>325</v>
      </c>
    </row>
    <row r="18" spans="2:11" ht="18.75" customHeight="1" x14ac:dyDescent="0.15">
      <c r="B18" s="54"/>
      <c r="C18" s="54"/>
      <c r="D18" s="55" t="s">
        <v>113</v>
      </c>
      <c r="E18" s="52">
        <v>159721</v>
      </c>
      <c r="F18" s="52">
        <v>156731</v>
      </c>
      <c r="G18" s="52">
        <v>153035</v>
      </c>
      <c r="H18" s="52">
        <v>149059</v>
      </c>
      <c r="I18" s="53">
        <f>SUM(J18:K18)</f>
        <v>145472</v>
      </c>
      <c r="J18" s="53">
        <v>144557</v>
      </c>
      <c r="K18" s="53">
        <v>915</v>
      </c>
    </row>
    <row r="19" spans="2:11" ht="18.75" customHeight="1" x14ac:dyDescent="0.15">
      <c r="C19" s="320" t="s">
        <v>117</v>
      </c>
      <c r="D19" s="321"/>
      <c r="E19" s="52">
        <v>10890</v>
      </c>
      <c r="F19" s="52">
        <v>11173</v>
      </c>
      <c r="G19" s="52">
        <v>11278</v>
      </c>
      <c r="H19" s="52">
        <v>11416</v>
      </c>
      <c r="I19" s="53">
        <f>SUM(I20:I21)</f>
        <v>11481</v>
      </c>
      <c r="J19" s="53">
        <f t="shared" ref="J19:K19" si="4">SUM(J20:J21)</f>
        <v>8581</v>
      </c>
      <c r="K19" s="53">
        <f t="shared" si="4"/>
        <v>2900</v>
      </c>
    </row>
    <row r="20" spans="2:11" ht="18.75" customHeight="1" x14ac:dyDescent="0.15">
      <c r="B20" s="54"/>
      <c r="C20" s="54"/>
      <c r="D20" s="55" t="s">
        <v>118</v>
      </c>
      <c r="E20" s="52">
        <v>9021</v>
      </c>
      <c r="F20" s="52">
        <v>9296</v>
      </c>
      <c r="G20" s="52">
        <v>9387</v>
      </c>
      <c r="H20" s="52">
        <v>9514</v>
      </c>
      <c r="I20" s="53">
        <f>SUM(J20:K20)</f>
        <v>9597</v>
      </c>
      <c r="J20" s="53">
        <v>6718</v>
      </c>
      <c r="K20" s="53">
        <v>2879</v>
      </c>
    </row>
    <row r="21" spans="2:11" ht="18.75" customHeight="1" x14ac:dyDescent="0.15">
      <c r="B21" s="44"/>
      <c r="C21" s="44"/>
      <c r="D21" s="55" t="s">
        <v>119</v>
      </c>
      <c r="E21" s="52">
        <v>1869</v>
      </c>
      <c r="F21" s="52">
        <v>1877</v>
      </c>
      <c r="G21" s="52">
        <v>1891</v>
      </c>
      <c r="H21" s="52">
        <v>1902</v>
      </c>
      <c r="I21" s="53">
        <f>SUM(J21:K21)</f>
        <v>1884</v>
      </c>
      <c r="J21" s="53">
        <v>1863</v>
      </c>
      <c r="K21" s="53">
        <v>21</v>
      </c>
    </row>
    <row r="22" spans="2:11" ht="6" customHeight="1" thickBot="1" x14ac:dyDescent="0.45">
      <c r="B22" s="48"/>
      <c r="C22" s="48"/>
      <c r="D22" s="13"/>
      <c r="E22" s="14"/>
      <c r="F22" s="14"/>
      <c r="G22" s="14"/>
      <c r="H22" s="14"/>
      <c r="I22" s="56"/>
      <c r="J22" s="56"/>
      <c r="K22" s="56"/>
    </row>
    <row r="23" spans="2:11" ht="6" customHeight="1" x14ac:dyDescent="0.15"/>
    <row r="24" spans="2:11" ht="11.25" x14ac:dyDescent="0.15">
      <c r="B24" s="2" t="s">
        <v>120</v>
      </c>
    </row>
  </sheetData>
  <mergeCells count="11">
    <mergeCell ref="B8:D8"/>
    <mergeCell ref="C9:D9"/>
    <mergeCell ref="C13:D13"/>
    <mergeCell ref="C16:D16"/>
    <mergeCell ref="C19:D19"/>
    <mergeCell ref="I5:K5"/>
    <mergeCell ref="B5:D6"/>
    <mergeCell ref="E5:E6"/>
    <mergeCell ref="F5:F6"/>
    <mergeCell ref="G5:G6"/>
    <mergeCell ref="H5:H6"/>
  </mergeCells>
  <phoneticPr fontId="3"/>
  <printOptions horizontalCentered="1"/>
  <pageMargins left="0.59055118110236227" right="0.59055118110236227" top="0.59055118110236227" bottom="0.59055118110236227" header="0.51181102362204722" footer="0.51181102362204722"/>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B471F-5EBE-4CF2-8CA6-C2CFA81786BB}">
  <dimension ref="B1:H21"/>
  <sheetViews>
    <sheetView showGridLines="0" zoomScaleNormal="100" zoomScaleSheetLayoutView="100" workbookViewId="0">
      <selection activeCell="B2" sqref="B2"/>
    </sheetView>
  </sheetViews>
  <sheetFormatPr defaultRowHeight="11.25" x14ac:dyDescent="0.15"/>
  <cols>
    <col min="1" max="1" width="3" style="2" customWidth="1"/>
    <col min="2" max="2" width="7.25" style="2" customWidth="1"/>
    <col min="3" max="3" width="3.75" style="2" customWidth="1"/>
    <col min="4" max="4" width="7.25" style="2" customWidth="1"/>
    <col min="5" max="8" width="16.375" style="2" customWidth="1"/>
    <col min="9" max="16384" width="9" style="2"/>
  </cols>
  <sheetData>
    <row r="1" spans="2:8" ht="15" customHeight="1" x14ac:dyDescent="0.15">
      <c r="B1" s="1" t="s">
        <v>121</v>
      </c>
    </row>
    <row r="2" spans="2:8" ht="15" customHeight="1" x14ac:dyDescent="0.15"/>
    <row r="3" spans="2:8" ht="15" customHeight="1" x14ac:dyDescent="0.15">
      <c r="B3" s="1" t="s">
        <v>122</v>
      </c>
    </row>
    <row r="4" spans="2:8" ht="13.5" customHeight="1" thickBot="1" x14ac:dyDescent="0.2">
      <c r="B4" s="1"/>
    </row>
    <row r="5" spans="2:8" ht="22.5" x14ac:dyDescent="0.15">
      <c r="B5" s="307" t="s">
        <v>123</v>
      </c>
      <c r="C5" s="331"/>
      <c r="D5" s="332"/>
      <c r="E5" s="57" t="s">
        <v>124</v>
      </c>
      <c r="F5" s="58" t="s">
        <v>528</v>
      </c>
      <c r="G5" s="59" t="s">
        <v>125</v>
      </c>
      <c r="H5" s="60" t="s">
        <v>126</v>
      </c>
    </row>
    <row r="6" spans="2:8" ht="3" customHeight="1" x14ac:dyDescent="0.15">
      <c r="D6" s="27"/>
    </row>
    <row r="7" spans="2:8" ht="12" customHeight="1" x14ac:dyDescent="0.15">
      <c r="B7" s="131" t="s">
        <v>127</v>
      </c>
      <c r="C7" s="263">
        <v>28</v>
      </c>
      <c r="D7" s="264" t="s">
        <v>128</v>
      </c>
      <c r="E7" s="265">
        <v>435</v>
      </c>
      <c r="F7" s="265">
        <v>199290</v>
      </c>
      <c r="G7" s="265">
        <v>739</v>
      </c>
      <c r="H7" s="265">
        <v>186013</v>
      </c>
    </row>
    <row r="8" spans="2:8" ht="12" customHeight="1" x14ac:dyDescent="0.15">
      <c r="B8" s="131"/>
      <c r="C8" s="263">
        <v>29</v>
      </c>
      <c r="D8" s="264"/>
      <c r="E8" s="265">
        <v>422</v>
      </c>
      <c r="F8" s="265">
        <v>193815</v>
      </c>
      <c r="G8" s="265">
        <v>733</v>
      </c>
      <c r="H8" s="265">
        <v>187778</v>
      </c>
    </row>
    <row r="9" spans="2:8" ht="12" customHeight="1" x14ac:dyDescent="0.15">
      <c r="B9" s="131"/>
      <c r="C9" s="263">
        <v>30</v>
      </c>
      <c r="D9" s="264"/>
      <c r="E9" s="265">
        <v>443</v>
      </c>
      <c r="F9" s="265">
        <v>198560</v>
      </c>
      <c r="G9" s="265">
        <v>740</v>
      </c>
      <c r="H9" s="265">
        <v>189294</v>
      </c>
    </row>
    <row r="10" spans="2:8" ht="12" customHeight="1" x14ac:dyDescent="0.15">
      <c r="B10" s="131"/>
      <c r="C10" s="263" t="s">
        <v>129</v>
      </c>
      <c r="D10" s="264"/>
      <c r="E10" s="265">
        <v>442</v>
      </c>
      <c r="F10" s="265">
        <v>199836</v>
      </c>
      <c r="G10" s="265">
        <v>741</v>
      </c>
      <c r="H10" s="265">
        <v>185993</v>
      </c>
    </row>
    <row r="11" spans="2:8" s="51" customFormat="1" ht="12" customHeight="1" x14ac:dyDescent="0.15">
      <c r="B11" s="65"/>
      <c r="C11" s="66" t="s">
        <v>130</v>
      </c>
      <c r="D11" s="67"/>
      <c r="E11" s="36">
        <v>441</v>
      </c>
      <c r="F11" s="36">
        <v>198925</v>
      </c>
      <c r="G11" s="36">
        <v>739</v>
      </c>
      <c r="H11" s="36">
        <v>132736</v>
      </c>
    </row>
    <row r="12" spans="2:8" s="51" customFormat="1" ht="3" customHeight="1" thickBot="1" x14ac:dyDescent="0.2">
      <c r="B12" s="68"/>
      <c r="C12" s="68"/>
      <c r="D12" s="69"/>
      <c r="E12" s="56"/>
      <c r="F12" s="56"/>
      <c r="G12" s="56"/>
      <c r="H12" s="56"/>
    </row>
    <row r="13" spans="2:8" ht="3" customHeight="1" x14ac:dyDescent="0.15"/>
    <row r="14" spans="2:8" ht="10.5" customHeight="1" x14ac:dyDescent="0.15">
      <c r="B14" s="2" t="s">
        <v>131</v>
      </c>
    </row>
    <row r="15" spans="2:8" ht="10.5" customHeight="1" x14ac:dyDescent="0.15">
      <c r="D15" s="18" t="s">
        <v>132</v>
      </c>
      <c r="E15" s="2" t="s">
        <v>133</v>
      </c>
    </row>
    <row r="16" spans="2:8" ht="10.5" customHeight="1" x14ac:dyDescent="0.15">
      <c r="D16" s="18" t="s">
        <v>134</v>
      </c>
      <c r="E16" s="2" t="s">
        <v>135</v>
      </c>
    </row>
    <row r="21" spans="8:8" x14ac:dyDescent="0.15">
      <c r="H21" s="2" t="s">
        <v>136</v>
      </c>
    </row>
  </sheetData>
  <mergeCells count="1">
    <mergeCell ref="B5:D5"/>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C3FB7-F715-4311-96A7-9BD692AF6366}">
  <dimension ref="B1:L34"/>
  <sheetViews>
    <sheetView showGridLines="0" zoomScaleNormal="100" zoomScaleSheetLayoutView="85" workbookViewId="0"/>
  </sheetViews>
  <sheetFormatPr defaultRowHeight="11.25" x14ac:dyDescent="0.15"/>
  <cols>
    <col min="1" max="1" width="9" style="2"/>
    <col min="2" max="2" width="1.75" style="2" customWidth="1"/>
    <col min="3" max="3" width="7" style="2" customWidth="1"/>
    <col min="4" max="4" width="7.125" style="2" customWidth="1"/>
    <col min="5" max="6" width="6.625" style="2" customWidth="1"/>
    <col min="7" max="9" width="10.875" style="2" customWidth="1"/>
    <col min="10" max="11" width="11" style="2" customWidth="1"/>
    <col min="12" max="12" width="7.5" style="2" bestFit="1" customWidth="1"/>
    <col min="13" max="16384" width="9" style="2"/>
  </cols>
  <sheetData>
    <row r="1" spans="2:12" ht="15" customHeight="1" x14ac:dyDescent="0.15">
      <c r="B1" s="1" t="s">
        <v>121</v>
      </c>
      <c r="C1" s="1"/>
    </row>
    <row r="2" spans="2:12" ht="15" customHeight="1" x14ac:dyDescent="0.15"/>
    <row r="3" spans="2:12" ht="15" customHeight="1" x14ac:dyDescent="0.15">
      <c r="B3" s="1" t="s">
        <v>137</v>
      </c>
      <c r="C3" s="1"/>
    </row>
    <row r="4" spans="2:12" ht="15" customHeight="1" thickBot="1" x14ac:dyDescent="0.2"/>
    <row r="5" spans="2:12" ht="13.5" customHeight="1" x14ac:dyDescent="0.15">
      <c r="B5" s="310" t="s">
        <v>138</v>
      </c>
      <c r="C5" s="310"/>
      <c r="D5" s="325"/>
      <c r="E5" s="325"/>
      <c r="F5" s="306"/>
      <c r="G5" s="70" t="s">
        <v>102</v>
      </c>
      <c r="H5" s="70" t="s">
        <v>103</v>
      </c>
      <c r="I5" s="70" t="s">
        <v>104</v>
      </c>
      <c r="J5" s="70" t="s">
        <v>139</v>
      </c>
      <c r="K5" s="71" t="s">
        <v>140</v>
      </c>
      <c r="L5" s="22"/>
    </row>
    <row r="6" spans="2:12" ht="3" customHeight="1" x14ac:dyDescent="0.15">
      <c r="B6" s="22"/>
      <c r="C6" s="22"/>
      <c r="D6" s="22"/>
      <c r="E6" s="22"/>
      <c r="F6" s="22"/>
      <c r="G6" s="72"/>
      <c r="K6" s="51"/>
    </row>
    <row r="7" spans="2:12" s="75" customFormat="1" ht="12" customHeight="1" x14ac:dyDescent="0.4">
      <c r="B7" s="333" t="s">
        <v>529</v>
      </c>
      <c r="C7" s="333"/>
      <c r="D7" s="333"/>
      <c r="E7" s="333"/>
      <c r="F7" s="335"/>
      <c r="G7" s="268">
        <v>185135</v>
      </c>
      <c r="H7" s="269">
        <v>185592</v>
      </c>
      <c r="I7" s="269">
        <v>187293</v>
      </c>
      <c r="J7" s="269">
        <v>188762</v>
      </c>
      <c r="K7" s="270">
        <v>191564</v>
      </c>
      <c r="L7" s="74"/>
    </row>
    <row r="8" spans="2:12" s="75" customFormat="1" ht="12" customHeight="1" x14ac:dyDescent="0.4">
      <c r="B8" s="4"/>
      <c r="C8" s="4"/>
      <c r="D8" s="336" t="s">
        <v>530</v>
      </c>
      <c r="E8" s="336"/>
      <c r="F8" s="336"/>
      <c r="G8" s="268">
        <v>34623</v>
      </c>
      <c r="H8" s="269">
        <v>32920</v>
      </c>
      <c r="I8" s="269">
        <v>31424</v>
      </c>
      <c r="J8" s="269">
        <v>29947</v>
      </c>
      <c r="K8" s="270">
        <v>28921</v>
      </c>
      <c r="L8" s="74"/>
    </row>
    <row r="9" spans="2:12" s="75" customFormat="1" ht="12" customHeight="1" x14ac:dyDescent="0.4">
      <c r="B9" s="78"/>
      <c r="C9" s="76" t="s">
        <v>531</v>
      </c>
      <c r="D9" s="336" t="s">
        <v>532</v>
      </c>
      <c r="E9" s="337"/>
      <c r="F9" s="337"/>
      <c r="G9" s="268">
        <v>2021</v>
      </c>
      <c r="H9" s="269">
        <v>1945</v>
      </c>
      <c r="I9" s="269">
        <v>1897</v>
      </c>
      <c r="J9" s="269">
        <v>1840</v>
      </c>
      <c r="K9" s="270">
        <v>1832</v>
      </c>
    </row>
    <row r="10" spans="2:12" s="75" customFormat="1" ht="12" customHeight="1" x14ac:dyDescent="0.4">
      <c r="B10" s="78"/>
      <c r="C10" s="76" t="s">
        <v>533</v>
      </c>
      <c r="D10" s="336" t="s">
        <v>534</v>
      </c>
      <c r="E10" s="336"/>
      <c r="F10" s="336"/>
      <c r="G10" s="268">
        <v>7475</v>
      </c>
      <c r="H10" s="269">
        <v>7732</v>
      </c>
      <c r="I10" s="269">
        <v>8169</v>
      </c>
      <c r="J10" s="269">
        <v>8483</v>
      </c>
      <c r="K10" s="270">
        <v>8948</v>
      </c>
    </row>
    <row r="11" spans="2:12" s="75" customFormat="1" ht="12" customHeight="1" x14ac:dyDescent="0.4">
      <c r="B11" s="4"/>
      <c r="C11" s="4"/>
      <c r="D11" s="336" t="s">
        <v>535</v>
      </c>
      <c r="E11" s="336"/>
      <c r="F11" s="336"/>
      <c r="G11" s="268">
        <v>458</v>
      </c>
      <c r="H11" s="269">
        <v>456</v>
      </c>
      <c r="I11" s="269">
        <v>453</v>
      </c>
      <c r="J11" s="269">
        <v>474</v>
      </c>
      <c r="K11" s="270">
        <v>489</v>
      </c>
    </row>
    <row r="12" spans="2:12" s="75" customFormat="1" ht="12" customHeight="1" x14ac:dyDescent="0.4">
      <c r="B12" s="4"/>
      <c r="C12" s="4"/>
      <c r="D12" s="336" t="s">
        <v>536</v>
      </c>
      <c r="E12" s="336"/>
      <c r="F12" s="336"/>
      <c r="G12" s="268">
        <v>9363</v>
      </c>
      <c r="H12" s="269">
        <v>9477</v>
      </c>
      <c r="I12" s="269">
        <v>9545</v>
      </c>
      <c r="J12" s="269">
        <v>9559</v>
      </c>
      <c r="K12" s="270">
        <v>9731</v>
      </c>
    </row>
    <row r="13" spans="2:12" s="75" customFormat="1" ht="12" customHeight="1" x14ac:dyDescent="0.4">
      <c r="B13" s="4"/>
      <c r="C13" s="4"/>
      <c r="D13" s="336" t="s">
        <v>537</v>
      </c>
      <c r="E13" s="336"/>
      <c r="F13" s="336"/>
      <c r="G13" s="268">
        <v>5</v>
      </c>
      <c r="H13" s="269">
        <v>5</v>
      </c>
      <c r="I13" s="269">
        <v>5</v>
      </c>
      <c r="J13" s="269">
        <v>5</v>
      </c>
      <c r="K13" s="270">
        <v>5</v>
      </c>
    </row>
    <row r="14" spans="2:12" s="75" customFormat="1" ht="12" customHeight="1" x14ac:dyDescent="0.4">
      <c r="B14" s="78"/>
      <c r="C14" s="337" t="s">
        <v>538</v>
      </c>
      <c r="D14" s="4"/>
      <c r="E14" s="338" t="s">
        <v>141</v>
      </c>
      <c r="F14" s="77" t="s">
        <v>539</v>
      </c>
      <c r="G14" s="268">
        <v>93614</v>
      </c>
      <c r="H14" s="269">
        <v>95593</v>
      </c>
      <c r="I14" s="269">
        <v>98243</v>
      </c>
      <c r="J14" s="269">
        <v>100535</v>
      </c>
      <c r="K14" s="270">
        <v>103060</v>
      </c>
      <c r="L14" s="74"/>
    </row>
    <row r="15" spans="2:12" s="75" customFormat="1" ht="12" customHeight="1" x14ac:dyDescent="0.4">
      <c r="B15" s="78"/>
      <c r="C15" s="337"/>
      <c r="D15" s="4" t="s">
        <v>540</v>
      </c>
      <c r="E15" s="338"/>
      <c r="F15" s="76" t="s">
        <v>541</v>
      </c>
      <c r="G15" s="271">
        <v>54</v>
      </c>
      <c r="H15" s="272">
        <v>59</v>
      </c>
      <c r="I15" s="272">
        <v>60</v>
      </c>
      <c r="J15" s="272">
        <v>56</v>
      </c>
      <c r="K15" s="273">
        <v>55</v>
      </c>
    </row>
    <row r="16" spans="2:12" s="75" customFormat="1" ht="12" customHeight="1" x14ac:dyDescent="0.4">
      <c r="B16" s="4"/>
      <c r="C16" s="4"/>
      <c r="D16" s="4" t="s">
        <v>542</v>
      </c>
      <c r="E16" s="338" t="s">
        <v>142</v>
      </c>
      <c r="F16" s="77" t="s">
        <v>539</v>
      </c>
      <c r="G16" s="268">
        <v>22985</v>
      </c>
      <c r="H16" s="269">
        <v>22665</v>
      </c>
      <c r="I16" s="269">
        <v>22449</v>
      </c>
      <c r="J16" s="269">
        <v>22351</v>
      </c>
      <c r="K16" s="270">
        <v>22480</v>
      </c>
    </row>
    <row r="17" spans="2:12" s="75" customFormat="1" ht="12" customHeight="1" x14ac:dyDescent="0.4">
      <c r="B17" s="4"/>
      <c r="C17" s="4"/>
      <c r="D17" s="4" t="s">
        <v>143</v>
      </c>
      <c r="E17" s="338"/>
      <c r="F17" s="77" t="s">
        <v>541</v>
      </c>
      <c r="G17" s="268">
        <v>1784</v>
      </c>
      <c r="H17" s="269">
        <v>2045</v>
      </c>
      <c r="I17" s="269">
        <v>2278</v>
      </c>
      <c r="J17" s="269">
        <v>2428</v>
      </c>
      <c r="K17" s="270">
        <v>2685</v>
      </c>
    </row>
    <row r="18" spans="2:12" s="75" customFormat="1" ht="4.5" customHeight="1" x14ac:dyDescent="0.4">
      <c r="B18" s="4"/>
      <c r="C18" s="4"/>
      <c r="D18" s="4"/>
      <c r="E18" s="4"/>
      <c r="F18" s="4"/>
      <c r="G18" s="274"/>
      <c r="H18" s="275"/>
      <c r="I18" s="275"/>
      <c r="J18" s="275"/>
      <c r="K18" s="276"/>
    </row>
    <row r="19" spans="2:12" s="75" customFormat="1" ht="12" customHeight="1" x14ac:dyDescent="0.4">
      <c r="B19" s="78"/>
      <c r="C19" s="333" t="s">
        <v>543</v>
      </c>
      <c r="D19" s="334"/>
      <c r="E19" s="334"/>
      <c r="F19" s="335"/>
      <c r="G19" s="268">
        <v>2321</v>
      </c>
      <c r="H19" s="269">
        <v>2306</v>
      </c>
      <c r="I19" s="269">
        <v>2280</v>
      </c>
      <c r="J19" s="269">
        <v>2292</v>
      </c>
      <c r="K19" s="270">
        <v>2316</v>
      </c>
    </row>
    <row r="20" spans="2:12" s="75" customFormat="1" ht="12" customHeight="1" x14ac:dyDescent="0.4">
      <c r="B20" s="78"/>
      <c r="C20" s="333" t="s">
        <v>544</v>
      </c>
      <c r="D20" s="334"/>
      <c r="E20" s="334"/>
      <c r="F20" s="335"/>
      <c r="G20" s="268">
        <v>10432</v>
      </c>
      <c r="H20" s="269">
        <v>10389</v>
      </c>
      <c r="I20" s="269">
        <v>10490</v>
      </c>
      <c r="J20" s="269">
        <v>10792</v>
      </c>
      <c r="K20" s="270">
        <v>11042</v>
      </c>
      <c r="L20" s="74"/>
    </row>
    <row r="21" spans="2:12" s="75" customFormat="1" ht="12" customHeight="1" x14ac:dyDescent="0.4">
      <c r="B21" s="339" t="s">
        <v>144</v>
      </c>
      <c r="C21" s="340"/>
      <c r="D21" s="340"/>
      <c r="E21" s="340"/>
      <c r="F21" s="341"/>
      <c r="G21" s="274"/>
      <c r="H21" s="277"/>
      <c r="I21" s="277"/>
      <c r="J21" s="277"/>
      <c r="K21" s="278"/>
    </row>
    <row r="22" spans="2:12" s="75" customFormat="1" ht="12" customHeight="1" x14ac:dyDescent="0.4">
      <c r="B22" s="4"/>
      <c r="C22" s="333" t="s">
        <v>145</v>
      </c>
      <c r="D22" s="342"/>
      <c r="E22" s="342"/>
      <c r="F22" s="343"/>
      <c r="G22" s="268">
        <v>41761</v>
      </c>
      <c r="H22" s="279">
        <v>41806</v>
      </c>
      <c r="I22" s="279">
        <v>42026</v>
      </c>
      <c r="J22" s="279">
        <v>42312</v>
      </c>
      <c r="K22" s="270">
        <v>42908</v>
      </c>
    </row>
    <row r="23" spans="2:12" s="75" customFormat="1" ht="12" customHeight="1" x14ac:dyDescent="0.4">
      <c r="B23" s="4"/>
      <c r="C23" s="333" t="s">
        <v>146</v>
      </c>
      <c r="D23" s="333"/>
      <c r="E23" s="333"/>
      <c r="F23" s="335"/>
      <c r="G23" s="268">
        <v>33688</v>
      </c>
      <c r="H23" s="279">
        <v>33753</v>
      </c>
      <c r="I23" s="279">
        <v>34232</v>
      </c>
      <c r="J23" s="279">
        <v>34535</v>
      </c>
      <c r="K23" s="280">
        <v>34972</v>
      </c>
    </row>
    <row r="24" spans="2:12" s="75" customFormat="1" ht="12" customHeight="1" x14ac:dyDescent="0.4">
      <c r="B24" s="4"/>
      <c r="C24" s="333" t="s">
        <v>147</v>
      </c>
      <c r="D24" s="334"/>
      <c r="E24" s="334"/>
      <c r="F24" s="335"/>
      <c r="G24" s="268">
        <v>26574</v>
      </c>
      <c r="H24" s="279">
        <v>26775</v>
      </c>
      <c r="I24" s="279">
        <v>27121</v>
      </c>
      <c r="J24" s="279">
        <v>27269</v>
      </c>
      <c r="K24" s="280">
        <v>27739</v>
      </c>
    </row>
    <row r="25" spans="2:12" s="75" customFormat="1" ht="12" customHeight="1" x14ac:dyDescent="0.4">
      <c r="B25" s="4"/>
      <c r="C25" s="333" t="s">
        <v>148</v>
      </c>
      <c r="D25" s="334"/>
      <c r="E25" s="334"/>
      <c r="F25" s="335"/>
      <c r="G25" s="268">
        <v>38587</v>
      </c>
      <c r="H25" s="279">
        <v>38768</v>
      </c>
      <c r="I25" s="279">
        <v>39087</v>
      </c>
      <c r="J25" s="279">
        <v>39330</v>
      </c>
      <c r="K25" s="280">
        <v>39772</v>
      </c>
    </row>
    <row r="26" spans="2:12" s="75" customFormat="1" ht="12" customHeight="1" x14ac:dyDescent="0.4">
      <c r="B26" s="4"/>
      <c r="C26" s="333" t="s">
        <v>149</v>
      </c>
      <c r="D26" s="334"/>
      <c r="E26" s="334"/>
      <c r="F26" s="335"/>
      <c r="G26" s="268">
        <v>27976</v>
      </c>
      <c r="H26" s="279">
        <v>28252</v>
      </c>
      <c r="I26" s="279">
        <v>28753</v>
      </c>
      <c r="J26" s="279">
        <v>29015</v>
      </c>
      <c r="K26" s="280">
        <v>29712</v>
      </c>
    </row>
    <row r="27" spans="2:12" s="75" customFormat="1" ht="12" customHeight="1" x14ac:dyDescent="0.4">
      <c r="B27" s="4"/>
      <c r="C27" s="333" t="s">
        <v>150</v>
      </c>
      <c r="D27" s="334"/>
      <c r="E27" s="334"/>
      <c r="F27" s="335"/>
      <c r="G27" s="268">
        <v>16549</v>
      </c>
      <c r="H27" s="279">
        <v>16238</v>
      </c>
      <c r="I27" s="279">
        <v>16074</v>
      </c>
      <c r="J27" s="279">
        <v>16301</v>
      </c>
      <c r="K27" s="280">
        <v>16461</v>
      </c>
    </row>
    <row r="28" spans="2:12" ht="3" customHeight="1" thickBot="1" x14ac:dyDescent="0.45">
      <c r="B28" s="79"/>
      <c r="C28" s="79"/>
      <c r="D28" s="48"/>
      <c r="E28" s="48"/>
      <c r="F28" s="13"/>
      <c r="G28" s="14"/>
      <c r="H28" s="14"/>
      <c r="I28" s="14"/>
      <c r="J28" s="14"/>
      <c r="K28" s="56"/>
    </row>
    <row r="29" spans="2:12" ht="3" customHeight="1" x14ac:dyDescent="0.15"/>
    <row r="30" spans="2:12" ht="11.25" customHeight="1" x14ac:dyDescent="0.15">
      <c r="B30" s="30" t="s">
        <v>545</v>
      </c>
      <c r="K30" s="15"/>
    </row>
    <row r="32" spans="2:12" ht="14.25" customHeight="1" x14ac:dyDescent="0.15">
      <c r="J32" s="4"/>
      <c r="K32" s="4"/>
    </row>
    <row r="33" spans="10:11" ht="14.25" customHeight="1" x14ac:dyDescent="0.15">
      <c r="J33" s="80"/>
      <c r="K33" s="81"/>
    </row>
    <row r="34" spans="10:11" ht="14.25" customHeight="1" x14ac:dyDescent="0.15">
      <c r="J34" s="82"/>
      <c r="K34" s="4"/>
    </row>
  </sheetData>
  <mergeCells count="20">
    <mergeCell ref="C26:F26"/>
    <mergeCell ref="C27:F27"/>
    <mergeCell ref="C20:F20"/>
    <mergeCell ref="B21:F21"/>
    <mergeCell ref="C22:F22"/>
    <mergeCell ref="C23:F23"/>
    <mergeCell ref="C24:F24"/>
    <mergeCell ref="C25:F25"/>
    <mergeCell ref="C19:F19"/>
    <mergeCell ref="B5:F5"/>
    <mergeCell ref="B7:F7"/>
    <mergeCell ref="D8:F8"/>
    <mergeCell ref="D9:F9"/>
    <mergeCell ref="D10:F10"/>
    <mergeCell ref="D11:F11"/>
    <mergeCell ref="D12:F12"/>
    <mergeCell ref="D13:F13"/>
    <mergeCell ref="C14:C15"/>
    <mergeCell ref="E14:E15"/>
    <mergeCell ref="E16:E1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71F29-B167-4989-BDAE-6803F745EC5A}">
  <dimension ref="B1:I17"/>
  <sheetViews>
    <sheetView showGridLines="0" zoomScaleNormal="100" zoomScaleSheetLayoutView="100" workbookViewId="0">
      <selection activeCell="I15" sqref="I15"/>
    </sheetView>
  </sheetViews>
  <sheetFormatPr defaultRowHeight="11.25" x14ac:dyDescent="0.15"/>
  <cols>
    <col min="1" max="1" width="2.875" style="84" customWidth="1"/>
    <col min="2" max="2" width="7" style="84" customWidth="1"/>
    <col min="3" max="3" width="3.625" style="84" customWidth="1"/>
    <col min="4" max="4" width="7" style="84" customWidth="1"/>
    <col min="5" max="8" width="16.5" style="84" customWidth="1"/>
    <col min="9" max="16384" width="9" style="84"/>
  </cols>
  <sheetData>
    <row r="1" spans="2:9" ht="15" customHeight="1" x14ac:dyDescent="0.15">
      <c r="B1" s="83" t="s">
        <v>121</v>
      </c>
    </row>
    <row r="2" spans="2:9" ht="15" customHeight="1" x14ac:dyDescent="0.15"/>
    <row r="3" spans="2:9" ht="15" customHeight="1" x14ac:dyDescent="0.15">
      <c r="B3" s="83" t="s">
        <v>151</v>
      </c>
    </row>
    <row r="4" spans="2:9" ht="15" customHeight="1" thickBot="1" x14ac:dyDescent="0.2">
      <c r="B4" s="83"/>
    </row>
    <row r="5" spans="2:9" ht="26.25" customHeight="1" x14ac:dyDescent="0.15">
      <c r="B5" s="344" t="s">
        <v>152</v>
      </c>
      <c r="C5" s="344"/>
      <c r="D5" s="345"/>
      <c r="E5" s="85" t="s">
        <v>153</v>
      </c>
      <c r="F5" s="86" t="s">
        <v>154</v>
      </c>
      <c r="G5" s="86" t="s">
        <v>155</v>
      </c>
      <c r="H5" s="87" t="s">
        <v>156</v>
      </c>
    </row>
    <row r="6" spans="2:9" ht="3" customHeight="1" x14ac:dyDescent="0.15">
      <c r="B6" s="281"/>
      <c r="C6" s="281"/>
      <c r="D6" s="282"/>
      <c r="E6" s="281"/>
      <c r="F6" s="281"/>
      <c r="G6" s="281"/>
      <c r="H6" s="281"/>
    </row>
    <row r="7" spans="2:9" ht="12" customHeight="1" x14ac:dyDescent="0.15">
      <c r="B7" s="283" t="s">
        <v>127</v>
      </c>
      <c r="C7" s="284">
        <v>30</v>
      </c>
      <c r="D7" s="285" t="s">
        <v>128</v>
      </c>
      <c r="E7" s="286">
        <v>1511</v>
      </c>
      <c r="F7" s="286">
        <v>50590</v>
      </c>
      <c r="G7" s="286">
        <v>6925</v>
      </c>
      <c r="H7" s="286">
        <v>8881</v>
      </c>
    </row>
    <row r="8" spans="2:9" ht="12" customHeight="1" x14ac:dyDescent="0.15">
      <c r="B8" s="283"/>
      <c r="C8" s="284" t="s">
        <v>129</v>
      </c>
      <c r="D8" s="285"/>
      <c r="E8" s="269">
        <v>1463</v>
      </c>
      <c r="F8" s="286">
        <v>45135</v>
      </c>
      <c r="G8" s="286">
        <v>5866</v>
      </c>
      <c r="H8" s="286">
        <v>8419</v>
      </c>
    </row>
    <row r="9" spans="2:9" ht="12" customHeight="1" x14ac:dyDescent="0.15">
      <c r="B9" s="287"/>
      <c r="C9" s="288" t="s">
        <v>130</v>
      </c>
      <c r="D9" s="289"/>
      <c r="E9" s="290">
        <v>1406</v>
      </c>
      <c r="F9" s="290">
        <f>SUM(F10:F11)</f>
        <v>29971.737999999998</v>
      </c>
      <c r="G9" s="290">
        <f t="shared" ref="G9:H9" si="0">SUM(G10:G11)</f>
        <v>4174.6869999999999</v>
      </c>
      <c r="H9" s="290">
        <f t="shared" si="0"/>
        <v>5924.71</v>
      </c>
    </row>
    <row r="10" spans="2:9" ht="12" customHeight="1" x14ac:dyDescent="0.15">
      <c r="B10" s="291"/>
      <c r="C10" s="292" t="s">
        <v>157</v>
      </c>
      <c r="D10" s="293"/>
      <c r="E10" s="286">
        <v>1220</v>
      </c>
      <c r="F10" s="286">
        <v>27336.727999999999</v>
      </c>
      <c r="G10" s="286">
        <v>3912.0929999999998</v>
      </c>
      <c r="H10" s="286">
        <v>5518.1480000000001</v>
      </c>
    </row>
    <row r="11" spans="2:9" ht="12" customHeight="1" x14ac:dyDescent="0.15">
      <c r="B11" s="283"/>
      <c r="C11" s="292" t="s">
        <v>158</v>
      </c>
      <c r="D11" s="285"/>
      <c r="E11" s="286">
        <v>186</v>
      </c>
      <c r="F11" s="286">
        <v>2635.01</v>
      </c>
      <c r="G11" s="286">
        <v>262.59399999999999</v>
      </c>
      <c r="H11" s="286">
        <v>406.56200000000001</v>
      </c>
    </row>
    <row r="12" spans="2:9" ht="3" customHeight="1" thickBot="1" x14ac:dyDescent="0.2">
      <c r="B12" s="294"/>
      <c r="C12" s="294"/>
      <c r="D12" s="295"/>
      <c r="E12" s="296"/>
      <c r="F12" s="296"/>
      <c r="G12" s="296"/>
      <c r="H12" s="296"/>
      <c r="I12" s="88"/>
    </row>
    <row r="13" spans="2:9" ht="3" customHeight="1" x14ac:dyDescent="0.15"/>
    <row r="14" spans="2:9" x14ac:dyDescent="0.15">
      <c r="B14" s="89" t="s">
        <v>159</v>
      </c>
    </row>
    <row r="15" spans="2:9" x14ac:dyDescent="0.15">
      <c r="D15" s="90" t="s">
        <v>132</v>
      </c>
      <c r="E15" s="84" t="s">
        <v>160</v>
      </c>
    </row>
    <row r="16" spans="2:9" x14ac:dyDescent="0.15">
      <c r="D16" s="90" t="s">
        <v>134</v>
      </c>
      <c r="E16" s="84" t="s">
        <v>161</v>
      </c>
    </row>
    <row r="17" spans="4:8" ht="23.25" customHeight="1" x14ac:dyDescent="0.15">
      <c r="D17" s="91" t="s">
        <v>162</v>
      </c>
      <c r="E17" s="346" t="s">
        <v>163</v>
      </c>
      <c r="F17" s="346"/>
      <c r="G17" s="346"/>
      <c r="H17" s="346"/>
    </row>
  </sheetData>
  <mergeCells count="2">
    <mergeCell ref="B5:D5"/>
    <mergeCell ref="E17:H1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9647D-B7FA-4F6C-A499-CA8C2DB5A8BD}">
  <dimension ref="B1:I134"/>
  <sheetViews>
    <sheetView showGridLines="0" view="pageBreakPreview" zoomScaleNormal="120" zoomScaleSheetLayoutView="100" workbookViewId="0">
      <selection activeCell="G2" sqref="G2"/>
    </sheetView>
  </sheetViews>
  <sheetFormatPr defaultRowHeight="11.25" x14ac:dyDescent="0.15"/>
  <cols>
    <col min="1" max="1" width="4.5" style="2" customWidth="1"/>
    <col min="2" max="2" width="22.375" style="2" customWidth="1"/>
    <col min="3" max="9" width="11" style="2" customWidth="1"/>
    <col min="10" max="16384" width="9" style="2"/>
  </cols>
  <sheetData>
    <row r="1" spans="2:9" ht="15" customHeight="1" x14ac:dyDescent="0.15">
      <c r="B1" s="1" t="s">
        <v>121</v>
      </c>
    </row>
    <row r="2" spans="2:9" ht="15" customHeight="1" x14ac:dyDescent="0.15">
      <c r="D2" s="51"/>
    </row>
    <row r="3" spans="2:9" ht="15" customHeight="1" x14ac:dyDescent="0.15">
      <c r="B3" s="1" t="s">
        <v>164</v>
      </c>
    </row>
    <row r="4" spans="2:9" s="22" customFormat="1" ht="98.25" customHeight="1" thickBot="1" x14ac:dyDescent="0.2">
      <c r="B4" s="349" t="s">
        <v>546</v>
      </c>
      <c r="C4" s="349"/>
      <c r="D4" s="349"/>
      <c r="E4" s="349"/>
      <c r="F4" s="349"/>
      <c r="G4" s="349"/>
      <c r="H4" s="349"/>
      <c r="I4" s="349"/>
    </row>
    <row r="5" spans="2:9" x14ac:dyDescent="0.15">
      <c r="B5" s="310" t="s">
        <v>165</v>
      </c>
      <c r="C5" s="324" t="s">
        <v>166</v>
      </c>
      <c r="D5" s="316" t="s">
        <v>167</v>
      </c>
      <c r="E5" s="317"/>
      <c r="F5" s="317"/>
      <c r="G5" s="317"/>
      <c r="H5" s="317"/>
      <c r="I5" s="92"/>
    </row>
    <row r="6" spans="2:9" ht="11.25" customHeight="1" x14ac:dyDescent="0.15">
      <c r="B6" s="313"/>
      <c r="C6" s="350"/>
      <c r="D6" s="7" t="s">
        <v>168</v>
      </c>
      <c r="E6" s="7" t="s">
        <v>169</v>
      </c>
      <c r="F6" s="7" t="s">
        <v>170</v>
      </c>
      <c r="G6" s="7" t="s">
        <v>171</v>
      </c>
      <c r="H6" s="8" t="s">
        <v>172</v>
      </c>
      <c r="I6" s="93" t="s">
        <v>173</v>
      </c>
    </row>
    <row r="7" spans="2:9" ht="2.25" customHeight="1" x14ac:dyDescent="0.15">
      <c r="B7" s="9"/>
      <c r="I7" s="94"/>
    </row>
    <row r="8" spans="2:9" ht="10.5" customHeight="1" x14ac:dyDescent="0.15">
      <c r="B8" s="297" t="s">
        <v>174</v>
      </c>
      <c r="C8" s="269">
        <v>37356</v>
      </c>
      <c r="D8" s="269">
        <v>36096</v>
      </c>
      <c r="E8" s="269">
        <v>27150</v>
      </c>
      <c r="F8" s="269">
        <v>5492</v>
      </c>
      <c r="G8" s="269">
        <v>2944</v>
      </c>
      <c r="H8" s="269">
        <v>510</v>
      </c>
      <c r="I8" s="298">
        <v>15</v>
      </c>
    </row>
    <row r="9" spans="2:9" ht="10.5" customHeight="1" x14ac:dyDescent="0.15">
      <c r="B9" s="297" t="s">
        <v>175</v>
      </c>
      <c r="C9" s="269">
        <v>41021</v>
      </c>
      <c r="D9" s="269">
        <v>35939</v>
      </c>
      <c r="E9" s="269">
        <v>27441</v>
      </c>
      <c r="F9" s="269">
        <v>5215</v>
      </c>
      <c r="G9" s="269">
        <v>2470</v>
      </c>
      <c r="H9" s="269">
        <v>813</v>
      </c>
      <c r="I9" s="298">
        <v>24</v>
      </c>
    </row>
    <row r="10" spans="2:9" ht="10.5" customHeight="1" x14ac:dyDescent="0.15">
      <c r="B10" s="297" t="s">
        <v>176</v>
      </c>
      <c r="C10" s="269">
        <v>25726</v>
      </c>
      <c r="D10" s="269">
        <f>SUM(E10:H10)</f>
        <v>19805</v>
      </c>
      <c r="E10" s="269">
        <v>14964</v>
      </c>
      <c r="F10" s="269">
        <v>2720</v>
      </c>
      <c r="G10" s="269">
        <v>1724</v>
      </c>
      <c r="H10" s="269">
        <v>397</v>
      </c>
      <c r="I10" s="298" t="s">
        <v>177</v>
      </c>
    </row>
    <row r="11" spans="2:9" ht="10.5" customHeight="1" x14ac:dyDescent="0.15">
      <c r="B11" s="299" t="s">
        <v>547</v>
      </c>
      <c r="C11" s="269">
        <v>35082</v>
      </c>
      <c r="D11" s="269">
        <v>31115</v>
      </c>
      <c r="E11" s="269">
        <v>23890</v>
      </c>
      <c r="F11" s="269">
        <v>4241</v>
      </c>
      <c r="G11" s="269">
        <v>2261</v>
      </c>
      <c r="H11" s="269">
        <v>723</v>
      </c>
      <c r="I11" s="298">
        <v>24</v>
      </c>
    </row>
    <row r="12" spans="2:9" ht="10.5" customHeight="1" x14ac:dyDescent="0.15">
      <c r="B12" s="297" t="s">
        <v>178</v>
      </c>
      <c r="C12" s="269">
        <v>51748</v>
      </c>
      <c r="D12" s="269">
        <v>45423</v>
      </c>
      <c r="E12" s="269">
        <v>28730</v>
      </c>
      <c r="F12" s="269">
        <v>6143</v>
      </c>
      <c r="G12" s="269">
        <v>10401</v>
      </c>
      <c r="H12" s="269">
        <v>149</v>
      </c>
      <c r="I12" s="298">
        <v>14</v>
      </c>
    </row>
    <row r="13" spans="2:9" ht="10.5" customHeight="1" x14ac:dyDescent="0.15">
      <c r="B13" s="297" t="s">
        <v>179</v>
      </c>
      <c r="C13" s="269">
        <v>50044</v>
      </c>
      <c r="D13" s="269">
        <v>48363</v>
      </c>
      <c r="E13" s="269">
        <v>31035</v>
      </c>
      <c r="F13" s="269">
        <v>7016</v>
      </c>
      <c r="G13" s="269">
        <v>10103</v>
      </c>
      <c r="H13" s="269">
        <v>209</v>
      </c>
      <c r="I13" s="298">
        <v>14</v>
      </c>
    </row>
    <row r="14" spans="2:9" ht="10.5" customHeight="1" x14ac:dyDescent="0.15">
      <c r="B14" s="297" t="s">
        <v>180</v>
      </c>
      <c r="C14" s="269">
        <v>47353</v>
      </c>
      <c r="D14" s="269">
        <v>37189</v>
      </c>
      <c r="E14" s="269">
        <v>27149</v>
      </c>
      <c r="F14" s="269">
        <v>4861</v>
      </c>
      <c r="G14" s="269">
        <v>5028</v>
      </c>
      <c r="H14" s="269">
        <v>151</v>
      </c>
      <c r="I14" s="298">
        <v>24</v>
      </c>
    </row>
    <row r="15" spans="2:9" ht="10.5" customHeight="1" x14ac:dyDescent="0.15">
      <c r="B15" s="297" t="s">
        <v>181</v>
      </c>
      <c r="C15" s="269">
        <v>26390</v>
      </c>
      <c r="D15" s="269">
        <v>29201</v>
      </c>
      <c r="E15" s="269">
        <v>23396</v>
      </c>
      <c r="F15" s="269">
        <v>4090</v>
      </c>
      <c r="G15" s="269">
        <v>1296</v>
      </c>
      <c r="H15" s="269">
        <v>419</v>
      </c>
      <c r="I15" s="298">
        <v>24</v>
      </c>
    </row>
    <row r="16" spans="2:9" ht="10.5" customHeight="1" x14ac:dyDescent="0.15">
      <c r="B16" s="297" t="s">
        <v>182</v>
      </c>
      <c r="C16" s="269">
        <v>23943</v>
      </c>
      <c r="D16" s="269">
        <v>26120</v>
      </c>
      <c r="E16" s="269">
        <v>20295</v>
      </c>
      <c r="F16" s="269">
        <v>4366</v>
      </c>
      <c r="G16" s="269">
        <v>969</v>
      </c>
      <c r="H16" s="269">
        <v>490</v>
      </c>
      <c r="I16" s="298">
        <v>12</v>
      </c>
    </row>
    <row r="17" spans="2:9" ht="10.5" customHeight="1" x14ac:dyDescent="0.15">
      <c r="B17" s="297" t="s">
        <v>183</v>
      </c>
      <c r="C17" s="269">
        <v>42542</v>
      </c>
      <c r="D17" s="269">
        <v>40787</v>
      </c>
      <c r="E17" s="269">
        <v>32235</v>
      </c>
      <c r="F17" s="269">
        <v>6255</v>
      </c>
      <c r="G17" s="269">
        <v>1840</v>
      </c>
      <c r="H17" s="269">
        <v>457</v>
      </c>
      <c r="I17" s="298">
        <v>28</v>
      </c>
    </row>
    <row r="18" spans="2:9" ht="10.5" customHeight="1" x14ac:dyDescent="0.15">
      <c r="B18" s="297" t="s">
        <v>184</v>
      </c>
      <c r="C18" s="269">
        <v>19533</v>
      </c>
      <c r="D18" s="269">
        <v>15826</v>
      </c>
      <c r="E18" s="269">
        <v>12097</v>
      </c>
      <c r="F18" s="269">
        <v>1551</v>
      </c>
      <c r="G18" s="269">
        <v>415</v>
      </c>
      <c r="H18" s="269">
        <v>1763</v>
      </c>
      <c r="I18" s="298">
        <v>28</v>
      </c>
    </row>
    <row r="19" spans="2:9" ht="10.5" customHeight="1" x14ac:dyDescent="0.15">
      <c r="B19" s="297" t="s">
        <v>185</v>
      </c>
      <c r="C19" s="269">
        <v>29079</v>
      </c>
      <c r="D19" s="269">
        <v>29829</v>
      </c>
      <c r="E19" s="269">
        <v>21786</v>
      </c>
      <c r="F19" s="269">
        <v>5510</v>
      </c>
      <c r="G19" s="269">
        <v>2278</v>
      </c>
      <c r="H19" s="269">
        <v>255</v>
      </c>
      <c r="I19" s="298">
        <v>15</v>
      </c>
    </row>
    <row r="20" spans="2:9" ht="10.5" customHeight="1" x14ac:dyDescent="0.15">
      <c r="B20" s="297" t="s">
        <v>186</v>
      </c>
      <c r="C20" s="269">
        <v>21670</v>
      </c>
      <c r="D20" s="269">
        <v>23067</v>
      </c>
      <c r="E20" s="269">
        <v>17417</v>
      </c>
      <c r="F20" s="269">
        <v>3849</v>
      </c>
      <c r="G20" s="269">
        <v>1655</v>
      </c>
      <c r="H20" s="269">
        <v>146</v>
      </c>
      <c r="I20" s="298">
        <v>11</v>
      </c>
    </row>
    <row r="21" spans="2:9" ht="10.5" customHeight="1" x14ac:dyDescent="0.15">
      <c r="B21" s="297" t="s">
        <v>187</v>
      </c>
      <c r="C21" s="269">
        <v>48016</v>
      </c>
      <c r="D21" s="269">
        <v>46954</v>
      </c>
      <c r="E21" s="269">
        <v>34510</v>
      </c>
      <c r="F21" s="269">
        <v>5949</v>
      </c>
      <c r="G21" s="269">
        <v>6304</v>
      </c>
      <c r="H21" s="269">
        <v>191</v>
      </c>
      <c r="I21" s="298">
        <v>30</v>
      </c>
    </row>
    <row r="22" spans="2:9" ht="10.5" customHeight="1" x14ac:dyDescent="0.15">
      <c r="B22" s="297" t="s">
        <v>188</v>
      </c>
      <c r="C22" s="269">
        <v>34974</v>
      </c>
      <c r="D22" s="269">
        <v>39662</v>
      </c>
      <c r="E22" s="269">
        <v>28271</v>
      </c>
      <c r="F22" s="269">
        <v>7600</v>
      </c>
      <c r="G22" s="269">
        <v>3351</v>
      </c>
      <c r="H22" s="269">
        <v>440</v>
      </c>
      <c r="I22" s="298">
        <v>11</v>
      </c>
    </row>
    <row r="23" spans="2:9" ht="10.5" customHeight="1" x14ac:dyDescent="0.15">
      <c r="B23" s="297" t="s">
        <v>189</v>
      </c>
      <c r="C23" s="269">
        <v>37052</v>
      </c>
      <c r="D23" s="269">
        <v>39270</v>
      </c>
      <c r="E23" s="269">
        <v>30026</v>
      </c>
      <c r="F23" s="269">
        <v>6346</v>
      </c>
      <c r="G23" s="269">
        <v>2397</v>
      </c>
      <c r="H23" s="269">
        <v>501</v>
      </c>
      <c r="I23" s="298">
        <v>17</v>
      </c>
    </row>
    <row r="24" spans="2:9" ht="10.5" customHeight="1" x14ac:dyDescent="0.15">
      <c r="B24" s="297" t="s">
        <v>190</v>
      </c>
      <c r="C24" s="269">
        <v>20093</v>
      </c>
      <c r="D24" s="269">
        <v>24498</v>
      </c>
      <c r="E24" s="269">
        <v>17552</v>
      </c>
      <c r="F24" s="269">
        <v>4694</v>
      </c>
      <c r="G24" s="269">
        <v>1958</v>
      </c>
      <c r="H24" s="269">
        <v>294</v>
      </c>
      <c r="I24" s="298">
        <v>15</v>
      </c>
    </row>
    <row r="25" spans="2:9" ht="10.5" customHeight="1" x14ac:dyDescent="0.15">
      <c r="B25" s="297" t="s">
        <v>191</v>
      </c>
      <c r="C25" s="269">
        <v>24186</v>
      </c>
      <c r="D25" s="269">
        <v>25186</v>
      </c>
      <c r="E25" s="269">
        <v>18240</v>
      </c>
      <c r="F25" s="269">
        <v>4058</v>
      </c>
      <c r="G25" s="269">
        <v>2390</v>
      </c>
      <c r="H25" s="269">
        <v>498</v>
      </c>
      <c r="I25" s="298">
        <v>15</v>
      </c>
    </row>
    <row r="26" spans="2:9" ht="10.5" customHeight="1" x14ac:dyDescent="0.15">
      <c r="B26" s="297" t="s">
        <v>192</v>
      </c>
      <c r="C26" s="269">
        <v>26293</v>
      </c>
      <c r="D26" s="269">
        <v>29882</v>
      </c>
      <c r="E26" s="269">
        <v>24300</v>
      </c>
      <c r="F26" s="269">
        <v>3653</v>
      </c>
      <c r="G26" s="269">
        <v>1551</v>
      </c>
      <c r="H26" s="269">
        <v>378</v>
      </c>
      <c r="I26" s="298">
        <v>27</v>
      </c>
    </row>
    <row r="27" spans="2:9" ht="10.5" customHeight="1" x14ac:dyDescent="0.15">
      <c r="B27" s="297" t="s">
        <v>193</v>
      </c>
      <c r="C27" s="269">
        <v>48258</v>
      </c>
      <c r="D27" s="269">
        <v>40286</v>
      </c>
      <c r="E27" s="269">
        <v>28535</v>
      </c>
      <c r="F27" s="269">
        <v>5006</v>
      </c>
      <c r="G27" s="269">
        <v>6473</v>
      </c>
      <c r="H27" s="269">
        <v>272</v>
      </c>
      <c r="I27" s="298">
        <v>26</v>
      </c>
    </row>
    <row r="28" spans="2:9" ht="10.5" customHeight="1" x14ac:dyDescent="0.15">
      <c r="B28" s="297" t="s">
        <v>194</v>
      </c>
      <c r="C28" s="269">
        <v>18109</v>
      </c>
      <c r="D28" s="269">
        <v>16654</v>
      </c>
      <c r="E28" s="269">
        <v>13254</v>
      </c>
      <c r="F28" s="269">
        <v>2319</v>
      </c>
      <c r="G28" s="269">
        <v>776</v>
      </c>
      <c r="H28" s="269">
        <v>305</v>
      </c>
      <c r="I28" s="298">
        <v>29</v>
      </c>
    </row>
    <row r="29" spans="2:9" ht="10.5" customHeight="1" x14ac:dyDescent="0.15">
      <c r="B29" s="297" t="s">
        <v>195</v>
      </c>
      <c r="C29" s="269">
        <v>26199</v>
      </c>
      <c r="D29" s="269">
        <v>23536</v>
      </c>
      <c r="E29" s="269">
        <v>18011</v>
      </c>
      <c r="F29" s="269">
        <v>3229</v>
      </c>
      <c r="G29" s="269">
        <v>1179</v>
      </c>
      <c r="H29" s="269">
        <v>1117</v>
      </c>
      <c r="I29" s="298">
        <v>21</v>
      </c>
    </row>
    <row r="30" spans="2:9" ht="10.5" customHeight="1" x14ac:dyDescent="0.15">
      <c r="B30" s="297" t="s">
        <v>196</v>
      </c>
      <c r="C30" s="269">
        <v>40479</v>
      </c>
      <c r="D30" s="269">
        <v>36554</v>
      </c>
      <c r="E30" s="269">
        <v>24631</v>
      </c>
      <c r="F30" s="269">
        <v>5585</v>
      </c>
      <c r="G30" s="269">
        <v>5492</v>
      </c>
      <c r="H30" s="269">
        <v>846</v>
      </c>
      <c r="I30" s="298">
        <v>29</v>
      </c>
    </row>
    <row r="31" spans="2:9" ht="10.5" customHeight="1" x14ac:dyDescent="0.15">
      <c r="B31" s="297" t="s">
        <v>197</v>
      </c>
      <c r="C31" s="269">
        <v>18320</v>
      </c>
      <c r="D31" s="269">
        <v>17185</v>
      </c>
      <c r="E31" s="269">
        <v>11642</v>
      </c>
      <c r="F31" s="269">
        <v>3521</v>
      </c>
      <c r="G31" s="269">
        <v>1753</v>
      </c>
      <c r="H31" s="269">
        <v>269</v>
      </c>
      <c r="I31" s="298">
        <v>12</v>
      </c>
    </row>
    <row r="32" spans="2:9" ht="10.5" customHeight="1" x14ac:dyDescent="0.15">
      <c r="B32" s="297" t="s">
        <v>198</v>
      </c>
      <c r="C32" s="269">
        <v>24250</v>
      </c>
      <c r="D32" s="269">
        <v>23079</v>
      </c>
      <c r="E32" s="269">
        <v>16119</v>
      </c>
      <c r="F32" s="269">
        <v>4228</v>
      </c>
      <c r="G32" s="269">
        <v>2226</v>
      </c>
      <c r="H32" s="269">
        <v>506</v>
      </c>
      <c r="I32" s="298">
        <v>12</v>
      </c>
    </row>
    <row r="33" spans="2:9" ht="10.5" customHeight="1" x14ac:dyDescent="0.15">
      <c r="B33" s="297" t="s">
        <v>199</v>
      </c>
      <c r="C33" s="269">
        <v>30833</v>
      </c>
      <c r="D33" s="269">
        <v>16647</v>
      </c>
      <c r="E33" s="269">
        <v>11111</v>
      </c>
      <c r="F33" s="269">
        <v>2629</v>
      </c>
      <c r="G33" s="269">
        <v>2750</v>
      </c>
      <c r="H33" s="269">
        <v>157</v>
      </c>
      <c r="I33" s="298">
        <v>14</v>
      </c>
    </row>
    <row r="34" spans="2:9" ht="10.5" customHeight="1" x14ac:dyDescent="0.15">
      <c r="B34" s="297" t="s">
        <v>200</v>
      </c>
      <c r="C34" s="269">
        <v>45786</v>
      </c>
      <c r="D34" s="269">
        <v>45778</v>
      </c>
      <c r="E34" s="269">
        <v>32249</v>
      </c>
      <c r="F34" s="269">
        <v>8099</v>
      </c>
      <c r="G34" s="269">
        <v>5128</v>
      </c>
      <c r="H34" s="269">
        <v>302</v>
      </c>
      <c r="I34" s="298">
        <v>22</v>
      </c>
    </row>
    <row r="35" spans="2:9" ht="10.5" customHeight="1" x14ac:dyDescent="0.15">
      <c r="B35" s="297" t="s">
        <v>201</v>
      </c>
      <c r="C35" s="269">
        <v>30172</v>
      </c>
      <c r="D35" s="269">
        <v>28733</v>
      </c>
      <c r="E35" s="269">
        <v>20920</v>
      </c>
      <c r="F35" s="269">
        <v>4873</v>
      </c>
      <c r="G35" s="269">
        <v>2454</v>
      </c>
      <c r="H35" s="269">
        <v>486</v>
      </c>
      <c r="I35" s="298">
        <v>14</v>
      </c>
    </row>
    <row r="36" spans="2:9" ht="10.5" customHeight="1" x14ac:dyDescent="0.15">
      <c r="B36" s="297" t="s">
        <v>202</v>
      </c>
      <c r="C36" s="269">
        <v>48142</v>
      </c>
      <c r="D36" s="269">
        <v>43487</v>
      </c>
      <c r="E36" s="269">
        <v>27469</v>
      </c>
      <c r="F36" s="269">
        <v>5456</v>
      </c>
      <c r="G36" s="269">
        <v>10395</v>
      </c>
      <c r="H36" s="269">
        <v>167</v>
      </c>
      <c r="I36" s="298">
        <v>14</v>
      </c>
    </row>
    <row r="37" spans="2:9" ht="10.5" customHeight="1" x14ac:dyDescent="0.15">
      <c r="B37" s="297" t="s">
        <v>203</v>
      </c>
      <c r="C37" s="269">
        <v>22949</v>
      </c>
      <c r="D37" s="269">
        <v>22487</v>
      </c>
      <c r="E37" s="269">
        <v>16489</v>
      </c>
      <c r="F37" s="269">
        <v>4045</v>
      </c>
      <c r="G37" s="269">
        <v>1517</v>
      </c>
      <c r="H37" s="269">
        <v>436</v>
      </c>
      <c r="I37" s="298">
        <v>12</v>
      </c>
    </row>
    <row r="38" spans="2:9" ht="10.5" customHeight="1" x14ac:dyDescent="0.15">
      <c r="B38" s="297" t="s">
        <v>204</v>
      </c>
      <c r="C38" s="269">
        <v>13799</v>
      </c>
      <c r="D38" s="269">
        <v>12899</v>
      </c>
      <c r="E38" s="269">
        <v>10820</v>
      </c>
      <c r="F38" s="269">
        <v>1391</v>
      </c>
      <c r="G38" s="269">
        <v>358</v>
      </c>
      <c r="H38" s="269">
        <v>330</v>
      </c>
      <c r="I38" s="298">
        <v>25</v>
      </c>
    </row>
    <row r="39" spans="2:9" ht="10.5" customHeight="1" x14ac:dyDescent="0.15">
      <c r="B39" s="297" t="s">
        <v>205</v>
      </c>
      <c r="C39" s="269">
        <v>40948</v>
      </c>
      <c r="D39" s="269">
        <v>35521</v>
      </c>
      <c r="E39" s="269">
        <v>22095</v>
      </c>
      <c r="F39" s="269">
        <v>4187</v>
      </c>
      <c r="G39" s="269">
        <v>9094</v>
      </c>
      <c r="H39" s="269">
        <v>145</v>
      </c>
      <c r="I39" s="298">
        <v>14</v>
      </c>
    </row>
    <row r="40" spans="2:9" ht="10.5" customHeight="1" x14ac:dyDescent="0.15">
      <c r="B40" s="297" t="s">
        <v>206</v>
      </c>
      <c r="C40" s="269">
        <v>10288</v>
      </c>
      <c r="D40" s="269">
        <v>9887</v>
      </c>
      <c r="E40" s="269">
        <v>7032</v>
      </c>
      <c r="F40" s="269">
        <v>2328</v>
      </c>
      <c r="G40" s="269">
        <v>475</v>
      </c>
      <c r="H40" s="269">
        <v>52</v>
      </c>
      <c r="I40" s="298">
        <v>15</v>
      </c>
    </row>
    <row r="41" spans="2:9" ht="10.5" customHeight="1" x14ac:dyDescent="0.15">
      <c r="B41" s="297" t="s">
        <v>207</v>
      </c>
      <c r="C41" s="272" t="s">
        <v>87</v>
      </c>
      <c r="D41" s="269">
        <v>16835</v>
      </c>
      <c r="E41" s="269">
        <v>12340</v>
      </c>
      <c r="F41" s="269">
        <v>3173</v>
      </c>
      <c r="G41" s="269">
        <v>1021</v>
      </c>
      <c r="H41" s="269">
        <v>301</v>
      </c>
      <c r="I41" s="298">
        <v>14</v>
      </c>
    </row>
    <row r="42" spans="2:9" ht="10.5" customHeight="1" x14ac:dyDescent="0.15">
      <c r="B42" s="297" t="s">
        <v>208</v>
      </c>
      <c r="C42" s="272" t="s">
        <v>87</v>
      </c>
      <c r="D42" s="269">
        <v>57315</v>
      </c>
      <c r="E42" s="269">
        <v>36552</v>
      </c>
      <c r="F42" s="269">
        <v>11873</v>
      </c>
      <c r="G42" s="269">
        <v>8780</v>
      </c>
      <c r="H42" s="269">
        <v>110</v>
      </c>
      <c r="I42" s="298">
        <v>11</v>
      </c>
    </row>
    <row r="43" spans="2:9" ht="10.5" customHeight="1" x14ac:dyDescent="0.15">
      <c r="B43" s="297" t="s">
        <v>209</v>
      </c>
      <c r="C43" s="269">
        <v>24739</v>
      </c>
      <c r="D43" s="269">
        <v>26945</v>
      </c>
      <c r="E43" s="269">
        <v>17483</v>
      </c>
      <c r="F43" s="269">
        <v>5730</v>
      </c>
      <c r="G43" s="269">
        <v>3599</v>
      </c>
      <c r="H43" s="269">
        <v>133</v>
      </c>
      <c r="I43" s="298">
        <v>30</v>
      </c>
    </row>
    <row r="44" spans="2:9" ht="10.5" customHeight="1" x14ac:dyDescent="0.15">
      <c r="B44" s="297" t="s">
        <v>210</v>
      </c>
      <c r="C44" s="269">
        <v>67062</v>
      </c>
      <c r="D44" s="269">
        <v>55090</v>
      </c>
      <c r="E44" s="269">
        <v>35552</v>
      </c>
      <c r="F44" s="269">
        <v>9633</v>
      </c>
      <c r="G44" s="269">
        <v>9183</v>
      </c>
      <c r="H44" s="269">
        <v>722</v>
      </c>
      <c r="I44" s="298">
        <v>26</v>
      </c>
    </row>
    <row r="45" spans="2:9" ht="10.5" customHeight="1" x14ac:dyDescent="0.15">
      <c r="B45" s="297" t="s">
        <v>211</v>
      </c>
      <c r="C45" s="269">
        <v>47429</v>
      </c>
      <c r="D45" s="269">
        <v>44605</v>
      </c>
      <c r="E45" s="269">
        <v>28604</v>
      </c>
      <c r="F45" s="269">
        <v>8725</v>
      </c>
      <c r="G45" s="269">
        <v>6928</v>
      </c>
      <c r="H45" s="269">
        <v>348</v>
      </c>
      <c r="I45" s="298">
        <v>12</v>
      </c>
    </row>
    <row r="46" spans="2:9" ht="10.5" customHeight="1" x14ac:dyDescent="0.15">
      <c r="B46" s="297" t="s">
        <v>212</v>
      </c>
      <c r="C46" s="269">
        <v>26036</v>
      </c>
      <c r="D46" s="269">
        <v>22366</v>
      </c>
      <c r="E46" s="269">
        <v>14696</v>
      </c>
      <c r="F46" s="269">
        <v>3984</v>
      </c>
      <c r="G46" s="269">
        <v>3612</v>
      </c>
      <c r="H46" s="269">
        <v>74</v>
      </c>
      <c r="I46" s="298">
        <v>31</v>
      </c>
    </row>
    <row r="47" spans="2:9" ht="10.5" customHeight="1" x14ac:dyDescent="0.15">
      <c r="B47" s="297" t="s">
        <v>213</v>
      </c>
      <c r="C47" s="269">
        <v>24088</v>
      </c>
      <c r="D47" s="269">
        <v>25153</v>
      </c>
      <c r="E47" s="269">
        <v>19489</v>
      </c>
      <c r="F47" s="269">
        <v>2641</v>
      </c>
      <c r="G47" s="269">
        <v>2592</v>
      </c>
      <c r="H47" s="269">
        <v>431</v>
      </c>
      <c r="I47" s="298">
        <v>14</v>
      </c>
    </row>
    <row r="48" spans="2:9" ht="10.5" customHeight="1" x14ac:dyDescent="0.15">
      <c r="B48" s="297" t="s">
        <v>214</v>
      </c>
      <c r="C48" s="269">
        <v>36312</v>
      </c>
      <c r="D48" s="269">
        <v>32852</v>
      </c>
      <c r="E48" s="269">
        <v>21520</v>
      </c>
      <c r="F48" s="269">
        <v>5631</v>
      </c>
      <c r="G48" s="269">
        <v>5344</v>
      </c>
      <c r="H48" s="269">
        <v>357</v>
      </c>
      <c r="I48" s="298">
        <v>14</v>
      </c>
    </row>
    <row r="49" spans="2:9" ht="10.5" customHeight="1" x14ac:dyDescent="0.15">
      <c r="B49" s="297" t="s">
        <v>215</v>
      </c>
      <c r="C49" s="269">
        <v>15447</v>
      </c>
      <c r="D49" s="269">
        <v>14422</v>
      </c>
      <c r="E49" s="269">
        <v>10986</v>
      </c>
      <c r="F49" s="269">
        <v>1828</v>
      </c>
      <c r="G49" s="269">
        <v>1134</v>
      </c>
      <c r="H49" s="269">
        <v>474</v>
      </c>
      <c r="I49" s="298">
        <v>14</v>
      </c>
    </row>
    <row r="50" spans="2:9" ht="10.5" customHeight="1" x14ac:dyDescent="0.15">
      <c r="B50" s="297" t="s">
        <v>216</v>
      </c>
      <c r="C50" s="269">
        <v>36297</v>
      </c>
      <c r="D50" s="269">
        <v>40835</v>
      </c>
      <c r="E50" s="269">
        <v>23471</v>
      </c>
      <c r="F50" s="269">
        <v>6959</v>
      </c>
      <c r="G50" s="269">
        <v>10202</v>
      </c>
      <c r="H50" s="269">
        <v>203</v>
      </c>
      <c r="I50" s="298">
        <v>15</v>
      </c>
    </row>
    <row r="51" spans="2:9" ht="10.5" customHeight="1" x14ac:dyDescent="0.15">
      <c r="B51" s="297" t="s">
        <v>217</v>
      </c>
      <c r="C51" s="269">
        <v>26268</v>
      </c>
      <c r="D51" s="269">
        <v>24570</v>
      </c>
      <c r="E51" s="269">
        <v>15798</v>
      </c>
      <c r="F51" s="269">
        <v>4706</v>
      </c>
      <c r="G51" s="269">
        <v>3893</v>
      </c>
      <c r="H51" s="269">
        <v>173</v>
      </c>
      <c r="I51" s="298">
        <v>29</v>
      </c>
    </row>
    <row r="52" spans="2:9" ht="10.5" customHeight="1" x14ac:dyDescent="0.15">
      <c r="B52" s="297" t="s">
        <v>218</v>
      </c>
      <c r="C52" s="269">
        <v>23828</v>
      </c>
      <c r="D52" s="269">
        <v>21277</v>
      </c>
      <c r="E52" s="269">
        <v>14962</v>
      </c>
      <c r="F52" s="269">
        <v>3904</v>
      </c>
      <c r="G52" s="269">
        <v>2093</v>
      </c>
      <c r="H52" s="269">
        <v>318</v>
      </c>
      <c r="I52" s="298">
        <v>12</v>
      </c>
    </row>
    <row r="53" spans="2:9" ht="10.5" customHeight="1" x14ac:dyDescent="0.15">
      <c r="B53" s="297" t="s">
        <v>219</v>
      </c>
      <c r="C53" s="269">
        <v>25344</v>
      </c>
      <c r="D53" s="269">
        <v>28891</v>
      </c>
      <c r="E53" s="269">
        <v>18892</v>
      </c>
      <c r="F53" s="269">
        <v>4885</v>
      </c>
      <c r="G53" s="269">
        <v>4784</v>
      </c>
      <c r="H53" s="269">
        <v>330</v>
      </c>
      <c r="I53" s="298">
        <v>18</v>
      </c>
    </row>
    <row r="54" spans="2:9" ht="10.5" customHeight="1" x14ac:dyDescent="0.15">
      <c r="B54" s="297" t="s">
        <v>220</v>
      </c>
      <c r="C54" s="279">
        <v>24166</v>
      </c>
      <c r="D54" s="269">
        <f>SUM(E54:H54)</f>
        <v>24139</v>
      </c>
      <c r="E54" s="269">
        <v>17596</v>
      </c>
      <c r="F54" s="269">
        <v>3719</v>
      </c>
      <c r="G54" s="269">
        <v>2611</v>
      </c>
      <c r="H54" s="269">
        <v>213</v>
      </c>
      <c r="I54" s="298" t="s">
        <v>177</v>
      </c>
    </row>
    <row r="55" spans="2:9" ht="10.5" customHeight="1" x14ac:dyDescent="0.15">
      <c r="B55" s="297" t="s">
        <v>221</v>
      </c>
      <c r="C55" s="279">
        <v>25434</v>
      </c>
      <c r="D55" s="269">
        <v>28780</v>
      </c>
      <c r="E55" s="279">
        <v>22895</v>
      </c>
      <c r="F55" s="279">
        <v>3972</v>
      </c>
      <c r="G55" s="279">
        <v>1676</v>
      </c>
      <c r="H55" s="279">
        <v>237</v>
      </c>
      <c r="I55" s="298">
        <v>30</v>
      </c>
    </row>
    <row r="56" spans="2:9" ht="10.5" customHeight="1" x14ac:dyDescent="0.15">
      <c r="B56" s="297" t="s">
        <v>222</v>
      </c>
      <c r="C56" s="279">
        <v>40181</v>
      </c>
      <c r="D56" s="269">
        <v>37628</v>
      </c>
      <c r="E56" s="279">
        <v>19060</v>
      </c>
      <c r="F56" s="279">
        <v>7250</v>
      </c>
      <c r="G56" s="279">
        <v>10932</v>
      </c>
      <c r="H56" s="279">
        <v>386</v>
      </c>
      <c r="I56" s="298">
        <v>12</v>
      </c>
    </row>
    <row r="57" spans="2:9" ht="10.5" customHeight="1" x14ac:dyDescent="0.15">
      <c r="B57" s="297" t="s">
        <v>223</v>
      </c>
      <c r="C57" s="279">
        <v>79368</v>
      </c>
      <c r="D57" s="269">
        <v>52694</v>
      </c>
      <c r="E57" s="279">
        <v>36751</v>
      </c>
      <c r="F57" s="279">
        <v>8106</v>
      </c>
      <c r="G57" s="279">
        <v>7576</v>
      </c>
      <c r="H57" s="279">
        <v>261</v>
      </c>
      <c r="I57" s="298">
        <v>24</v>
      </c>
    </row>
    <row r="58" spans="2:9" ht="10.5" customHeight="1" x14ac:dyDescent="0.15">
      <c r="B58" s="297" t="s">
        <v>224</v>
      </c>
      <c r="C58" s="279">
        <v>31045</v>
      </c>
      <c r="D58" s="269">
        <v>32849</v>
      </c>
      <c r="E58" s="279">
        <v>22283</v>
      </c>
      <c r="F58" s="279">
        <v>4444</v>
      </c>
      <c r="G58" s="279">
        <v>5645</v>
      </c>
      <c r="H58" s="279">
        <v>477</v>
      </c>
      <c r="I58" s="298">
        <v>29</v>
      </c>
    </row>
    <row r="59" spans="2:9" ht="10.5" customHeight="1" x14ac:dyDescent="0.15">
      <c r="B59" s="297" t="s">
        <v>225</v>
      </c>
      <c r="C59" s="279">
        <v>34602</v>
      </c>
      <c r="D59" s="269">
        <v>33287</v>
      </c>
      <c r="E59" s="279">
        <v>23219</v>
      </c>
      <c r="F59" s="279">
        <v>4443</v>
      </c>
      <c r="G59" s="279">
        <v>4848</v>
      </c>
      <c r="H59" s="279">
        <v>777</v>
      </c>
      <c r="I59" s="298">
        <v>29</v>
      </c>
    </row>
    <row r="60" spans="2:9" ht="10.5" customHeight="1" x14ac:dyDescent="0.15">
      <c r="B60" s="297" t="s">
        <v>226</v>
      </c>
      <c r="C60" s="279">
        <v>22236</v>
      </c>
      <c r="D60" s="269">
        <v>24694</v>
      </c>
      <c r="E60" s="279">
        <v>17457</v>
      </c>
      <c r="F60" s="279">
        <v>3874</v>
      </c>
      <c r="G60" s="279">
        <v>3215</v>
      </c>
      <c r="H60" s="279">
        <v>148</v>
      </c>
      <c r="I60" s="298">
        <v>25</v>
      </c>
    </row>
    <row r="61" spans="2:9" ht="10.5" customHeight="1" x14ac:dyDescent="0.15">
      <c r="B61" s="297" t="s">
        <v>227</v>
      </c>
      <c r="C61" s="279">
        <v>55961</v>
      </c>
      <c r="D61" s="269">
        <v>43256</v>
      </c>
      <c r="E61" s="279">
        <v>32967</v>
      </c>
      <c r="F61" s="279">
        <v>5293</v>
      </c>
      <c r="G61" s="279">
        <v>4576</v>
      </c>
      <c r="H61" s="279">
        <v>420</v>
      </c>
      <c r="I61" s="298">
        <v>24</v>
      </c>
    </row>
    <row r="62" spans="2:9" ht="10.5" customHeight="1" x14ac:dyDescent="0.15">
      <c r="B62" s="297" t="s">
        <v>228</v>
      </c>
      <c r="C62" s="269">
        <v>18950</v>
      </c>
      <c r="D62" s="279">
        <v>21083</v>
      </c>
      <c r="E62" s="269">
        <v>16492</v>
      </c>
      <c r="F62" s="269">
        <v>2898</v>
      </c>
      <c r="G62" s="269">
        <v>1308</v>
      </c>
      <c r="H62" s="269">
        <v>385</v>
      </c>
      <c r="I62" s="298">
        <v>19</v>
      </c>
    </row>
    <row r="63" spans="2:9" ht="2.25" customHeight="1" thickBot="1" x14ac:dyDescent="0.45">
      <c r="B63" s="95"/>
      <c r="C63" s="33"/>
      <c r="D63" s="14"/>
      <c r="E63" s="14"/>
      <c r="F63" s="14"/>
      <c r="G63" s="14"/>
      <c r="H63" s="14"/>
      <c r="I63" s="96"/>
    </row>
    <row r="64" spans="2:9" ht="2.25" customHeight="1" x14ac:dyDescent="0.15"/>
    <row r="65" spans="2:9" s="97" customFormat="1" ht="22.5" customHeight="1" x14ac:dyDescent="0.4">
      <c r="B65" s="97" t="s">
        <v>229</v>
      </c>
      <c r="C65" s="348" t="s">
        <v>230</v>
      </c>
      <c r="D65" s="348"/>
      <c r="E65" s="348"/>
      <c r="F65" s="348"/>
      <c r="G65" s="348"/>
      <c r="H65" s="348"/>
      <c r="I65" s="348"/>
    </row>
    <row r="66" spans="2:9" ht="11.25" customHeight="1" x14ac:dyDescent="0.15">
      <c r="B66" s="98" t="s">
        <v>134</v>
      </c>
      <c r="C66" s="97" t="s">
        <v>231</v>
      </c>
      <c r="D66" s="99"/>
      <c r="E66" s="99"/>
      <c r="F66" s="99"/>
      <c r="G66" s="99"/>
      <c r="H66" s="99"/>
      <c r="I66" s="99"/>
    </row>
    <row r="67" spans="2:9" ht="9.75" customHeight="1" thickBot="1" x14ac:dyDescent="0.2">
      <c r="B67" s="100"/>
      <c r="C67" s="101"/>
      <c r="D67" s="101"/>
      <c r="E67" s="101"/>
      <c r="F67" s="101"/>
      <c r="G67" s="101"/>
      <c r="H67" s="101"/>
      <c r="I67" s="101"/>
    </row>
    <row r="68" spans="2:9" x14ac:dyDescent="0.15">
      <c r="B68" s="310" t="s">
        <v>165</v>
      </c>
      <c r="C68" s="324" t="s">
        <v>166</v>
      </c>
      <c r="D68" s="316" t="s">
        <v>167</v>
      </c>
      <c r="E68" s="317"/>
      <c r="F68" s="317"/>
      <c r="G68" s="317"/>
      <c r="H68" s="317"/>
      <c r="I68" s="92"/>
    </row>
    <row r="69" spans="2:9" ht="11.25" customHeight="1" x14ac:dyDescent="0.15">
      <c r="B69" s="313"/>
      <c r="C69" s="350"/>
      <c r="D69" s="7" t="s">
        <v>168</v>
      </c>
      <c r="E69" s="7" t="s">
        <v>169</v>
      </c>
      <c r="F69" s="7" t="s">
        <v>170</v>
      </c>
      <c r="G69" s="7" t="s">
        <v>171</v>
      </c>
      <c r="H69" s="8" t="s">
        <v>172</v>
      </c>
      <c r="I69" s="93" t="s">
        <v>173</v>
      </c>
    </row>
    <row r="70" spans="2:9" ht="2.25" customHeight="1" x14ac:dyDescent="0.15">
      <c r="B70" s="9"/>
      <c r="I70" s="94"/>
    </row>
    <row r="71" spans="2:9" ht="11.25" customHeight="1" x14ac:dyDescent="0.15">
      <c r="B71" s="297" t="s">
        <v>232</v>
      </c>
      <c r="C71" s="269">
        <v>14762</v>
      </c>
      <c r="D71" s="279">
        <v>14940</v>
      </c>
      <c r="E71" s="269">
        <v>12075</v>
      </c>
      <c r="F71" s="269">
        <v>2057</v>
      </c>
      <c r="G71" s="269">
        <v>164</v>
      </c>
      <c r="H71" s="269">
        <v>644</v>
      </c>
      <c r="I71" s="298">
        <v>29</v>
      </c>
    </row>
    <row r="72" spans="2:9" ht="10.5" customHeight="1" x14ac:dyDescent="0.15">
      <c r="B72" s="297" t="s">
        <v>233</v>
      </c>
      <c r="C72" s="269">
        <v>49587</v>
      </c>
      <c r="D72" s="269">
        <v>43281</v>
      </c>
      <c r="E72" s="269">
        <v>27124</v>
      </c>
      <c r="F72" s="269">
        <v>6859</v>
      </c>
      <c r="G72" s="269">
        <v>8868</v>
      </c>
      <c r="H72" s="269">
        <v>430</v>
      </c>
      <c r="I72" s="298">
        <v>23</v>
      </c>
    </row>
    <row r="73" spans="2:9" ht="11.25" customHeight="1" x14ac:dyDescent="0.15">
      <c r="B73" s="297" t="s">
        <v>234</v>
      </c>
      <c r="C73" s="269">
        <v>16771</v>
      </c>
      <c r="D73" s="279">
        <v>20667</v>
      </c>
      <c r="E73" s="269">
        <v>13324</v>
      </c>
      <c r="F73" s="269">
        <v>3639</v>
      </c>
      <c r="G73" s="269">
        <v>3616</v>
      </c>
      <c r="H73" s="269">
        <v>88</v>
      </c>
      <c r="I73" s="298">
        <v>22</v>
      </c>
    </row>
    <row r="74" spans="2:9" ht="10.5" customHeight="1" x14ac:dyDescent="0.15">
      <c r="B74" s="297" t="s">
        <v>235</v>
      </c>
      <c r="C74" s="269">
        <v>42378</v>
      </c>
      <c r="D74" s="269">
        <v>35414</v>
      </c>
      <c r="E74" s="269">
        <v>23528</v>
      </c>
      <c r="F74" s="269">
        <v>5695</v>
      </c>
      <c r="G74" s="269">
        <v>5575</v>
      </c>
      <c r="H74" s="269">
        <v>616</v>
      </c>
      <c r="I74" s="298">
        <v>26</v>
      </c>
    </row>
    <row r="75" spans="2:9" ht="11.25" customHeight="1" x14ac:dyDescent="0.15">
      <c r="B75" s="297" t="s">
        <v>236</v>
      </c>
      <c r="C75" s="269">
        <v>12878</v>
      </c>
      <c r="D75" s="279">
        <v>14005</v>
      </c>
      <c r="E75" s="269">
        <v>11395</v>
      </c>
      <c r="F75" s="269">
        <v>1622</v>
      </c>
      <c r="G75" s="269">
        <v>679</v>
      </c>
      <c r="H75" s="269">
        <v>309</v>
      </c>
      <c r="I75" s="298">
        <v>25</v>
      </c>
    </row>
    <row r="76" spans="2:9" ht="10.5" customHeight="1" x14ac:dyDescent="0.15">
      <c r="B76" s="297" t="s">
        <v>237</v>
      </c>
      <c r="C76" s="269">
        <v>40164</v>
      </c>
      <c r="D76" s="279">
        <v>39130</v>
      </c>
      <c r="E76" s="269">
        <v>21071</v>
      </c>
      <c r="F76" s="269">
        <v>4472</v>
      </c>
      <c r="G76" s="269">
        <v>13375</v>
      </c>
      <c r="H76" s="269">
        <v>212</v>
      </c>
      <c r="I76" s="298">
        <v>14</v>
      </c>
    </row>
    <row r="77" spans="2:9" ht="11.25" customHeight="1" x14ac:dyDescent="0.15">
      <c r="B77" s="297" t="s">
        <v>238</v>
      </c>
      <c r="C77" s="269">
        <v>15831</v>
      </c>
      <c r="D77" s="279">
        <v>24568</v>
      </c>
      <c r="E77" s="269">
        <v>18282</v>
      </c>
      <c r="F77" s="269">
        <v>3569</v>
      </c>
      <c r="G77" s="269">
        <v>2524</v>
      </c>
      <c r="H77" s="269">
        <v>193</v>
      </c>
      <c r="I77" s="298">
        <v>31</v>
      </c>
    </row>
    <row r="78" spans="2:9" ht="10.5" customHeight="1" x14ac:dyDescent="0.15">
      <c r="B78" s="297" t="s">
        <v>239</v>
      </c>
      <c r="C78" s="269">
        <v>23844</v>
      </c>
      <c r="D78" s="279">
        <v>21620</v>
      </c>
      <c r="E78" s="269">
        <v>13771</v>
      </c>
      <c r="F78" s="269">
        <v>3327</v>
      </c>
      <c r="G78" s="269">
        <v>4408</v>
      </c>
      <c r="H78" s="269">
        <v>114</v>
      </c>
      <c r="I78" s="298">
        <v>14</v>
      </c>
    </row>
    <row r="79" spans="2:9" ht="11.25" customHeight="1" x14ac:dyDescent="0.15">
      <c r="B79" s="297" t="s">
        <v>240</v>
      </c>
      <c r="C79" s="269">
        <v>25526</v>
      </c>
      <c r="D79" s="279">
        <v>26137</v>
      </c>
      <c r="E79" s="269">
        <v>20419</v>
      </c>
      <c r="F79" s="269">
        <v>4383</v>
      </c>
      <c r="G79" s="269">
        <v>1196</v>
      </c>
      <c r="H79" s="269">
        <v>139</v>
      </c>
      <c r="I79" s="298">
        <v>11</v>
      </c>
    </row>
    <row r="80" spans="2:9" ht="10.5" customHeight="1" x14ac:dyDescent="0.15">
      <c r="B80" s="297" t="s">
        <v>241</v>
      </c>
      <c r="C80" s="269">
        <v>15203</v>
      </c>
      <c r="D80" s="269">
        <f>SUM(E80:H80)</f>
        <v>21356</v>
      </c>
      <c r="E80" s="269">
        <v>16154</v>
      </c>
      <c r="F80" s="269">
        <v>3623</v>
      </c>
      <c r="G80" s="269">
        <v>1384</v>
      </c>
      <c r="H80" s="269">
        <v>195</v>
      </c>
      <c r="I80" s="298" t="s">
        <v>177</v>
      </c>
    </row>
    <row r="81" spans="2:9" ht="11.25" customHeight="1" x14ac:dyDescent="0.15">
      <c r="B81" s="297" t="s">
        <v>242</v>
      </c>
      <c r="C81" s="269">
        <v>21818</v>
      </c>
      <c r="D81" s="279">
        <v>23245</v>
      </c>
      <c r="E81" s="269">
        <v>14420</v>
      </c>
      <c r="F81" s="269">
        <v>2966</v>
      </c>
      <c r="G81" s="269">
        <v>5680</v>
      </c>
      <c r="H81" s="269">
        <v>179</v>
      </c>
      <c r="I81" s="298">
        <v>26</v>
      </c>
    </row>
    <row r="82" spans="2:9" ht="10.5" customHeight="1" x14ac:dyDescent="0.15">
      <c r="B82" s="297" t="s">
        <v>243</v>
      </c>
      <c r="C82" s="269">
        <v>22222</v>
      </c>
      <c r="D82" s="279">
        <v>25318</v>
      </c>
      <c r="E82" s="269">
        <v>19581</v>
      </c>
      <c r="F82" s="269">
        <v>3688</v>
      </c>
      <c r="G82" s="269">
        <v>1524</v>
      </c>
      <c r="H82" s="269">
        <v>525</v>
      </c>
      <c r="I82" s="298">
        <v>12</v>
      </c>
    </row>
    <row r="83" spans="2:9" ht="11.25" customHeight="1" x14ac:dyDescent="0.15">
      <c r="B83" s="297" t="s">
        <v>244</v>
      </c>
      <c r="C83" s="269">
        <v>43336</v>
      </c>
      <c r="D83" s="279">
        <v>48960</v>
      </c>
      <c r="E83" s="269">
        <v>26149</v>
      </c>
      <c r="F83" s="269">
        <v>8147</v>
      </c>
      <c r="G83" s="269">
        <v>14350</v>
      </c>
      <c r="H83" s="269">
        <v>314</v>
      </c>
      <c r="I83" s="298">
        <v>12</v>
      </c>
    </row>
    <row r="84" spans="2:9" ht="10.5" customHeight="1" x14ac:dyDescent="0.15">
      <c r="B84" s="297" t="s">
        <v>245</v>
      </c>
      <c r="C84" s="269">
        <v>25115</v>
      </c>
      <c r="D84" s="279">
        <v>18811</v>
      </c>
      <c r="E84" s="269">
        <v>13964</v>
      </c>
      <c r="F84" s="269">
        <v>2251</v>
      </c>
      <c r="G84" s="269">
        <v>910</v>
      </c>
      <c r="H84" s="269">
        <v>1686</v>
      </c>
      <c r="I84" s="298">
        <v>31</v>
      </c>
    </row>
    <row r="85" spans="2:9" ht="11.25" customHeight="1" x14ac:dyDescent="0.15">
      <c r="B85" s="297" t="s">
        <v>246</v>
      </c>
      <c r="C85" s="269">
        <v>24122</v>
      </c>
      <c r="D85" s="279">
        <v>23288</v>
      </c>
      <c r="E85" s="269">
        <v>16397</v>
      </c>
      <c r="F85" s="269">
        <v>3887</v>
      </c>
      <c r="G85" s="269">
        <v>2759</v>
      </c>
      <c r="H85" s="269">
        <v>245</v>
      </c>
      <c r="I85" s="298">
        <v>12</v>
      </c>
    </row>
    <row r="86" spans="2:9" ht="10.5" customHeight="1" x14ac:dyDescent="0.15">
      <c r="B86" s="297" t="s">
        <v>247</v>
      </c>
      <c r="C86" s="269">
        <v>26062</v>
      </c>
      <c r="D86" s="279">
        <v>24550</v>
      </c>
      <c r="E86" s="269">
        <v>17585</v>
      </c>
      <c r="F86" s="269">
        <v>5143</v>
      </c>
      <c r="G86" s="269">
        <v>1470</v>
      </c>
      <c r="H86" s="269">
        <v>352</v>
      </c>
      <c r="I86" s="298">
        <v>15</v>
      </c>
    </row>
    <row r="87" spans="2:9" ht="11.25" customHeight="1" x14ac:dyDescent="0.15">
      <c r="B87" s="297" t="s">
        <v>248</v>
      </c>
      <c r="C87" s="269">
        <v>12367</v>
      </c>
      <c r="D87" s="279">
        <v>10332</v>
      </c>
      <c r="E87" s="269">
        <v>7057</v>
      </c>
      <c r="F87" s="269">
        <v>1986</v>
      </c>
      <c r="G87" s="269">
        <v>1228</v>
      </c>
      <c r="H87" s="269">
        <v>61</v>
      </c>
      <c r="I87" s="298">
        <v>28</v>
      </c>
    </row>
    <row r="88" spans="2:9" ht="10.5" customHeight="1" x14ac:dyDescent="0.15">
      <c r="B88" s="297" t="s">
        <v>249</v>
      </c>
      <c r="C88" s="269">
        <v>21807</v>
      </c>
      <c r="D88" s="279">
        <v>20005</v>
      </c>
      <c r="E88" s="269">
        <v>10805</v>
      </c>
      <c r="F88" s="269">
        <v>2927</v>
      </c>
      <c r="G88" s="269">
        <v>6113</v>
      </c>
      <c r="H88" s="269">
        <v>160</v>
      </c>
      <c r="I88" s="298">
        <v>12</v>
      </c>
    </row>
    <row r="89" spans="2:9" ht="11.25" customHeight="1" x14ac:dyDescent="0.15">
      <c r="B89" s="297" t="s">
        <v>250</v>
      </c>
      <c r="C89" s="269">
        <v>22441</v>
      </c>
      <c r="D89" s="279">
        <v>25855</v>
      </c>
      <c r="E89" s="269">
        <v>15842</v>
      </c>
      <c r="F89" s="269">
        <v>4885</v>
      </c>
      <c r="G89" s="269">
        <v>4954</v>
      </c>
      <c r="H89" s="269">
        <v>174</v>
      </c>
      <c r="I89" s="298">
        <v>12</v>
      </c>
    </row>
    <row r="90" spans="2:9" ht="10.5" customHeight="1" x14ac:dyDescent="0.15">
      <c r="B90" s="297" t="s">
        <v>251</v>
      </c>
      <c r="C90" s="269">
        <v>11192</v>
      </c>
      <c r="D90" s="279">
        <v>13865</v>
      </c>
      <c r="E90" s="269">
        <v>10178</v>
      </c>
      <c r="F90" s="269">
        <v>2514</v>
      </c>
      <c r="G90" s="269">
        <v>1023</v>
      </c>
      <c r="H90" s="269">
        <v>150</v>
      </c>
      <c r="I90" s="298">
        <v>17</v>
      </c>
    </row>
    <row r="91" spans="2:9" ht="11.25" customHeight="1" x14ac:dyDescent="0.15">
      <c r="B91" s="297" t="s">
        <v>252</v>
      </c>
      <c r="C91" s="269">
        <v>15290</v>
      </c>
      <c r="D91" s="279">
        <v>19963</v>
      </c>
      <c r="E91" s="269">
        <v>15161</v>
      </c>
      <c r="F91" s="269">
        <v>3202</v>
      </c>
      <c r="G91" s="269">
        <v>1470</v>
      </c>
      <c r="H91" s="269">
        <v>130</v>
      </c>
      <c r="I91" s="298">
        <v>14</v>
      </c>
    </row>
    <row r="92" spans="2:9" ht="10.5" customHeight="1" x14ac:dyDescent="0.15">
      <c r="B92" s="297" t="s">
        <v>253</v>
      </c>
      <c r="C92" s="269">
        <v>25442</v>
      </c>
      <c r="D92" s="279">
        <v>24246</v>
      </c>
      <c r="E92" s="269">
        <v>15494</v>
      </c>
      <c r="F92" s="269">
        <v>5114</v>
      </c>
      <c r="G92" s="269">
        <v>3475</v>
      </c>
      <c r="H92" s="269">
        <v>163</v>
      </c>
      <c r="I92" s="298">
        <v>14</v>
      </c>
    </row>
    <row r="93" spans="2:9" ht="11.25" customHeight="1" x14ac:dyDescent="0.15">
      <c r="B93" s="299" t="s">
        <v>254</v>
      </c>
      <c r="C93" s="269">
        <v>42404</v>
      </c>
      <c r="D93" s="279">
        <v>43893</v>
      </c>
      <c r="E93" s="269">
        <v>24416</v>
      </c>
      <c r="F93" s="269">
        <v>8278</v>
      </c>
      <c r="G93" s="269">
        <v>10894</v>
      </c>
      <c r="H93" s="269">
        <v>305</v>
      </c>
      <c r="I93" s="298">
        <v>15</v>
      </c>
    </row>
    <row r="94" spans="2:9" ht="10.5" customHeight="1" x14ac:dyDescent="0.15">
      <c r="B94" s="297" t="s">
        <v>255</v>
      </c>
      <c r="C94" s="269">
        <v>14429</v>
      </c>
      <c r="D94" s="279">
        <v>13348</v>
      </c>
      <c r="E94" s="269">
        <v>9689</v>
      </c>
      <c r="F94" s="269">
        <v>2632</v>
      </c>
      <c r="G94" s="269">
        <v>891</v>
      </c>
      <c r="H94" s="269">
        <v>136</v>
      </c>
      <c r="I94" s="298">
        <v>12</v>
      </c>
    </row>
    <row r="95" spans="2:9" ht="11.25" customHeight="1" x14ac:dyDescent="0.15">
      <c r="B95" s="297" t="s">
        <v>256</v>
      </c>
      <c r="C95" s="269">
        <v>16626</v>
      </c>
      <c r="D95" s="269">
        <f>SUM(E95:H95)</f>
        <v>26994</v>
      </c>
      <c r="E95" s="269">
        <v>21730</v>
      </c>
      <c r="F95" s="269">
        <v>3364</v>
      </c>
      <c r="G95" s="269">
        <v>1646</v>
      </c>
      <c r="H95" s="269">
        <v>254</v>
      </c>
      <c r="I95" s="298" t="s">
        <v>177</v>
      </c>
    </row>
    <row r="96" spans="2:9" ht="10.5" customHeight="1" x14ac:dyDescent="0.15">
      <c r="B96" s="299" t="s">
        <v>257</v>
      </c>
      <c r="C96" s="269">
        <v>15091</v>
      </c>
      <c r="D96" s="279">
        <v>13858</v>
      </c>
      <c r="E96" s="269">
        <v>11471</v>
      </c>
      <c r="F96" s="269">
        <v>1595</v>
      </c>
      <c r="G96" s="269">
        <v>648</v>
      </c>
      <c r="H96" s="269">
        <v>144</v>
      </c>
      <c r="I96" s="298">
        <v>29</v>
      </c>
    </row>
    <row r="97" spans="2:9" ht="11.25" customHeight="1" x14ac:dyDescent="0.15">
      <c r="B97" s="297" t="s">
        <v>258</v>
      </c>
      <c r="C97" s="269">
        <v>8844</v>
      </c>
      <c r="D97" s="279">
        <v>11794</v>
      </c>
      <c r="E97" s="269">
        <v>8147</v>
      </c>
      <c r="F97" s="269">
        <v>2187</v>
      </c>
      <c r="G97" s="269">
        <v>1424</v>
      </c>
      <c r="H97" s="269">
        <v>36</v>
      </c>
      <c r="I97" s="298">
        <v>15</v>
      </c>
    </row>
    <row r="98" spans="2:9" ht="10.5" customHeight="1" x14ac:dyDescent="0.15">
      <c r="B98" s="297" t="s">
        <v>259</v>
      </c>
      <c r="C98" s="269">
        <v>47062</v>
      </c>
      <c r="D98" s="269">
        <v>39389</v>
      </c>
      <c r="E98" s="269">
        <v>26166</v>
      </c>
      <c r="F98" s="269">
        <v>6089</v>
      </c>
      <c r="G98" s="269">
        <v>6920</v>
      </c>
      <c r="H98" s="269">
        <v>214</v>
      </c>
      <c r="I98" s="298">
        <v>24</v>
      </c>
    </row>
    <row r="99" spans="2:9" ht="10.5" customHeight="1" x14ac:dyDescent="0.15">
      <c r="B99" s="297" t="s">
        <v>260</v>
      </c>
      <c r="C99" s="269">
        <v>9586</v>
      </c>
      <c r="D99" s="279">
        <v>10816</v>
      </c>
      <c r="E99" s="269">
        <v>13213</v>
      </c>
      <c r="F99" s="269">
        <v>1855</v>
      </c>
      <c r="G99" s="269">
        <v>486</v>
      </c>
      <c r="H99" s="269">
        <v>56</v>
      </c>
      <c r="I99" s="298">
        <v>27</v>
      </c>
    </row>
    <row r="100" spans="2:9" ht="10.5" customHeight="1" x14ac:dyDescent="0.15">
      <c r="B100" s="297" t="s">
        <v>261</v>
      </c>
      <c r="C100" s="269">
        <v>7832</v>
      </c>
      <c r="D100" s="279">
        <v>6923</v>
      </c>
      <c r="E100" s="269">
        <v>5217</v>
      </c>
      <c r="F100" s="269">
        <v>1355</v>
      </c>
      <c r="G100" s="269">
        <v>341</v>
      </c>
      <c r="H100" s="269">
        <v>10</v>
      </c>
      <c r="I100" s="298">
        <v>11</v>
      </c>
    </row>
    <row r="101" spans="2:9" ht="10.5" customHeight="1" x14ac:dyDescent="0.15">
      <c r="B101" s="297" t="s">
        <v>262</v>
      </c>
      <c r="C101" s="272" t="s">
        <v>87</v>
      </c>
      <c r="D101" s="279">
        <v>23059</v>
      </c>
      <c r="E101" s="269">
        <v>13033</v>
      </c>
      <c r="F101" s="269">
        <v>3880</v>
      </c>
      <c r="G101" s="269">
        <v>5985</v>
      </c>
      <c r="H101" s="269">
        <v>161</v>
      </c>
      <c r="I101" s="298">
        <v>11</v>
      </c>
    </row>
    <row r="102" spans="2:9" ht="10.5" customHeight="1" x14ac:dyDescent="0.15">
      <c r="B102" s="297" t="s">
        <v>263</v>
      </c>
      <c r="C102" s="272" t="s">
        <v>87</v>
      </c>
      <c r="D102" s="279">
        <v>20156</v>
      </c>
      <c r="E102" s="269">
        <v>14166</v>
      </c>
      <c r="F102" s="269">
        <v>1976</v>
      </c>
      <c r="G102" s="269">
        <v>3578</v>
      </c>
      <c r="H102" s="269">
        <v>436</v>
      </c>
      <c r="I102" s="298">
        <v>23</v>
      </c>
    </row>
    <row r="103" spans="2:9" ht="10.5" customHeight="1" x14ac:dyDescent="0.15">
      <c r="B103" s="297" t="s">
        <v>264</v>
      </c>
      <c r="C103" s="272" t="s">
        <v>87</v>
      </c>
      <c r="D103" s="279">
        <v>32069</v>
      </c>
      <c r="E103" s="269">
        <v>24879</v>
      </c>
      <c r="F103" s="269">
        <v>4076</v>
      </c>
      <c r="G103" s="269">
        <v>2906</v>
      </c>
      <c r="H103" s="269">
        <v>208</v>
      </c>
      <c r="I103" s="298">
        <v>23</v>
      </c>
    </row>
    <row r="104" spans="2:9" ht="10.5" customHeight="1" x14ac:dyDescent="0.15">
      <c r="B104" s="297" t="s">
        <v>265</v>
      </c>
      <c r="C104" s="272" t="s">
        <v>87</v>
      </c>
      <c r="D104" s="279">
        <v>24154</v>
      </c>
      <c r="E104" s="269">
        <v>18016</v>
      </c>
      <c r="F104" s="269">
        <v>3877</v>
      </c>
      <c r="G104" s="269">
        <v>1462</v>
      </c>
      <c r="H104" s="269">
        <v>799</v>
      </c>
      <c r="I104" s="298">
        <v>11</v>
      </c>
    </row>
    <row r="105" spans="2:9" ht="10.5" customHeight="1" x14ac:dyDescent="0.15">
      <c r="B105" s="299" t="s">
        <v>266</v>
      </c>
      <c r="C105" s="272" t="s">
        <v>87</v>
      </c>
      <c r="D105" s="279">
        <v>17997</v>
      </c>
      <c r="E105" s="269">
        <v>13279</v>
      </c>
      <c r="F105" s="269">
        <v>2749</v>
      </c>
      <c r="G105" s="269">
        <v>1600</v>
      </c>
      <c r="H105" s="269">
        <v>369</v>
      </c>
      <c r="I105" s="298">
        <v>28</v>
      </c>
    </row>
    <row r="106" spans="2:9" ht="10.5" customHeight="1" x14ac:dyDescent="0.15">
      <c r="B106" s="297" t="s">
        <v>267</v>
      </c>
      <c r="C106" s="272" t="s">
        <v>87</v>
      </c>
      <c r="D106" s="279">
        <v>48340</v>
      </c>
      <c r="E106" s="269">
        <v>36891</v>
      </c>
      <c r="F106" s="269">
        <v>4812</v>
      </c>
      <c r="G106" s="269">
        <v>6426</v>
      </c>
      <c r="H106" s="269">
        <v>211</v>
      </c>
      <c r="I106" s="298">
        <v>22</v>
      </c>
    </row>
    <row r="107" spans="2:9" ht="10.5" customHeight="1" x14ac:dyDescent="0.15">
      <c r="B107" s="297" t="s">
        <v>268</v>
      </c>
      <c r="C107" s="272" t="s">
        <v>87</v>
      </c>
      <c r="D107" s="279">
        <v>41025</v>
      </c>
      <c r="E107" s="269">
        <v>26310</v>
      </c>
      <c r="F107" s="269">
        <v>6893</v>
      </c>
      <c r="G107" s="269">
        <v>7319</v>
      </c>
      <c r="H107" s="269">
        <v>503</v>
      </c>
      <c r="I107" s="298">
        <v>11</v>
      </c>
    </row>
    <row r="108" spans="2:9" ht="10.5" customHeight="1" x14ac:dyDescent="0.15">
      <c r="B108" s="297" t="s">
        <v>269</v>
      </c>
      <c r="C108" s="272" t="s">
        <v>87</v>
      </c>
      <c r="D108" s="279">
        <v>30847</v>
      </c>
      <c r="E108" s="269">
        <v>23333</v>
      </c>
      <c r="F108" s="269">
        <v>3610</v>
      </c>
      <c r="G108" s="269">
        <v>3775</v>
      </c>
      <c r="H108" s="269">
        <v>129</v>
      </c>
      <c r="I108" s="298">
        <v>14</v>
      </c>
    </row>
    <row r="109" spans="2:9" ht="10.5" customHeight="1" x14ac:dyDescent="0.15">
      <c r="B109" s="297" t="s">
        <v>270</v>
      </c>
      <c r="C109" s="272" t="s">
        <v>87</v>
      </c>
      <c r="D109" s="279">
        <v>9615</v>
      </c>
      <c r="E109" s="269">
        <v>6827</v>
      </c>
      <c r="F109" s="269">
        <v>1526</v>
      </c>
      <c r="G109" s="269">
        <v>1231</v>
      </c>
      <c r="H109" s="269">
        <v>31</v>
      </c>
      <c r="I109" s="298">
        <v>15</v>
      </c>
    </row>
    <row r="110" spans="2:9" ht="10.5" customHeight="1" x14ac:dyDescent="0.15">
      <c r="B110" s="297" t="s">
        <v>271</v>
      </c>
      <c r="C110" s="272" t="s">
        <v>87</v>
      </c>
      <c r="D110" s="279">
        <v>16600</v>
      </c>
      <c r="E110" s="269">
        <v>12253</v>
      </c>
      <c r="F110" s="269">
        <v>2767</v>
      </c>
      <c r="G110" s="269">
        <v>793</v>
      </c>
      <c r="H110" s="269">
        <v>787</v>
      </c>
      <c r="I110" s="298">
        <v>12</v>
      </c>
    </row>
    <row r="111" spans="2:9" ht="10.5" customHeight="1" x14ac:dyDescent="0.15">
      <c r="B111" s="297" t="s">
        <v>272</v>
      </c>
      <c r="C111" s="272" t="s">
        <v>87</v>
      </c>
      <c r="D111" s="279">
        <v>14750</v>
      </c>
      <c r="E111" s="269">
        <v>9775</v>
      </c>
      <c r="F111" s="269">
        <v>2570</v>
      </c>
      <c r="G111" s="269">
        <v>2370</v>
      </c>
      <c r="H111" s="269">
        <v>35</v>
      </c>
      <c r="I111" s="298">
        <v>22</v>
      </c>
    </row>
    <row r="112" spans="2:9" ht="10.5" customHeight="1" x14ac:dyDescent="0.15">
      <c r="B112" s="297" t="s">
        <v>273</v>
      </c>
      <c r="C112" s="272" t="s">
        <v>87</v>
      </c>
      <c r="D112" s="279">
        <v>14743</v>
      </c>
      <c r="E112" s="269">
        <v>9549</v>
      </c>
      <c r="F112" s="269">
        <v>3396</v>
      </c>
      <c r="G112" s="269">
        <v>1478</v>
      </c>
      <c r="H112" s="269">
        <v>320</v>
      </c>
      <c r="I112" s="298">
        <v>12</v>
      </c>
    </row>
    <row r="113" spans="2:9" ht="10.5" customHeight="1" x14ac:dyDescent="0.15">
      <c r="B113" s="297" t="s">
        <v>274</v>
      </c>
      <c r="C113" s="272" t="s">
        <v>87</v>
      </c>
      <c r="D113" s="279">
        <v>9995</v>
      </c>
      <c r="E113" s="269">
        <v>7388</v>
      </c>
      <c r="F113" s="269">
        <v>1806</v>
      </c>
      <c r="G113" s="269">
        <v>742</v>
      </c>
      <c r="H113" s="269">
        <v>59</v>
      </c>
      <c r="I113" s="298">
        <v>12</v>
      </c>
    </row>
    <row r="114" spans="2:9" ht="10.5" customHeight="1" x14ac:dyDescent="0.15">
      <c r="B114" s="297" t="s">
        <v>275</v>
      </c>
      <c r="C114" s="272" t="s">
        <v>87</v>
      </c>
      <c r="D114" s="279">
        <v>19792</v>
      </c>
      <c r="E114" s="269">
        <v>14445</v>
      </c>
      <c r="F114" s="269">
        <v>3585</v>
      </c>
      <c r="G114" s="269">
        <v>1399</v>
      </c>
      <c r="H114" s="269">
        <v>363</v>
      </c>
      <c r="I114" s="298">
        <v>15</v>
      </c>
    </row>
    <row r="115" spans="2:9" ht="10.5" customHeight="1" x14ac:dyDescent="0.15">
      <c r="B115" s="299" t="s">
        <v>276</v>
      </c>
      <c r="C115" s="272" t="s">
        <v>87</v>
      </c>
      <c r="D115" s="279">
        <v>8399</v>
      </c>
      <c r="E115" s="269">
        <v>6467</v>
      </c>
      <c r="F115" s="269">
        <v>1399</v>
      </c>
      <c r="G115" s="269">
        <v>306</v>
      </c>
      <c r="H115" s="269">
        <v>227</v>
      </c>
      <c r="I115" s="298">
        <v>15</v>
      </c>
    </row>
    <row r="116" spans="2:9" ht="10.5" customHeight="1" x14ac:dyDescent="0.15">
      <c r="B116" s="297" t="s">
        <v>277</v>
      </c>
      <c r="C116" s="272" t="s">
        <v>87</v>
      </c>
      <c r="D116" s="279">
        <v>27037</v>
      </c>
      <c r="E116" s="279">
        <v>20572</v>
      </c>
      <c r="F116" s="279">
        <v>3865</v>
      </c>
      <c r="G116" s="279">
        <v>933</v>
      </c>
      <c r="H116" s="279">
        <v>1667</v>
      </c>
      <c r="I116" s="298">
        <v>12</v>
      </c>
    </row>
    <row r="117" spans="2:9" ht="10.5" customHeight="1" x14ac:dyDescent="0.15">
      <c r="B117" s="297" t="s">
        <v>278</v>
      </c>
      <c r="C117" s="272" t="s">
        <v>87</v>
      </c>
      <c r="D117" s="279">
        <v>23356</v>
      </c>
      <c r="E117" s="279">
        <v>17647</v>
      </c>
      <c r="F117" s="279">
        <v>4148</v>
      </c>
      <c r="G117" s="279">
        <v>1415</v>
      </c>
      <c r="H117" s="279">
        <v>146</v>
      </c>
      <c r="I117" s="298">
        <v>12</v>
      </c>
    </row>
    <row r="118" spans="2:9" ht="10.5" customHeight="1" x14ac:dyDescent="0.15">
      <c r="B118" s="297" t="s">
        <v>279</v>
      </c>
      <c r="C118" s="272" t="s">
        <v>87</v>
      </c>
      <c r="D118" s="279">
        <v>39751</v>
      </c>
      <c r="E118" s="279">
        <v>27395</v>
      </c>
      <c r="F118" s="279">
        <v>7591</v>
      </c>
      <c r="G118" s="279">
        <v>4589</v>
      </c>
      <c r="H118" s="279">
        <v>176</v>
      </c>
      <c r="I118" s="298">
        <v>12</v>
      </c>
    </row>
    <row r="119" spans="2:9" ht="10.5" customHeight="1" x14ac:dyDescent="0.15">
      <c r="B119" s="297" t="s">
        <v>280</v>
      </c>
      <c r="C119" s="272" t="s">
        <v>87</v>
      </c>
      <c r="D119" s="279">
        <v>28208</v>
      </c>
      <c r="E119" s="279">
        <v>19519</v>
      </c>
      <c r="F119" s="279">
        <v>4632</v>
      </c>
      <c r="G119" s="279">
        <v>3856</v>
      </c>
      <c r="H119" s="279">
        <v>201</v>
      </c>
      <c r="I119" s="298">
        <v>12</v>
      </c>
    </row>
    <row r="120" spans="2:9" ht="10.5" customHeight="1" x14ac:dyDescent="0.15">
      <c r="B120" s="297" t="s">
        <v>281</v>
      </c>
      <c r="C120" s="272" t="s">
        <v>87</v>
      </c>
      <c r="D120" s="279">
        <v>30914</v>
      </c>
      <c r="E120" s="279">
        <v>16958</v>
      </c>
      <c r="F120" s="279">
        <v>4486</v>
      </c>
      <c r="G120" s="279">
        <v>9295</v>
      </c>
      <c r="H120" s="279">
        <v>175</v>
      </c>
      <c r="I120" s="298">
        <v>14</v>
      </c>
    </row>
    <row r="121" spans="2:9" ht="10.5" customHeight="1" x14ac:dyDescent="0.15">
      <c r="B121" s="297" t="s">
        <v>282</v>
      </c>
      <c r="C121" s="272" t="s">
        <v>87</v>
      </c>
      <c r="D121" s="279">
        <v>16457</v>
      </c>
      <c r="E121" s="279">
        <v>11335</v>
      </c>
      <c r="F121" s="279">
        <v>2240</v>
      </c>
      <c r="G121" s="279">
        <v>2674</v>
      </c>
      <c r="H121" s="279">
        <v>208</v>
      </c>
      <c r="I121" s="298">
        <v>14</v>
      </c>
    </row>
    <row r="122" spans="2:9" ht="10.5" customHeight="1" x14ac:dyDescent="0.15">
      <c r="B122" s="297" t="s">
        <v>283</v>
      </c>
      <c r="C122" s="272" t="s">
        <v>87</v>
      </c>
      <c r="D122" s="279">
        <v>19015</v>
      </c>
      <c r="E122" s="279">
        <v>14067</v>
      </c>
      <c r="F122" s="279">
        <v>3040</v>
      </c>
      <c r="G122" s="279">
        <v>1646</v>
      </c>
      <c r="H122" s="279">
        <v>262</v>
      </c>
      <c r="I122" s="298">
        <v>18</v>
      </c>
    </row>
    <row r="123" spans="2:9" ht="10.5" customHeight="1" x14ac:dyDescent="0.15">
      <c r="B123" s="73" t="s">
        <v>284</v>
      </c>
      <c r="C123" s="272" t="s">
        <v>87</v>
      </c>
      <c r="D123" s="275">
        <v>10668</v>
      </c>
      <c r="E123" s="275">
        <v>8034</v>
      </c>
      <c r="F123" s="275">
        <v>2081</v>
      </c>
      <c r="G123" s="275">
        <v>467</v>
      </c>
      <c r="H123" s="275">
        <v>85</v>
      </c>
      <c r="I123" s="298">
        <v>18</v>
      </c>
    </row>
    <row r="124" spans="2:9" ht="10.5" customHeight="1" x14ac:dyDescent="0.15">
      <c r="B124" s="297" t="s">
        <v>285</v>
      </c>
      <c r="C124" s="272" t="s">
        <v>87</v>
      </c>
      <c r="D124" s="279">
        <v>21620</v>
      </c>
      <c r="E124" s="279">
        <v>15700</v>
      </c>
      <c r="F124" s="279">
        <v>3842</v>
      </c>
      <c r="G124" s="279">
        <v>1912</v>
      </c>
      <c r="H124" s="279">
        <v>166</v>
      </c>
      <c r="I124" s="298">
        <v>27</v>
      </c>
    </row>
    <row r="125" spans="2:9" ht="2.25" customHeight="1" thickBot="1" x14ac:dyDescent="0.45">
      <c r="B125" s="95"/>
      <c r="C125" s="33"/>
      <c r="D125" s="14"/>
      <c r="E125" s="14"/>
      <c r="F125" s="14"/>
      <c r="G125" s="14"/>
      <c r="H125" s="14"/>
      <c r="I125" s="96"/>
    </row>
    <row r="126" spans="2:9" ht="2.25" customHeight="1" x14ac:dyDescent="0.15"/>
    <row r="127" spans="2:9" s="97" customFormat="1" ht="22.5" customHeight="1" x14ac:dyDescent="0.4">
      <c r="B127" s="347" t="s">
        <v>286</v>
      </c>
      <c r="C127" s="347"/>
      <c r="D127" s="347"/>
      <c r="E127" s="347"/>
      <c r="F127" s="347"/>
      <c r="G127" s="347"/>
      <c r="H127" s="347"/>
      <c r="I127" s="347"/>
    </row>
    <row r="128" spans="2:9" ht="11.25" customHeight="1" x14ac:dyDescent="0.15">
      <c r="B128" s="98"/>
      <c r="C128" s="97"/>
      <c r="D128" s="99"/>
      <c r="E128" s="99"/>
      <c r="F128" s="99"/>
      <c r="G128" s="99"/>
      <c r="H128" s="99"/>
      <c r="I128" s="99"/>
    </row>
    <row r="129" spans="2:9" ht="12" customHeight="1" x14ac:dyDescent="0.15"/>
    <row r="130" spans="2:9" ht="23.25" customHeight="1" x14ac:dyDescent="0.15">
      <c r="B130" s="347"/>
      <c r="C130" s="347"/>
      <c r="D130" s="347"/>
      <c r="E130" s="347"/>
      <c r="F130" s="347"/>
      <c r="G130" s="347"/>
      <c r="H130" s="347"/>
      <c r="I130" s="347"/>
    </row>
    <row r="131" spans="2:9" x14ac:dyDescent="0.15">
      <c r="B131" s="98"/>
      <c r="C131" s="97"/>
      <c r="D131" s="98"/>
      <c r="E131" s="98"/>
      <c r="F131" s="98"/>
      <c r="G131" s="98"/>
      <c r="H131" s="98"/>
      <c r="I131" s="98"/>
    </row>
    <row r="132" spans="2:9" ht="24" customHeight="1" x14ac:dyDescent="0.15">
      <c r="B132" s="100"/>
      <c r="C132" s="348"/>
      <c r="D132" s="348"/>
      <c r="E132" s="348"/>
      <c r="F132" s="348"/>
      <c r="G132" s="348"/>
      <c r="H132" s="348"/>
      <c r="I132" s="348"/>
    </row>
    <row r="133" spans="2:9" x14ac:dyDescent="0.15">
      <c r="D133" s="101"/>
      <c r="E133" s="101"/>
      <c r="F133" s="101"/>
      <c r="G133" s="101"/>
      <c r="H133" s="101"/>
    </row>
    <row r="134" spans="2:9" x14ac:dyDescent="0.15">
      <c r="C134" s="101"/>
      <c r="D134" s="101"/>
      <c r="E134" s="101"/>
      <c r="F134" s="101"/>
      <c r="G134" s="101"/>
      <c r="H134" s="101"/>
    </row>
  </sheetData>
  <mergeCells count="11">
    <mergeCell ref="B127:I127"/>
    <mergeCell ref="B130:I130"/>
    <mergeCell ref="C132:I132"/>
    <mergeCell ref="B4:I4"/>
    <mergeCell ref="B5:B6"/>
    <mergeCell ref="C5:C6"/>
    <mergeCell ref="D5:H5"/>
    <mergeCell ref="C65:I65"/>
    <mergeCell ref="B68:B69"/>
    <mergeCell ref="C68:C69"/>
    <mergeCell ref="D68:H68"/>
  </mergeCells>
  <phoneticPr fontId="3"/>
  <printOptions horizontalCentered="1"/>
  <pageMargins left="0.59055118110236227" right="0.59055118110236227" top="0.59055118110236227" bottom="0.59055118110236227" header="0.51181102362204722" footer="0.51181102362204722"/>
  <pageSetup paperSize="9" scale="83" fitToHeight="2" orientation="portrait" r:id="rId1"/>
  <headerFooter alignWithMargins="0"/>
  <rowBreaks count="1" manualBreakCount="1">
    <brk id="6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121</vt:lpstr>
      <vt:lpstr>122</vt:lpstr>
      <vt:lpstr>123</vt:lpstr>
      <vt:lpstr>124</vt:lpstr>
      <vt:lpstr>125</vt:lpstr>
      <vt:lpstr>126</vt:lpstr>
      <vt:lpstr>127</vt:lpstr>
      <vt:lpstr>128</vt:lpstr>
      <vt:lpstr>129</vt:lpstr>
      <vt:lpstr>130-1</vt:lpstr>
      <vt:lpstr>130-2</vt:lpstr>
      <vt:lpstr>130-3</vt:lpstr>
      <vt:lpstr>131</vt:lpstr>
      <vt:lpstr>132</vt:lpstr>
      <vt:lpstr>133</vt:lpstr>
      <vt:lpstr>134</vt:lpstr>
      <vt:lpstr>135</vt:lpstr>
      <vt:lpstr>136</vt:lpstr>
      <vt:lpstr>'121'!Print_Area</vt:lpstr>
      <vt:lpstr>'122'!Print_Area</vt:lpstr>
      <vt:lpstr>'123'!Print_Area</vt:lpstr>
      <vt:lpstr>'124'!Print_Area</vt:lpstr>
      <vt:lpstr>'125'!Print_Area</vt:lpstr>
      <vt:lpstr>'126'!Print_Area</vt:lpstr>
      <vt:lpstr>'127'!Print_Area</vt:lpstr>
      <vt:lpstr>'128'!Print_Area</vt:lpstr>
      <vt:lpstr>'129'!Print_Area</vt:lpstr>
      <vt:lpstr>'130-1'!Print_Area</vt:lpstr>
      <vt:lpstr>'130-2'!Print_Area</vt:lpstr>
      <vt:lpstr>'130-3'!Print_Area</vt:lpstr>
      <vt:lpstr>'131'!Print_Area</vt:lpstr>
      <vt:lpstr>'132'!Print_Area</vt:lpstr>
      <vt:lpstr>'133'!Print_Area</vt:lpstr>
      <vt:lpstr>'134'!Print_Area</vt:lpstr>
      <vt:lpstr>'135'!Print_Area</vt:lpstr>
      <vt:lpstr>'136'!Print_Area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尾堂　達也</dc:creator>
  <cp:lastModifiedBy>尾堂　達也</cp:lastModifiedBy>
  <dcterms:created xsi:type="dcterms:W3CDTF">2022-04-21T07:15:18Z</dcterms:created>
  <dcterms:modified xsi:type="dcterms:W3CDTF">2022-04-26T09:42:58Z</dcterms:modified>
</cp:coreProperties>
</file>