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3　千葉市統計書、ポケットデータ\01_R3　統計書\06_HP用データ\"/>
    </mc:Choice>
  </mc:AlternateContent>
  <xr:revisionPtr revIDLastSave="0" documentId="13_ncr:1_{B299D1E5-99AD-4A3F-8652-61102054B391}" xr6:coauthVersionLast="36" xr6:coauthVersionMax="36" xr10:uidLastSave="{00000000-0000-0000-0000-000000000000}"/>
  <bookViews>
    <workbookView xWindow="0" yWindow="0" windowWidth="20490" windowHeight="7455" xr2:uid="{FBF55950-8B47-4E29-B313-3CBB264BDBCF}"/>
  </bookViews>
  <sheets>
    <sheet name="182" sheetId="2" r:id="rId1"/>
    <sheet name="183" sheetId="3" r:id="rId2"/>
    <sheet name="184" sheetId="4" r:id="rId3"/>
    <sheet name="185" sheetId="5" r:id="rId4"/>
    <sheet name="186" sheetId="6" r:id="rId5"/>
    <sheet name="187" sheetId="7" r:id="rId6"/>
    <sheet name="188" sheetId="8" r:id="rId7"/>
    <sheet name="189" sheetId="9" r:id="rId8"/>
    <sheet name="190" sheetId="10" r:id="rId9"/>
    <sheet name="191" sheetId="11" r:id="rId10"/>
    <sheet name="192" sheetId="12" r:id="rId11"/>
    <sheet name="193" sheetId="13" r:id="rId12"/>
    <sheet name="194" sheetId="14" r:id="rId13"/>
    <sheet name="195" sheetId="15" r:id="rId14"/>
    <sheet name="196-1" sheetId="16" r:id="rId15"/>
    <sheet name="196-2" sheetId="17" r:id="rId16"/>
    <sheet name="197" sheetId="18" r:id="rId17"/>
    <sheet name="198" sheetId="19" r:id="rId18"/>
    <sheet name="199" sheetId="20" r:id="rId19"/>
    <sheet name="200" sheetId="21" r:id="rId20"/>
    <sheet name="201" sheetId="22" r:id="rId21"/>
    <sheet name="202" sheetId="23" r:id="rId22"/>
    <sheet name="203" sheetId="24" r:id="rId23"/>
    <sheet name="204" sheetId="25" r:id="rId24"/>
    <sheet name="205" sheetId="26" r:id="rId25"/>
    <sheet name="206" sheetId="27" r:id="rId26"/>
    <sheet name="207" sheetId="28" r:id="rId27"/>
    <sheet name="208" sheetId="29" r:id="rId28"/>
    <sheet name="209" sheetId="30" r:id="rId29"/>
    <sheet name="210" sheetId="31" r:id="rId30"/>
    <sheet name="211" sheetId="32" r:id="rId31"/>
    <sheet name="212" sheetId="33" r:id="rId32"/>
    <sheet name="213" sheetId="34" r:id="rId33"/>
    <sheet name="214" sheetId="35" r:id="rId34"/>
    <sheet name="215" sheetId="36" r:id="rId35"/>
    <sheet name="216" sheetId="37" r:id="rId36"/>
    <sheet name="217" sheetId="38" r:id="rId37"/>
    <sheet name="218" sheetId="39" r:id="rId38"/>
    <sheet name="219" sheetId="40" r:id="rId39"/>
    <sheet name="220" sheetId="41" r:id="rId40"/>
  </sheets>
  <definedNames>
    <definedName name="_xlnm._FilterDatabase" localSheetId="22" hidden="1">'203'!$B$8:$J$55</definedName>
    <definedName name="_xlnm._FilterDatabase" localSheetId="26" hidden="1">'207'!$G$1:$O$60</definedName>
    <definedName name="_xlnm.Print_Area" localSheetId="0">'182'!$B$1:$L$22</definedName>
    <definedName name="_xlnm.Print_Area" localSheetId="1">'183'!$B$1:$O$22</definedName>
    <definedName name="_xlnm.Print_Area" localSheetId="2">'184'!$B$1:$M$18</definedName>
    <definedName name="_xlnm.Print_Area" localSheetId="3">'185'!$B$1:$L$22</definedName>
    <definedName name="_xlnm.Print_Area" localSheetId="4">'186'!$B$1:$M$19</definedName>
    <definedName name="_xlnm.Print_Area" localSheetId="5">'187'!$B$1:$L$15</definedName>
    <definedName name="_xlnm.Print_Area" localSheetId="6">'188'!$B$1:$O$23</definedName>
    <definedName name="_xlnm.Print_Area" localSheetId="7">'189'!$B$1:$S$16</definedName>
    <definedName name="_xlnm.Print_Area" localSheetId="8">'190'!$B$1:$L$16</definedName>
    <definedName name="_xlnm.Print_Area" localSheetId="9">'191'!$B$1:$Q$17</definedName>
    <definedName name="_xlnm.Print_Area" localSheetId="10">'192'!$B$1:$O$15</definedName>
    <definedName name="_xlnm.Print_Area" localSheetId="11">'193'!$B$1:$N$15</definedName>
    <definedName name="_xlnm.Print_Area" localSheetId="12">'194'!$B$1:$K$15</definedName>
    <definedName name="_xlnm.Print_Area" localSheetId="13">'195'!$B$1:$N$33</definedName>
    <definedName name="_xlnm.Print_Area" localSheetId="14">'196-1'!$A$1:$U$18</definedName>
    <definedName name="_xlnm.Print_Area" localSheetId="15">'196-2'!$A$1:$W$29</definedName>
    <definedName name="_xlnm.Print_Area" localSheetId="16">'197'!$B$1:$S$28</definedName>
    <definedName name="_xlnm.Print_Area" localSheetId="17">'198'!$B$1:$S$28</definedName>
    <definedName name="_xlnm.Print_Area" localSheetId="18">'199'!$B$1:$S$27</definedName>
    <definedName name="_xlnm.Print_Area" localSheetId="19">'200'!$B$1:$G$15</definedName>
    <definedName name="_xlnm.Print_Area" localSheetId="20">'201'!$B$1:$L$27</definedName>
    <definedName name="_xlnm.Print_Area" localSheetId="21">'202'!$B$1:$O$27</definedName>
    <definedName name="_xlnm.Print_Area" localSheetId="22">'203'!$A$1:$J$62</definedName>
    <definedName name="_xlnm.Print_Area" localSheetId="23">'204'!$B$1:$P$16</definedName>
    <definedName name="_xlnm.Print_Area" localSheetId="24">'205'!$B$1:$O$15</definedName>
    <definedName name="_xlnm.Print_Area" localSheetId="25">'206'!$B$1:$N$16</definedName>
    <definedName name="_xlnm.Print_Area" localSheetId="26">'207'!$B$1:$O$59</definedName>
    <definedName name="_xlnm.Print_Area" localSheetId="27">'208'!$B$1:$P$65</definedName>
    <definedName name="_xlnm.Print_Area" localSheetId="28">'209'!$B$1:$P$10</definedName>
    <definedName name="_xlnm.Print_Area" localSheetId="29">'210'!$B$1:$S$21</definedName>
    <definedName name="_xlnm.Print_Area" localSheetId="30">'211'!$B$1:$H$31</definedName>
    <definedName name="_xlnm.Print_Area" localSheetId="31">'212'!$B$1:$H$28</definedName>
    <definedName name="_xlnm.Print_Area" localSheetId="32">'213'!$B$1:$L$29</definedName>
    <definedName name="_xlnm.Print_Area" localSheetId="33">'214'!$B$1:$F$27</definedName>
    <definedName name="_xlnm.Print_Area" localSheetId="34">'215'!$B$1:$F$15</definedName>
    <definedName name="_xlnm.Print_Area" localSheetId="35">'216'!$B$1:$P$30</definedName>
    <definedName name="_xlnm.Print_Area" localSheetId="36">'217'!$B$1:$L$27</definedName>
    <definedName name="_xlnm.Print_Area" localSheetId="37">'218'!$B$1:$H$27</definedName>
    <definedName name="_xlnm.Print_Area" localSheetId="38">'219'!$B$1:$L$27</definedName>
    <definedName name="_xlnm.Print_Area" localSheetId="39">'220'!$B$1:$J$29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39" l="1"/>
  <c r="G11" i="39"/>
  <c r="F11" i="39"/>
  <c r="E11" i="39"/>
  <c r="D11" i="39"/>
  <c r="P14" i="37" l="1"/>
  <c r="N14" i="37"/>
  <c r="M14" i="37"/>
  <c r="L14" i="37"/>
  <c r="J14" i="37"/>
  <c r="I14" i="37"/>
  <c r="H14" i="37"/>
  <c r="E14" i="37"/>
  <c r="E26" i="34" l="1"/>
  <c r="L13" i="34"/>
  <c r="K13" i="34"/>
  <c r="J13" i="34"/>
  <c r="I13" i="34"/>
  <c r="G13" i="34"/>
  <c r="F13" i="34"/>
  <c r="E13" i="34"/>
  <c r="D61" i="29" l="1"/>
  <c r="D60" i="29"/>
  <c r="D59" i="29"/>
  <c r="D57" i="29"/>
  <c r="D56" i="29"/>
  <c r="D55" i="29"/>
  <c r="D51" i="29"/>
  <c r="D50" i="29"/>
  <c r="D48" i="29"/>
  <c r="D47" i="29"/>
  <c r="D45" i="29"/>
  <c r="D44" i="29"/>
  <c r="D43" i="29"/>
  <c r="D42" i="29"/>
  <c r="D41" i="29"/>
  <c r="D40" i="29"/>
  <c r="D39" i="29"/>
  <c r="D38" i="29"/>
  <c r="D37" i="29"/>
  <c r="D36" i="29"/>
  <c r="D35" i="29"/>
  <c r="D33" i="29"/>
  <c r="D32" i="29"/>
  <c r="D31" i="29"/>
  <c r="D30" i="29"/>
  <c r="D28" i="29"/>
  <c r="D27" i="29"/>
  <c r="D26" i="29"/>
  <c r="D25" i="29"/>
  <c r="D23" i="29"/>
  <c r="D15" i="29"/>
  <c r="D8" i="29"/>
  <c r="O12" i="23" l="1"/>
  <c r="N12" i="23"/>
  <c r="M12" i="23"/>
  <c r="L12" i="23"/>
  <c r="K12" i="23"/>
  <c r="J12" i="23"/>
  <c r="I12" i="23"/>
  <c r="H12" i="23"/>
  <c r="G12" i="23"/>
  <c r="F12" i="23"/>
  <c r="E12" i="23"/>
  <c r="D12" i="23"/>
  <c r="C12" i="23"/>
  <c r="L12" i="22" l="1"/>
  <c r="K12" i="22"/>
  <c r="J12" i="22"/>
  <c r="I12" i="22"/>
  <c r="H12" i="22"/>
  <c r="G12" i="22"/>
  <c r="E12" i="22"/>
  <c r="D12" i="22"/>
  <c r="C12" i="22"/>
  <c r="G12" i="20" l="1"/>
  <c r="F12" i="20"/>
  <c r="S12" i="19" l="1"/>
  <c r="R12" i="19"/>
  <c r="Q12" i="19"/>
  <c r="P12" i="19"/>
  <c r="O12" i="19"/>
  <c r="N12" i="19"/>
  <c r="M12" i="19"/>
  <c r="L12" i="19"/>
  <c r="K12" i="19"/>
  <c r="J12" i="19"/>
  <c r="H12" i="19"/>
  <c r="G12" i="19"/>
  <c r="F12" i="19"/>
  <c r="E12" i="19"/>
  <c r="D12" i="19"/>
  <c r="C12" i="19"/>
  <c r="S12" i="18" l="1"/>
  <c r="R12" i="18"/>
  <c r="Q12" i="18"/>
  <c r="O12" i="18"/>
  <c r="M12" i="18"/>
  <c r="L12" i="18"/>
  <c r="K12" i="18"/>
  <c r="J12" i="18"/>
  <c r="H12" i="18"/>
  <c r="G12" i="18"/>
  <c r="F12" i="18"/>
  <c r="E12" i="18"/>
  <c r="D12" i="18"/>
  <c r="C12" i="18"/>
  <c r="F25" i="17" l="1"/>
  <c r="F24" i="17"/>
  <c r="F23" i="17"/>
  <c r="F22" i="17"/>
  <c r="F21" i="17"/>
  <c r="F20" i="17"/>
  <c r="F19" i="17"/>
  <c r="F18" i="17"/>
  <c r="F17" i="17"/>
  <c r="F16" i="17"/>
  <c r="F15" i="17"/>
  <c r="F14" i="17"/>
  <c r="F13" i="17"/>
  <c r="F14" i="16"/>
  <c r="E14" i="16"/>
</calcChain>
</file>

<file path=xl/sharedStrings.xml><?xml version="1.0" encoding="utf-8"?>
<sst xmlns="http://schemas.openxmlformats.org/spreadsheetml/2006/main" count="2605" uniqueCount="701">
  <si>
    <t>ⅩⅥ　 教　育　・　文　化</t>
    <rPh sb="4" eb="5">
      <t>キョウ</t>
    </rPh>
    <rPh sb="6" eb="7">
      <t>イク</t>
    </rPh>
    <rPh sb="10" eb="11">
      <t>ブン</t>
    </rPh>
    <rPh sb="12" eb="13">
      <t>カ</t>
    </rPh>
    <phoneticPr fontId="4"/>
  </si>
  <si>
    <t xml:space="preserve">   182～194表は、毎年５月１日現在で実施される文部科学省所管の「学校基本調査」の結果である。</t>
    <phoneticPr fontId="4"/>
  </si>
  <si>
    <t>182  幼　稚　園　の　概　況</t>
    <rPh sb="5" eb="6">
      <t>ヨウ</t>
    </rPh>
    <rPh sb="7" eb="8">
      <t>オサナイ</t>
    </rPh>
    <rPh sb="9" eb="10">
      <t>エン</t>
    </rPh>
    <rPh sb="13" eb="14">
      <t>オオムネ</t>
    </rPh>
    <rPh sb="15" eb="16">
      <t>キョウ</t>
    </rPh>
    <phoneticPr fontId="4"/>
  </si>
  <si>
    <t>区　分</t>
    <rPh sb="0" eb="1">
      <t>ク</t>
    </rPh>
    <rPh sb="2" eb="3">
      <t>ブン</t>
    </rPh>
    <phoneticPr fontId="4"/>
  </si>
  <si>
    <t>園数</t>
    <phoneticPr fontId="4"/>
  </si>
  <si>
    <t>学級数</t>
    <phoneticPr fontId="4"/>
  </si>
  <si>
    <t>在    園    者    数</t>
    <rPh sb="0" eb="1">
      <t>ザイ</t>
    </rPh>
    <rPh sb="5" eb="6">
      <t>エン</t>
    </rPh>
    <rPh sb="10" eb="11">
      <t>シャ</t>
    </rPh>
    <rPh sb="15" eb="16">
      <t>スウ</t>
    </rPh>
    <phoneticPr fontId="4"/>
  </si>
  <si>
    <t>教員数
（本務者）</t>
    <phoneticPr fontId="4"/>
  </si>
  <si>
    <t>総数</t>
    <phoneticPr fontId="4"/>
  </si>
  <si>
    <t>男女別</t>
    <rPh sb="0" eb="2">
      <t>ダンジョ</t>
    </rPh>
    <rPh sb="2" eb="3">
      <t>ベツ</t>
    </rPh>
    <phoneticPr fontId="4"/>
  </si>
  <si>
    <t>（再掲）年齢別</t>
    <rPh sb="1" eb="3">
      <t>サイケイ</t>
    </rPh>
    <rPh sb="4" eb="6">
      <t>ネンレイ</t>
    </rPh>
    <rPh sb="6" eb="7">
      <t>ベツ</t>
    </rPh>
    <phoneticPr fontId="4"/>
  </si>
  <si>
    <t>男</t>
    <rPh sb="0" eb="1">
      <t>オトコ</t>
    </rPh>
    <phoneticPr fontId="4"/>
  </si>
  <si>
    <t>女</t>
    <rPh sb="0" eb="1">
      <t>オンナ</t>
    </rPh>
    <phoneticPr fontId="4"/>
  </si>
  <si>
    <t>３　歳</t>
    <phoneticPr fontId="4"/>
  </si>
  <si>
    <t>４　歳</t>
    <phoneticPr fontId="4"/>
  </si>
  <si>
    <t>５　歳</t>
    <phoneticPr fontId="4"/>
  </si>
  <si>
    <t>平成29年度</t>
    <rPh sb="0" eb="2">
      <t>ヘイセイ</t>
    </rPh>
    <rPh sb="4" eb="6">
      <t>ネンド</t>
    </rPh>
    <phoneticPr fontId="4"/>
  </si>
  <si>
    <t>30</t>
  </si>
  <si>
    <t>31・令和元</t>
    <rPh sb="3" eb="5">
      <t>レイワ</t>
    </rPh>
    <rPh sb="5" eb="6">
      <t>ゲン</t>
    </rPh>
    <phoneticPr fontId="4"/>
  </si>
  <si>
    <t>２</t>
  </si>
  <si>
    <t>３</t>
    <phoneticPr fontId="4"/>
  </si>
  <si>
    <t>中央区</t>
    <phoneticPr fontId="10"/>
  </si>
  <si>
    <t>花見川区</t>
    <phoneticPr fontId="10"/>
  </si>
  <si>
    <t>稲毛区</t>
    <phoneticPr fontId="10"/>
  </si>
  <si>
    <t>若葉区</t>
    <phoneticPr fontId="10"/>
  </si>
  <si>
    <t>緑区</t>
    <phoneticPr fontId="10"/>
  </si>
  <si>
    <t>美浜区</t>
    <phoneticPr fontId="10"/>
  </si>
  <si>
    <t>　　資　料　　政策企画課</t>
    <rPh sb="7" eb="9">
      <t>セイサク</t>
    </rPh>
    <rPh sb="9" eb="11">
      <t>キカク</t>
    </rPh>
    <phoneticPr fontId="4"/>
  </si>
  <si>
    <t>183  小　学　校　の　概　況</t>
    <rPh sb="5" eb="6">
      <t>ショウ</t>
    </rPh>
    <rPh sb="7" eb="8">
      <t>ガク</t>
    </rPh>
    <rPh sb="9" eb="10">
      <t>コウ</t>
    </rPh>
    <rPh sb="13" eb="14">
      <t>オオムネ</t>
    </rPh>
    <rPh sb="15" eb="16">
      <t>キョウ</t>
    </rPh>
    <phoneticPr fontId="4"/>
  </si>
  <si>
    <t>学校数</t>
    <phoneticPr fontId="4"/>
  </si>
  <si>
    <t>在学者数</t>
    <rPh sb="0" eb="2">
      <t>ザイガク</t>
    </rPh>
    <rPh sb="2" eb="3">
      <t>シャ</t>
    </rPh>
    <rPh sb="3" eb="4">
      <t>スウ</t>
    </rPh>
    <phoneticPr fontId="4"/>
  </si>
  <si>
    <t>教員数
(本務者)</t>
    <phoneticPr fontId="4"/>
  </si>
  <si>
    <t>総　数</t>
    <phoneticPr fontId="4"/>
  </si>
  <si>
    <t>（再掲）学年別</t>
    <rPh sb="1" eb="3">
      <t>サイケイ</t>
    </rPh>
    <rPh sb="4" eb="7">
      <t>ガクネンベツ</t>
    </rPh>
    <phoneticPr fontId="4"/>
  </si>
  <si>
    <t>１学年</t>
    <rPh sb="1" eb="3">
      <t>ガクネン</t>
    </rPh>
    <phoneticPr fontId="4"/>
  </si>
  <si>
    <t>２学年</t>
    <rPh sb="1" eb="3">
      <t>ガクネン</t>
    </rPh>
    <phoneticPr fontId="4"/>
  </si>
  <si>
    <t>３学年</t>
    <rPh sb="1" eb="3">
      <t>ガクネン</t>
    </rPh>
    <phoneticPr fontId="4"/>
  </si>
  <si>
    <t>４学年</t>
    <rPh sb="1" eb="3">
      <t>ガクネン</t>
    </rPh>
    <phoneticPr fontId="4"/>
  </si>
  <si>
    <t>５学年</t>
    <rPh sb="1" eb="3">
      <t>ガクネン</t>
    </rPh>
    <phoneticPr fontId="4"/>
  </si>
  <si>
    <t>６学年</t>
    <rPh sb="1" eb="3">
      <t>ガクネン</t>
    </rPh>
    <phoneticPr fontId="4"/>
  </si>
  <si>
    <t>31・令和元</t>
    <rPh sb="3" eb="5">
      <t>レイワ</t>
    </rPh>
    <rPh sb="5" eb="6">
      <t>ガン</t>
    </rPh>
    <phoneticPr fontId="4"/>
  </si>
  <si>
    <t>184  小 学 校 収 容 人 員 別 学 級 数</t>
    <rPh sb="5" eb="6">
      <t>ショウ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4"/>
  </si>
  <si>
    <t>平成29年度</t>
  </si>
  <si>
    <t>平成30年度</t>
  </si>
  <si>
    <t>平成31・令和元年度</t>
    <rPh sb="5" eb="7">
      <t>レイワ</t>
    </rPh>
    <rPh sb="7" eb="9">
      <t>ガンネン</t>
    </rPh>
    <rPh sb="9" eb="10">
      <t>ド</t>
    </rPh>
    <phoneticPr fontId="4"/>
  </si>
  <si>
    <t>令和２年度</t>
    <rPh sb="0" eb="2">
      <t>レイワ</t>
    </rPh>
    <rPh sb="3" eb="5">
      <t>ネンド</t>
    </rPh>
    <phoneticPr fontId="4"/>
  </si>
  <si>
    <t>令和３年度</t>
    <rPh sb="0" eb="2">
      <t>レイワ</t>
    </rPh>
    <rPh sb="3" eb="5">
      <t>ネンド</t>
    </rPh>
    <phoneticPr fontId="4"/>
  </si>
  <si>
    <t>学級数</t>
  </si>
  <si>
    <t>比率
(％)</t>
  </si>
  <si>
    <t>総数</t>
    <rPh sb="0" eb="2">
      <t>ソウスウ</t>
    </rPh>
    <phoneticPr fontId="4"/>
  </si>
  <si>
    <t>１～12人</t>
    <rPh sb="4" eb="5">
      <t>ニン</t>
    </rPh>
    <phoneticPr fontId="4"/>
  </si>
  <si>
    <t>13～20人</t>
    <rPh sb="5" eb="6">
      <t>ニン</t>
    </rPh>
    <phoneticPr fontId="4"/>
  </si>
  <si>
    <t>21～25人</t>
    <rPh sb="5" eb="6">
      <t>ニン</t>
    </rPh>
    <phoneticPr fontId="4"/>
  </si>
  <si>
    <t>26～30人</t>
    <rPh sb="5" eb="6">
      <t>ニン</t>
    </rPh>
    <phoneticPr fontId="4"/>
  </si>
  <si>
    <t>31～35人</t>
    <rPh sb="5" eb="6">
      <t>ニン</t>
    </rPh>
    <phoneticPr fontId="4"/>
  </si>
  <si>
    <t>36～40人</t>
    <rPh sb="5" eb="6">
      <t>ニン</t>
    </rPh>
    <phoneticPr fontId="4"/>
  </si>
  <si>
    <t>41人以上</t>
    <rPh sb="2" eb="3">
      <t>ニン</t>
    </rPh>
    <rPh sb="3" eb="5">
      <t>イジョウ</t>
    </rPh>
    <phoneticPr fontId="4"/>
  </si>
  <si>
    <t>－</t>
  </si>
  <si>
    <t>　資　料　　政策企画課</t>
    <rPh sb="6" eb="8">
      <t>セイサク</t>
    </rPh>
    <rPh sb="8" eb="10">
      <t>キカク</t>
    </rPh>
    <phoneticPr fontId="4"/>
  </si>
  <si>
    <t>185  中　学　校　の　概　況</t>
    <rPh sb="5" eb="6">
      <t>チュウ</t>
    </rPh>
    <rPh sb="7" eb="8">
      <t>ガク</t>
    </rPh>
    <rPh sb="9" eb="10">
      <t>コウ</t>
    </rPh>
    <rPh sb="13" eb="14">
      <t>オオムネ</t>
    </rPh>
    <rPh sb="15" eb="16">
      <t>キョウ</t>
    </rPh>
    <phoneticPr fontId="4"/>
  </si>
  <si>
    <t>学 校 数</t>
    <phoneticPr fontId="4"/>
  </si>
  <si>
    <t>学 級 数</t>
  </si>
  <si>
    <t>教 員 数
(本務者)</t>
    <phoneticPr fontId="4"/>
  </si>
  <si>
    <t>31・令和元</t>
    <rPh sb="3" eb="4">
      <t>レイ</t>
    </rPh>
    <phoneticPr fontId="4"/>
  </si>
  <si>
    <t>186  中 学 校 収 容 人 員 別 学 級 数</t>
    <rPh sb="5" eb="6">
      <t>チュウ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4"/>
  </si>
  <si>
    <t>平成31・令和元年度</t>
    <rPh sb="5" eb="7">
      <t>レイワ</t>
    </rPh>
    <rPh sb="7" eb="8">
      <t>ガン</t>
    </rPh>
    <phoneticPr fontId="4"/>
  </si>
  <si>
    <t>令和２年度</t>
    <rPh sb="0" eb="2">
      <t>レイワ</t>
    </rPh>
    <phoneticPr fontId="4"/>
  </si>
  <si>
    <t>令和３年度</t>
    <rPh sb="0" eb="2">
      <t>レイワ</t>
    </rPh>
    <phoneticPr fontId="4"/>
  </si>
  <si>
    <t>比率
(％)</t>
    <phoneticPr fontId="4"/>
  </si>
  <si>
    <t>41～45人</t>
    <rPh sb="5" eb="6">
      <t>ニン</t>
    </rPh>
    <phoneticPr fontId="4"/>
  </si>
  <si>
    <t>46人以上</t>
    <rPh sb="2" eb="3">
      <t>ニン</t>
    </rPh>
    <rPh sb="3" eb="5">
      <t>イジョウ</t>
    </rPh>
    <phoneticPr fontId="4"/>
  </si>
  <si>
    <t>187  中 学 校 進 路 別 卒 業 者 数</t>
    <rPh sb="5" eb="6">
      <t>ナカ</t>
    </rPh>
    <rPh sb="7" eb="8">
      <t>ガク</t>
    </rPh>
    <rPh sb="9" eb="10">
      <t>コウ</t>
    </rPh>
    <rPh sb="11" eb="12">
      <t>ススム</t>
    </rPh>
    <rPh sb="13" eb="14">
      <t>ロ</t>
    </rPh>
    <rPh sb="15" eb="16">
      <t>ベツ</t>
    </rPh>
    <rPh sb="17" eb="18">
      <t>ソツ</t>
    </rPh>
    <rPh sb="19" eb="20">
      <t>ギョウ</t>
    </rPh>
    <rPh sb="21" eb="22">
      <t>シャ</t>
    </rPh>
    <rPh sb="23" eb="24">
      <t>スウ</t>
    </rPh>
    <phoneticPr fontId="4"/>
  </si>
  <si>
    <t>卒業者
総数</t>
    <phoneticPr fontId="4"/>
  </si>
  <si>
    <t xml:space="preserve">(A)      
 高等学校
 等進学者   </t>
    <phoneticPr fontId="4"/>
  </si>
  <si>
    <t>(B) 
 専修学校
(高等課程)
 進 学 者</t>
    <phoneticPr fontId="4"/>
  </si>
  <si>
    <t>(C)
 専修学校
(一般課程)
 等入学者</t>
    <phoneticPr fontId="4"/>
  </si>
  <si>
    <t>(D) 
 公共職業
 能力開発
 施 設 等
 入 学 者</t>
    <phoneticPr fontId="4"/>
  </si>
  <si>
    <t>就職者等</t>
    <rPh sb="3" eb="4">
      <t>ナド</t>
    </rPh>
    <phoneticPr fontId="4"/>
  </si>
  <si>
    <t>左記以外の
者及び不詳　・死亡</t>
    <rPh sb="0" eb="2">
      <t>サキ</t>
    </rPh>
    <rPh sb="2" eb="4">
      <t>イガイ</t>
    </rPh>
    <rPh sb="6" eb="7">
      <t>モノ</t>
    </rPh>
    <rPh sb="13" eb="15">
      <t>シボウ</t>
    </rPh>
    <phoneticPr fontId="4"/>
  </si>
  <si>
    <t>（再掲）
就業進学者
1)</t>
    <phoneticPr fontId="4"/>
  </si>
  <si>
    <t>平成</t>
    <rPh sb="0" eb="2">
      <t>ヘイセイ</t>
    </rPh>
    <phoneticPr fontId="4"/>
  </si>
  <si>
    <t>年度</t>
    <rPh sb="0" eb="2">
      <t>ネンド</t>
    </rPh>
    <phoneticPr fontId="4"/>
  </si>
  <si>
    <t>２</t>
    <phoneticPr fontId="4"/>
  </si>
  <si>
    <t>（注） 1)</t>
    <phoneticPr fontId="4"/>
  </si>
  <si>
    <t>(A)、(B)、(C)及び(D)のうちの就職者。</t>
    <phoneticPr fontId="4"/>
  </si>
  <si>
    <t>2)</t>
    <phoneticPr fontId="4"/>
  </si>
  <si>
    <t>卒業年度である。</t>
    <phoneticPr fontId="4"/>
  </si>
  <si>
    <t>188  高　等　学　校　の　概　況</t>
    <rPh sb="5" eb="6">
      <t>タカ</t>
    </rPh>
    <rPh sb="7" eb="8">
      <t>トウ</t>
    </rPh>
    <rPh sb="9" eb="10">
      <t>ガク</t>
    </rPh>
    <rPh sb="11" eb="12">
      <t>コウ</t>
    </rPh>
    <rPh sb="15" eb="16">
      <t>オオムネ</t>
    </rPh>
    <rPh sb="17" eb="18">
      <t>キョウ</t>
    </rPh>
    <phoneticPr fontId="4"/>
  </si>
  <si>
    <t>（再掲）学科別</t>
    <rPh sb="1" eb="3">
      <t>サイケイ</t>
    </rPh>
    <rPh sb="4" eb="6">
      <t>ガッカ</t>
    </rPh>
    <rPh sb="6" eb="7">
      <t>ベツ</t>
    </rPh>
    <phoneticPr fontId="4"/>
  </si>
  <si>
    <t>（再掲）課程別</t>
    <phoneticPr fontId="4"/>
  </si>
  <si>
    <t>男</t>
  </si>
  <si>
    <t>女</t>
  </si>
  <si>
    <t>本　科</t>
    <rPh sb="0" eb="1">
      <t>ホン</t>
    </rPh>
    <rPh sb="2" eb="3">
      <t>カ</t>
    </rPh>
    <phoneticPr fontId="4"/>
  </si>
  <si>
    <t>専攻科</t>
    <rPh sb="0" eb="1">
      <t>アツム</t>
    </rPh>
    <rPh sb="1" eb="2">
      <t>オサム</t>
    </rPh>
    <rPh sb="2" eb="3">
      <t>カ</t>
    </rPh>
    <phoneticPr fontId="4"/>
  </si>
  <si>
    <t>全日制</t>
    <rPh sb="0" eb="1">
      <t>ゼン</t>
    </rPh>
    <phoneticPr fontId="4"/>
  </si>
  <si>
    <t>定時制</t>
    <phoneticPr fontId="4"/>
  </si>
  <si>
    <t>30</t>
    <phoneticPr fontId="4"/>
  </si>
  <si>
    <t>－</t>
    <phoneticPr fontId="4"/>
  </si>
  <si>
    <t>　　資　料　　政策企画課　　</t>
    <rPh sb="7" eb="9">
      <t>セイサク</t>
    </rPh>
    <rPh sb="9" eb="11">
      <t>キカク</t>
    </rPh>
    <phoneticPr fontId="4"/>
  </si>
  <si>
    <t>189  高 等 学 校 進 路 別 卒 業 者 数</t>
    <rPh sb="5" eb="6">
      <t>タカ</t>
    </rPh>
    <rPh sb="7" eb="8">
      <t>トウ</t>
    </rPh>
    <rPh sb="9" eb="10">
      <t>ガク</t>
    </rPh>
    <rPh sb="11" eb="12">
      <t>コウ</t>
    </rPh>
    <rPh sb="13" eb="14">
      <t>ススム</t>
    </rPh>
    <rPh sb="15" eb="16">
      <t>ロ</t>
    </rPh>
    <rPh sb="17" eb="18">
      <t>ベツ</t>
    </rPh>
    <rPh sb="19" eb="20">
      <t>ソツ</t>
    </rPh>
    <rPh sb="21" eb="22">
      <t>ギョウ</t>
    </rPh>
    <rPh sb="23" eb="24">
      <t>シャ</t>
    </rPh>
    <rPh sb="25" eb="26">
      <t>スウ</t>
    </rPh>
    <phoneticPr fontId="4"/>
  </si>
  <si>
    <t>総　　　　数</t>
    <phoneticPr fontId="4"/>
  </si>
  <si>
    <t>大学等
進学者</t>
    <phoneticPr fontId="4"/>
  </si>
  <si>
    <t>専修学校 
(専門課程)
進学者</t>
    <phoneticPr fontId="4"/>
  </si>
  <si>
    <t>専修学校
 (一般課程)
等入学者</t>
    <phoneticPr fontId="4"/>
  </si>
  <si>
    <t>公共職業
能力開発
施設等
入学者</t>
    <phoneticPr fontId="4"/>
  </si>
  <si>
    <t>就職者等</t>
    <rPh sb="3" eb="4">
      <t>トウ</t>
    </rPh>
    <phoneticPr fontId="4"/>
  </si>
  <si>
    <t>左記以外の者及 び
不詳・死 亡</t>
    <rPh sb="0" eb="2">
      <t>サキ</t>
    </rPh>
    <rPh sb="2" eb="4">
      <t>イガイ</t>
    </rPh>
    <rPh sb="5" eb="6">
      <t>モノ</t>
    </rPh>
    <rPh sb="10" eb="12">
      <t>フショウ</t>
    </rPh>
    <rPh sb="13" eb="14">
      <t>シ</t>
    </rPh>
    <rPh sb="15" eb="16">
      <t>ボウ</t>
    </rPh>
    <phoneticPr fontId="4"/>
  </si>
  <si>
    <t>就職率
(％)</t>
    <phoneticPr fontId="4"/>
  </si>
  <si>
    <t>計</t>
  </si>
  <si>
    <t>３</t>
  </si>
  <si>
    <t>（注）</t>
    <phoneticPr fontId="4"/>
  </si>
  <si>
    <t>ⅩⅤ　 教　育　・　文　化</t>
    <rPh sb="4" eb="5">
      <t>キョウ</t>
    </rPh>
    <rPh sb="6" eb="7">
      <t>イク</t>
    </rPh>
    <rPh sb="10" eb="11">
      <t>ブン</t>
    </rPh>
    <rPh sb="12" eb="13">
      <t>カ</t>
    </rPh>
    <phoneticPr fontId="4"/>
  </si>
  <si>
    <t>190  短　期　大　学　の　概　況</t>
    <rPh sb="5" eb="6">
      <t>タン</t>
    </rPh>
    <rPh sb="7" eb="8">
      <t>キ</t>
    </rPh>
    <rPh sb="9" eb="10">
      <t>ダイ</t>
    </rPh>
    <rPh sb="11" eb="12">
      <t>ガク</t>
    </rPh>
    <rPh sb="15" eb="16">
      <t>オオムネ</t>
    </rPh>
    <rPh sb="17" eb="18">
      <t>キョウ</t>
    </rPh>
    <phoneticPr fontId="4"/>
  </si>
  <si>
    <t>学    校    数</t>
    <phoneticPr fontId="4"/>
  </si>
  <si>
    <t>学    生    数</t>
    <phoneticPr fontId="4"/>
  </si>
  <si>
    <t>教員数（本務者）</t>
  </si>
  <si>
    <t>国公立</t>
    <rPh sb="0" eb="1">
      <t>クニ</t>
    </rPh>
    <phoneticPr fontId="4"/>
  </si>
  <si>
    <t>私　立</t>
  </si>
  <si>
    <t>私　　立</t>
  </si>
  <si>
    <t>　　（注）「学生数」については、本科学生のほか専攻科及び別科の学生並びに科目等履修生等を含む。</t>
    <phoneticPr fontId="4"/>
  </si>
  <si>
    <t>191  大　学　の　概　況</t>
    <rPh sb="5" eb="6">
      <t>ダイ</t>
    </rPh>
    <rPh sb="7" eb="8">
      <t>ガク</t>
    </rPh>
    <rPh sb="11" eb="12">
      <t>オオムネ</t>
    </rPh>
    <rPh sb="13" eb="14">
      <t>キョウ</t>
    </rPh>
    <phoneticPr fontId="4"/>
  </si>
  <si>
    <t>学　　校　　数</t>
    <phoneticPr fontId="4"/>
  </si>
  <si>
    <t>学　　生　　数</t>
  </si>
  <si>
    <t>う　ち　学　部</t>
  </si>
  <si>
    <t>う　ち　大　学　院</t>
  </si>
  <si>
    <t>国公立</t>
    <rPh sb="1" eb="2">
      <t>コウ</t>
    </rPh>
    <phoneticPr fontId="4"/>
  </si>
  <si>
    <t>私立</t>
  </si>
  <si>
    <t>「学生数」については、学部学生のほか大学院,専攻科及び別科の学生並びに科目等履修生等を含む。</t>
    <phoneticPr fontId="4"/>
  </si>
  <si>
    <t>192  専　修　学　校　の　概　況</t>
    <rPh sb="5" eb="6">
      <t>アツム</t>
    </rPh>
    <rPh sb="7" eb="8">
      <t>オサム</t>
    </rPh>
    <rPh sb="9" eb="10">
      <t>ガク</t>
    </rPh>
    <rPh sb="11" eb="12">
      <t>コウ</t>
    </rPh>
    <rPh sb="15" eb="16">
      <t>オオムネ</t>
    </rPh>
    <rPh sb="17" eb="18">
      <t>キョウ</t>
    </rPh>
    <phoneticPr fontId="4"/>
  </si>
  <si>
    <t>学科数</t>
    <rPh sb="0" eb="2">
      <t>ガッカ</t>
    </rPh>
    <rPh sb="2" eb="3">
      <t>スウ</t>
    </rPh>
    <phoneticPr fontId="4"/>
  </si>
  <si>
    <t>生徒数</t>
    <rPh sb="0" eb="3">
      <t>セイトスウ</t>
    </rPh>
    <phoneticPr fontId="4"/>
  </si>
  <si>
    <t>教員数</t>
    <phoneticPr fontId="4"/>
  </si>
  <si>
    <t>職員数　(本務者)</t>
    <rPh sb="7" eb="8">
      <t>シャ</t>
    </rPh>
    <phoneticPr fontId="4"/>
  </si>
  <si>
    <t>国公立</t>
    <phoneticPr fontId="4"/>
  </si>
  <si>
    <t>私立</t>
    <phoneticPr fontId="4"/>
  </si>
  <si>
    <t>昼間</t>
    <phoneticPr fontId="4"/>
  </si>
  <si>
    <t>その他</t>
  </si>
  <si>
    <t>本務者</t>
    <phoneticPr fontId="4"/>
  </si>
  <si>
    <t>兼務者</t>
  </si>
  <si>
    <t>平成</t>
  </si>
  <si>
    <t>　　資　料　　政策企画課</t>
    <rPh sb="7" eb="9">
      <t>セイサク</t>
    </rPh>
    <rPh sb="9" eb="11">
      <t>キカク</t>
    </rPh>
    <rPh sb="11" eb="12">
      <t>カ</t>
    </rPh>
    <phoneticPr fontId="4"/>
  </si>
  <si>
    <t>193  各　種　学　校　の　概　況</t>
    <rPh sb="5" eb="6">
      <t>オノオノ</t>
    </rPh>
    <rPh sb="7" eb="8">
      <t>タネ</t>
    </rPh>
    <rPh sb="9" eb="10">
      <t>ガク</t>
    </rPh>
    <rPh sb="11" eb="12">
      <t>コウ</t>
    </rPh>
    <rPh sb="15" eb="16">
      <t>オオムネ</t>
    </rPh>
    <rPh sb="17" eb="18">
      <t>キョウ</t>
    </rPh>
    <phoneticPr fontId="4"/>
  </si>
  <si>
    <t>学　　校　　数</t>
  </si>
  <si>
    <t>生　　徒　　数</t>
  </si>
  <si>
    <t>教　　員　　数</t>
  </si>
  <si>
    <t>職員数
(本務者)</t>
    <rPh sb="7" eb="8">
      <t>シャ</t>
    </rPh>
    <phoneticPr fontId="4"/>
  </si>
  <si>
    <t>計</t>
    <rPh sb="0" eb="1">
      <t>ケイ</t>
    </rPh>
    <phoneticPr fontId="4"/>
  </si>
  <si>
    <t>兼務者</t>
    <phoneticPr fontId="4"/>
  </si>
  <si>
    <t>194  特 別 支 援 学 校 の 概 況</t>
    <rPh sb="5" eb="6">
      <t>トク</t>
    </rPh>
    <rPh sb="7" eb="8">
      <t>ベツ</t>
    </rPh>
    <rPh sb="9" eb="10">
      <t>シ</t>
    </rPh>
    <rPh sb="11" eb="12">
      <t>エン</t>
    </rPh>
    <rPh sb="13" eb="14">
      <t>ガク</t>
    </rPh>
    <rPh sb="15" eb="16">
      <t>コウ</t>
    </rPh>
    <rPh sb="19" eb="20">
      <t>オオムネ</t>
    </rPh>
    <rPh sb="21" eb="22">
      <t>キョウ</t>
    </rPh>
    <phoneticPr fontId="4"/>
  </si>
  <si>
    <t>学　校　数</t>
    <phoneticPr fontId="4"/>
  </si>
  <si>
    <t>学  級  数</t>
    <phoneticPr fontId="4"/>
  </si>
  <si>
    <t>在 学 者 数</t>
    <rPh sb="4" eb="5">
      <t>シャ</t>
    </rPh>
    <phoneticPr fontId="4"/>
  </si>
  <si>
    <t>教　員　数
(本務・兼務者)</t>
    <rPh sb="7" eb="9">
      <t>ホンム</t>
    </rPh>
    <rPh sb="10" eb="12">
      <t>ケンム</t>
    </rPh>
    <rPh sb="12" eb="13">
      <t>シャ</t>
    </rPh>
    <phoneticPr fontId="4"/>
  </si>
  <si>
    <t>職　員　数
（本務者）</t>
    <rPh sb="9" eb="10">
      <t>シャ</t>
    </rPh>
    <phoneticPr fontId="4"/>
  </si>
  <si>
    <t>31・令和元</t>
    <rPh sb="3" eb="6">
      <t>レイワガン</t>
    </rPh>
    <phoneticPr fontId="4"/>
  </si>
  <si>
    <t>195  市 立 図 書 館 の 概 況</t>
    <rPh sb="5" eb="6">
      <t>シ</t>
    </rPh>
    <rPh sb="7" eb="8">
      <t>リツ</t>
    </rPh>
    <rPh sb="9" eb="10">
      <t>ズ</t>
    </rPh>
    <rPh sb="11" eb="12">
      <t>ショ</t>
    </rPh>
    <rPh sb="13" eb="14">
      <t>カン</t>
    </rPh>
    <rPh sb="17" eb="18">
      <t>オオムネ</t>
    </rPh>
    <rPh sb="19" eb="20">
      <t>キョウ</t>
    </rPh>
    <phoneticPr fontId="4"/>
  </si>
  <si>
    <t>図　書　貸　出　冊　数</t>
    <phoneticPr fontId="4"/>
  </si>
  <si>
    <t>視聴覚資料
貸出点数</t>
    <rPh sb="0" eb="3">
      <t>シチョウカク</t>
    </rPh>
    <rPh sb="3" eb="5">
      <t>シリョウ</t>
    </rPh>
    <rPh sb="8" eb="9">
      <t>テン</t>
    </rPh>
    <phoneticPr fontId="4"/>
  </si>
  <si>
    <t>図　書　貸　出　登　録　者　数</t>
    <phoneticPr fontId="4"/>
  </si>
  <si>
    <t>蔵 書 冊 数</t>
    <phoneticPr fontId="4"/>
  </si>
  <si>
    <t>新規購入冊数</t>
    <phoneticPr fontId="4"/>
  </si>
  <si>
    <t>一　　般</t>
    <phoneticPr fontId="4"/>
  </si>
  <si>
    <t>児　　童</t>
    <phoneticPr fontId="4"/>
  </si>
  <si>
    <t>平成</t>
    <phoneticPr fontId="4"/>
  </si>
  <si>
    <t>年度</t>
  </si>
  <si>
    <t>中央図書館</t>
    <rPh sb="0" eb="2">
      <t>チュウオウ</t>
    </rPh>
    <rPh sb="2" eb="5">
      <t>トショカン</t>
    </rPh>
    <phoneticPr fontId="4"/>
  </si>
  <si>
    <t>移動図書館</t>
    <phoneticPr fontId="4"/>
  </si>
  <si>
    <t>団体貸出</t>
    <rPh sb="0" eb="1">
      <t>ダン</t>
    </rPh>
    <rPh sb="1" eb="2">
      <t>カラダ</t>
    </rPh>
    <rPh sb="2" eb="3">
      <t>カ</t>
    </rPh>
    <rPh sb="3" eb="4">
      <t>ダ</t>
    </rPh>
    <phoneticPr fontId="4"/>
  </si>
  <si>
    <t>みずほハスの花図書館</t>
    <rPh sb="6" eb="7">
      <t>ハナ</t>
    </rPh>
    <rPh sb="7" eb="10">
      <t>ト</t>
    </rPh>
    <phoneticPr fontId="4"/>
  </si>
  <si>
    <t>みやこ図書館</t>
    <rPh sb="3" eb="6">
      <t>トショカン</t>
    </rPh>
    <phoneticPr fontId="4"/>
  </si>
  <si>
    <t>白旗分館</t>
    <phoneticPr fontId="4"/>
  </si>
  <si>
    <t>花見川図書館</t>
    <rPh sb="0" eb="3">
      <t>ハナミガワ</t>
    </rPh>
    <rPh sb="3" eb="6">
      <t>トショカン</t>
    </rPh>
    <phoneticPr fontId="4"/>
  </si>
  <si>
    <t>花見川団地分館</t>
    <phoneticPr fontId="4"/>
  </si>
  <si>
    <t>稲毛図書館</t>
    <rPh sb="0" eb="2">
      <t>イナゲ</t>
    </rPh>
    <rPh sb="2" eb="5">
      <t>トショカン</t>
    </rPh>
    <phoneticPr fontId="4"/>
  </si>
  <si>
    <t>若葉図書館</t>
    <rPh sb="0" eb="2">
      <t>ワカバ</t>
    </rPh>
    <rPh sb="2" eb="5">
      <t>トショカン</t>
    </rPh>
    <phoneticPr fontId="4"/>
  </si>
  <si>
    <t>西都賀分館</t>
    <phoneticPr fontId="4"/>
  </si>
  <si>
    <t>泉分館</t>
    <rPh sb="0" eb="1">
      <t>イズミ</t>
    </rPh>
    <rPh sb="1" eb="2">
      <t>ブン</t>
    </rPh>
    <rPh sb="2" eb="3">
      <t>カン</t>
    </rPh>
    <phoneticPr fontId="4"/>
  </si>
  <si>
    <t>緑図書館</t>
    <phoneticPr fontId="4"/>
  </si>
  <si>
    <t>あすみが丘分館</t>
    <phoneticPr fontId="4"/>
  </si>
  <si>
    <t>美浜図書館</t>
    <rPh sb="0" eb="2">
      <t>ミハマ</t>
    </rPh>
    <rPh sb="2" eb="5">
      <t>トショカン</t>
    </rPh>
    <phoneticPr fontId="4"/>
  </si>
  <si>
    <t>打瀬分館</t>
    <phoneticPr fontId="4"/>
  </si>
  <si>
    <t>　　資　料　　中央図書館</t>
    <phoneticPr fontId="4"/>
  </si>
  <si>
    <t>貸出登録者数及び蔵書冊数は、各年度末現在の数値である。</t>
    <phoneticPr fontId="4"/>
  </si>
  <si>
    <t>196  県 立 中 央 図 書 館</t>
    <rPh sb="5" eb="6">
      <t>ケン</t>
    </rPh>
    <rPh sb="7" eb="8">
      <t>リツ</t>
    </rPh>
    <rPh sb="9" eb="10">
      <t>ナカ</t>
    </rPh>
    <rPh sb="11" eb="12">
      <t>ヒサシ</t>
    </rPh>
    <rPh sb="13" eb="14">
      <t>ズ</t>
    </rPh>
    <rPh sb="15" eb="16">
      <t>ショ</t>
    </rPh>
    <rPh sb="17" eb="18">
      <t>カン</t>
    </rPh>
    <phoneticPr fontId="4"/>
  </si>
  <si>
    <t>(1) 　蔵  書  冊  数 ･･････(各年度末現在)</t>
    <rPh sb="5" eb="6">
      <t>クラ</t>
    </rPh>
    <rPh sb="8" eb="9">
      <t>ショ</t>
    </rPh>
    <rPh sb="11" eb="12">
      <t>サツ</t>
    </rPh>
    <rPh sb="14" eb="15">
      <t>カズ</t>
    </rPh>
    <rPh sb="23" eb="26">
      <t>カクネンド</t>
    </rPh>
    <rPh sb="26" eb="27">
      <t>マツ</t>
    </rPh>
    <rPh sb="27" eb="29">
      <t>ゲンザイ</t>
    </rPh>
    <phoneticPr fontId="4"/>
  </si>
  <si>
    <t>総　　数</t>
  </si>
  <si>
    <t>　　　　　　　　　　　　　　　　　　　　　　　　蔵　　　　　　　　　　　　　書</t>
    <phoneticPr fontId="4"/>
  </si>
  <si>
    <t>　　　　　　　　　　　　　　　冊　　　　　　　　　　　　　数</t>
    <phoneticPr fontId="4"/>
  </si>
  <si>
    <t>　　　　　　　　分</t>
    <rPh sb="8" eb="9">
      <t>ブン</t>
    </rPh>
    <phoneticPr fontId="4"/>
  </si>
  <si>
    <t>　　　　　　　　　　　　　　　　　類　　　　　　　　　　　　　　　　　別</t>
    <phoneticPr fontId="4"/>
  </si>
  <si>
    <t>本　　館</t>
  </si>
  <si>
    <t>読書会
用資料</t>
    <rPh sb="0" eb="3">
      <t>ドクショカイ</t>
    </rPh>
    <rPh sb="4" eb="5">
      <t>ヨウ</t>
    </rPh>
    <rPh sb="5" eb="7">
      <t>シリョウ</t>
    </rPh>
    <phoneticPr fontId="4"/>
  </si>
  <si>
    <t>郷土資料</t>
  </si>
  <si>
    <t>マイクロ
資    料</t>
    <rPh sb="5" eb="6">
      <t>シ</t>
    </rPh>
    <rPh sb="10" eb="11">
      <t>リョウ</t>
    </rPh>
    <phoneticPr fontId="4"/>
  </si>
  <si>
    <t>視聴覚資料</t>
  </si>
  <si>
    <t>総　　記</t>
  </si>
  <si>
    <t>哲　　学</t>
  </si>
  <si>
    <t>歴　　史</t>
    <phoneticPr fontId="4"/>
  </si>
  <si>
    <t>社会科学</t>
    <phoneticPr fontId="4"/>
  </si>
  <si>
    <t>自然科学</t>
    <phoneticPr fontId="4"/>
  </si>
  <si>
    <t>技　　術</t>
    <phoneticPr fontId="4"/>
  </si>
  <si>
    <t>産　　業</t>
    <phoneticPr fontId="4"/>
  </si>
  <si>
    <t>芸　　術</t>
    <phoneticPr fontId="4"/>
  </si>
  <si>
    <t>言　　語</t>
    <phoneticPr fontId="4"/>
  </si>
  <si>
    <t>文　　学</t>
    <phoneticPr fontId="4"/>
  </si>
  <si>
    <t>　　資　料　　千葉県立中央図書館　</t>
    <phoneticPr fontId="4"/>
  </si>
  <si>
    <t>(2) 　入 館 者 数 及 び 図 書 貸 出 冊 数</t>
    <rPh sb="5" eb="6">
      <t>イリ</t>
    </rPh>
    <rPh sb="7" eb="8">
      <t>カン</t>
    </rPh>
    <rPh sb="9" eb="10">
      <t>シャ</t>
    </rPh>
    <rPh sb="11" eb="12">
      <t>スウ</t>
    </rPh>
    <rPh sb="13" eb="14">
      <t>オヨ</t>
    </rPh>
    <rPh sb="17" eb="18">
      <t>ズ</t>
    </rPh>
    <rPh sb="19" eb="20">
      <t>ショ</t>
    </rPh>
    <rPh sb="21" eb="22">
      <t>カシ</t>
    </rPh>
    <rPh sb="23" eb="24">
      <t>デ</t>
    </rPh>
    <rPh sb="25" eb="26">
      <t>サツ</t>
    </rPh>
    <rPh sb="27" eb="28">
      <t>カズ</t>
    </rPh>
    <phoneticPr fontId="4"/>
  </si>
  <si>
    <t>入館者
総　数</t>
    <phoneticPr fontId="4"/>
  </si>
  <si>
    <t xml:space="preserve">     分　　　　　　　　　類　　　　　　　　　別</t>
    <phoneticPr fontId="4"/>
  </si>
  <si>
    <t>の　　　　　　　　貸　　　　　　　　出　　　　　　　　冊　　　　　　　　数</t>
    <phoneticPr fontId="4"/>
  </si>
  <si>
    <t>総　　数</t>
    <phoneticPr fontId="4"/>
  </si>
  <si>
    <t>総　　記</t>
    <phoneticPr fontId="4"/>
  </si>
  <si>
    <t>哲　　学</t>
    <phoneticPr fontId="4"/>
  </si>
  <si>
    <t>外国語図書</t>
  </si>
  <si>
    <t>大活字本</t>
    <phoneticPr fontId="4"/>
  </si>
  <si>
    <t>録音・点字</t>
    <rPh sb="0" eb="2">
      <t>ロクオン</t>
    </rPh>
    <rPh sb="3" eb="5">
      <t>テンジ</t>
    </rPh>
    <phoneticPr fontId="4"/>
  </si>
  <si>
    <t>他館借受資料</t>
    <phoneticPr fontId="4"/>
  </si>
  <si>
    <t>千葉県関係資料</t>
    <rPh sb="0" eb="3">
      <t>チバケン</t>
    </rPh>
    <rPh sb="3" eb="5">
      <t>カンケイ</t>
    </rPh>
    <rPh sb="5" eb="7">
      <t>シリョウ</t>
    </rPh>
    <phoneticPr fontId="4"/>
  </si>
  <si>
    <t>　４月</t>
  </si>
  <si>
    <t>　５</t>
  </si>
  <si>
    <t>　６</t>
  </si>
  <si>
    <t>　７</t>
  </si>
  <si>
    <t>　８</t>
  </si>
  <si>
    <t>　９</t>
  </si>
  <si>
    <t>　10</t>
  </si>
  <si>
    <t>　11</t>
  </si>
  <si>
    <t>　12</t>
  </si>
  <si>
    <t>３年１</t>
    <rPh sb="1" eb="2">
      <t>ネン</t>
    </rPh>
    <phoneticPr fontId="4"/>
  </si>
  <si>
    <t>　２</t>
  </si>
  <si>
    <t>　３</t>
  </si>
  <si>
    <t>　　資　料　　千葉県立中央図書館　（注）図書館未設置市町村支援用資料の貸出冊数は含まない。</t>
  </si>
  <si>
    <t>197  市 民 会 館 利 用 状 況</t>
    <rPh sb="5" eb="6">
      <t>シ</t>
    </rPh>
    <rPh sb="7" eb="8">
      <t>ミン</t>
    </rPh>
    <rPh sb="9" eb="10">
      <t>カイ</t>
    </rPh>
    <rPh sb="11" eb="12">
      <t>カン</t>
    </rPh>
    <rPh sb="13" eb="14">
      <t>リ</t>
    </rPh>
    <rPh sb="15" eb="16">
      <t>ヨウ</t>
    </rPh>
    <rPh sb="17" eb="18">
      <t>ジョウ</t>
    </rPh>
    <rPh sb="19" eb="20">
      <t>キョウ</t>
    </rPh>
    <phoneticPr fontId="4"/>
  </si>
  <si>
    <t>（単位　件）</t>
  </si>
  <si>
    <t>大　          ホ          　ー          　ル</t>
    <phoneticPr fontId="4"/>
  </si>
  <si>
    <t>小　　　　　ホ　　　　　ー　　　　　ル</t>
    <phoneticPr fontId="4"/>
  </si>
  <si>
    <t>特別会議室</t>
  </si>
  <si>
    <t>会　議　室</t>
  </si>
  <si>
    <t>音　　楽</t>
    <phoneticPr fontId="4"/>
  </si>
  <si>
    <t>演　　劇</t>
    <phoneticPr fontId="4"/>
  </si>
  <si>
    <t>舞　　踊</t>
    <rPh sb="0" eb="1">
      <t>マイ</t>
    </rPh>
    <rPh sb="3" eb="4">
      <t>オド</t>
    </rPh>
    <phoneticPr fontId="4"/>
  </si>
  <si>
    <t>大会講演会</t>
    <phoneticPr fontId="4"/>
  </si>
  <si>
    <t>映画美術</t>
    <phoneticPr fontId="4"/>
  </si>
  <si>
    <t>そ　の　他</t>
  </si>
  <si>
    <t>舞　　踊</t>
    <rPh sb="3" eb="4">
      <t>オド</t>
    </rPh>
    <phoneticPr fontId="4"/>
  </si>
  <si>
    <t>平成28年度</t>
    <rPh sb="0" eb="2">
      <t>ヘイセイ</t>
    </rPh>
    <rPh sb="4" eb="6">
      <t>ネンド</t>
    </rPh>
    <phoneticPr fontId="6"/>
  </si>
  <si>
    <t xml:space="preserve"> 　 　 ４月</t>
  </si>
  <si>
    <t xml:space="preserve">       ５</t>
  </si>
  <si>
    <t xml:space="preserve">       ６</t>
  </si>
  <si>
    <t xml:space="preserve">       ７</t>
  </si>
  <si>
    <t xml:space="preserve">       ８</t>
  </si>
  <si>
    <t xml:space="preserve">       ９</t>
  </si>
  <si>
    <t xml:space="preserve">       10</t>
  </si>
  <si>
    <t xml:space="preserve">       11</t>
  </si>
  <si>
    <t xml:space="preserve">       12</t>
  </si>
  <si>
    <t>　 ３年１</t>
    <rPh sb="3" eb="4">
      <t>ネン</t>
    </rPh>
    <phoneticPr fontId="4"/>
  </si>
  <si>
    <t xml:space="preserve">       ２</t>
  </si>
  <si>
    <t xml:space="preserve">       ３</t>
  </si>
  <si>
    <t xml:space="preserve">  　資　料　　文化振興課</t>
    <rPh sb="12" eb="13">
      <t>カ</t>
    </rPh>
    <phoneticPr fontId="4"/>
  </si>
  <si>
    <t>198  文 化 セ ン タ ー 利 用 状 況</t>
    <rPh sb="5" eb="6">
      <t>ブン</t>
    </rPh>
    <rPh sb="7" eb="8">
      <t>カ</t>
    </rPh>
    <rPh sb="17" eb="18">
      <t>リ</t>
    </rPh>
    <rPh sb="19" eb="20">
      <t>ヨウ</t>
    </rPh>
    <rPh sb="21" eb="22">
      <t>ジョウ</t>
    </rPh>
    <rPh sb="23" eb="24">
      <t>キョウ</t>
    </rPh>
    <phoneticPr fontId="4"/>
  </si>
  <si>
    <t>ホ　               　ー               　　ル</t>
    <phoneticPr fontId="4"/>
  </si>
  <si>
    <t>セミナー室</t>
  </si>
  <si>
    <t>第１リハ
ーサル室</t>
    <phoneticPr fontId="4"/>
  </si>
  <si>
    <t>第２リハ
ーサル室</t>
    <phoneticPr fontId="4"/>
  </si>
  <si>
    <t xml:space="preserve">第１
スタジオ     </t>
    <phoneticPr fontId="4"/>
  </si>
  <si>
    <t xml:space="preserve">第２
スタジオ     </t>
    <phoneticPr fontId="4"/>
  </si>
  <si>
    <t>レコー
ディング室</t>
    <phoneticPr fontId="4"/>
  </si>
  <si>
    <t>市民サロン</t>
  </si>
  <si>
    <t>和　　室</t>
    <phoneticPr fontId="4"/>
  </si>
  <si>
    <t>計</t>
    <phoneticPr fontId="4"/>
  </si>
  <si>
    <t>平成28年度</t>
    <rPh sb="0" eb="2">
      <t>ヘイセイ</t>
    </rPh>
    <rPh sb="4" eb="6">
      <t>ネンド</t>
    </rPh>
    <phoneticPr fontId="4"/>
  </si>
  <si>
    <t>（注）</t>
    <rPh sb="1" eb="2">
      <t>チュウ</t>
    </rPh>
    <phoneticPr fontId="4"/>
  </si>
  <si>
    <t>ホールは、平成29年10月2日から3月31日まで搬入用エレベーター改修工事のため貸出なし。</t>
    <phoneticPr fontId="4"/>
  </si>
  <si>
    <t>199  ハ ー モ ニ ー プ ラ ザ 利 用 状 況</t>
    <rPh sb="21" eb="22">
      <t>リ</t>
    </rPh>
    <rPh sb="23" eb="24">
      <t>ヨウ</t>
    </rPh>
    <rPh sb="25" eb="26">
      <t>ジョウ</t>
    </rPh>
    <rPh sb="27" eb="28">
      <t>キョウ</t>
    </rPh>
    <phoneticPr fontId="4"/>
  </si>
  <si>
    <t>（単位　人）</t>
    <rPh sb="4" eb="5">
      <t>ヒト</t>
    </rPh>
    <phoneticPr fontId="4"/>
  </si>
  <si>
    <t>多目的
ホール</t>
    <rPh sb="0" eb="3">
      <t>タモクテキ</t>
    </rPh>
    <phoneticPr fontId="4"/>
  </si>
  <si>
    <t>屋外スポ
ーツ広場</t>
    <rPh sb="0" eb="2">
      <t>オクガイ</t>
    </rPh>
    <rPh sb="7" eb="9">
      <t>ヒロバ</t>
    </rPh>
    <phoneticPr fontId="4"/>
  </si>
  <si>
    <t>サウンドテーブルテニス室</t>
    <rPh sb="11" eb="12">
      <t>シツ</t>
    </rPh>
    <phoneticPr fontId="4"/>
  </si>
  <si>
    <t>水泳訓練室</t>
    <rPh sb="0" eb="2">
      <t>スイエイ</t>
    </rPh>
    <rPh sb="2" eb="4">
      <t>クンレン</t>
    </rPh>
    <rPh sb="4" eb="5">
      <t>シツ</t>
    </rPh>
    <phoneticPr fontId="4"/>
  </si>
  <si>
    <t>会議室</t>
    <rPh sb="0" eb="3">
      <t>カイギシツ</t>
    </rPh>
    <phoneticPr fontId="4"/>
  </si>
  <si>
    <t xml:space="preserve">  　資　料　　障害福祉サービス課</t>
    <rPh sb="8" eb="10">
      <t>ショウガイ</t>
    </rPh>
    <rPh sb="10" eb="12">
      <t>フクシ</t>
    </rPh>
    <rPh sb="16" eb="17">
      <t>カ</t>
    </rPh>
    <phoneticPr fontId="4"/>
  </si>
  <si>
    <t>200  文 化 交 流 プ ラ ザ 利 用 状 況</t>
    <rPh sb="5" eb="6">
      <t>ブン</t>
    </rPh>
    <rPh sb="7" eb="8">
      <t>カ</t>
    </rPh>
    <rPh sb="9" eb="10">
      <t>コウ</t>
    </rPh>
    <rPh sb="11" eb="12">
      <t>ナガレ</t>
    </rPh>
    <rPh sb="19" eb="20">
      <t>リ</t>
    </rPh>
    <rPh sb="21" eb="22">
      <t>ヨウ</t>
    </rPh>
    <rPh sb="23" eb="24">
      <t>ジョウ</t>
    </rPh>
    <rPh sb="25" eb="26">
      <t>キョウ</t>
    </rPh>
    <phoneticPr fontId="4"/>
  </si>
  <si>
    <t>ホール</t>
    <phoneticPr fontId="4"/>
  </si>
  <si>
    <t>第１
リハーサル室</t>
    <rPh sb="0" eb="1">
      <t>ダイ</t>
    </rPh>
    <phoneticPr fontId="4"/>
  </si>
  <si>
    <t>第２
リハーサル室</t>
    <rPh sb="0" eb="1">
      <t>ダイ</t>
    </rPh>
    <phoneticPr fontId="4"/>
  </si>
  <si>
    <t>平成26年度</t>
    <rPh sb="0" eb="2">
      <t>ヘイセイ</t>
    </rPh>
    <rPh sb="4" eb="6">
      <t>ネンド</t>
    </rPh>
    <phoneticPr fontId="4"/>
  </si>
  <si>
    <t>　　資　料　　文化振興課</t>
    <rPh sb="9" eb="11">
      <t>シンコウ</t>
    </rPh>
    <rPh sb="11" eb="12">
      <t>カ</t>
    </rPh>
    <phoneticPr fontId="4"/>
  </si>
  <si>
    <t>平成30年3月31日をもって閉鎖。</t>
    <phoneticPr fontId="4"/>
  </si>
  <si>
    <t>201  若 葉 文 化 ホ ー ル 利 用 状 況</t>
    <rPh sb="5" eb="6">
      <t>ワカ</t>
    </rPh>
    <rPh sb="7" eb="8">
      <t>ハ</t>
    </rPh>
    <rPh sb="9" eb="10">
      <t>ブン</t>
    </rPh>
    <rPh sb="11" eb="12">
      <t>カ</t>
    </rPh>
    <rPh sb="19" eb="20">
      <t>リ</t>
    </rPh>
    <rPh sb="21" eb="22">
      <t>ヨウ</t>
    </rPh>
    <rPh sb="23" eb="24">
      <t>ジョウ</t>
    </rPh>
    <rPh sb="25" eb="26">
      <t>キョウ</t>
    </rPh>
    <phoneticPr fontId="4"/>
  </si>
  <si>
    <t>ホ　　ー　　ル</t>
    <phoneticPr fontId="4"/>
  </si>
  <si>
    <t>音　楽</t>
    <phoneticPr fontId="4"/>
  </si>
  <si>
    <t>演　劇</t>
    <phoneticPr fontId="4"/>
  </si>
  <si>
    <t>舞　踊</t>
    <rPh sb="2" eb="3">
      <t>オド</t>
    </rPh>
    <phoneticPr fontId="4"/>
  </si>
  <si>
    <t xml:space="preserve">   ３年１</t>
    <phoneticPr fontId="4"/>
  </si>
  <si>
    <t>（注） 1）</t>
  </si>
  <si>
    <t>平成30年9月から平成31年2月まで、吊り天井改修工事のため休館。</t>
  </si>
  <si>
    <t>202  美 浜 文 化 ホ ー ル 利 用 状 況</t>
    <rPh sb="5" eb="6">
      <t>ビ</t>
    </rPh>
    <rPh sb="7" eb="8">
      <t>ハマ</t>
    </rPh>
    <rPh sb="9" eb="10">
      <t>ブン</t>
    </rPh>
    <rPh sb="11" eb="12">
      <t>カ</t>
    </rPh>
    <rPh sb="19" eb="20">
      <t>リ</t>
    </rPh>
    <rPh sb="21" eb="22">
      <t>ヨウ</t>
    </rPh>
    <rPh sb="23" eb="24">
      <t>ジョウ</t>
    </rPh>
    <rPh sb="25" eb="26">
      <t>キョウ</t>
    </rPh>
    <phoneticPr fontId="4"/>
  </si>
  <si>
    <t>音楽
ホール</t>
    <rPh sb="0" eb="2">
      <t>オンガク</t>
    </rPh>
    <phoneticPr fontId="4"/>
  </si>
  <si>
    <t>リハー
サル室</t>
    <phoneticPr fontId="4"/>
  </si>
  <si>
    <t>第１ス
タジオ</t>
    <phoneticPr fontId="4"/>
  </si>
  <si>
    <t>第２ス
タジオ</t>
    <phoneticPr fontId="4"/>
  </si>
  <si>
    <t>音楽</t>
    <phoneticPr fontId="4"/>
  </si>
  <si>
    <t>演劇</t>
    <phoneticPr fontId="4"/>
  </si>
  <si>
    <t>舞踊</t>
    <rPh sb="1" eb="2">
      <t>オド</t>
    </rPh>
    <phoneticPr fontId="4"/>
  </si>
  <si>
    <t>ホールは、令和元年9月2日から令和元年11月30日まで吊り天井改修工事を予定(入札不調により中止)</t>
    <rPh sb="5" eb="7">
      <t>レイワ</t>
    </rPh>
    <rPh sb="7" eb="9">
      <t>ガンネン</t>
    </rPh>
    <rPh sb="10" eb="11">
      <t>ガツ</t>
    </rPh>
    <rPh sb="12" eb="13">
      <t>ニチ</t>
    </rPh>
    <rPh sb="15" eb="17">
      <t>レイワ</t>
    </rPh>
    <rPh sb="17" eb="19">
      <t>ガンネン</t>
    </rPh>
    <rPh sb="21" eb="22">
      <t>ガツ</t>
    </rPh>
    <rPh sb="24" eb="25">
      <t>ニチ</t>
    </rPh>
    <rPh sb="27" eb="28">
      <t>ツ</t>
    </rPh>
    <rPh sb="29" eb="31">
      <t>テンジョウ</t>
    </rPh>
    <rPh sb="31" eb="33">
      <t>カイシュウ</t>
    </rPh>
    <rPh sb="33" eb="35">
      <t>コウジ</t>
    </rPh>
    <rPh sb="36" eb="38">
      <t>ヨテイ</t>
    </rPh>
    <rPh sb="39" eb="41">
      <t>ニュウサツ</t>
    </rPh>
    <rPh sb="41" eb="43">
      <t>フチョウ</t>
    </rPh>
    <rPh sb="46" eb="48">
      <t>チュウシ</t>
    </rPh>
    <phoneticPr fontId="4"/>
  </si>
  <si>
    <t>していたため貸出中止。</t>
  </si>
  <si>
    <t>203  公民館利用状況（令和２年度）</t>
    <rPh sb="5" eb="8">
      <t>コウミンカン</t>
    </rPh>
    <rPh sb="8" eb="10">
      <t>リヨウ</t>
    </rPh>
    <rPh sb="10" eb="12">
      <t>ジョウキョウ</t>
    </rPh>
    <phoneticPr fontId="4"/>
  </si>
  <si>
    <t>部  屋  利  用  等</t>
    <rPh sb="0" eb="1">
      <t>ブ</t>
    </rPh>
    <rPh sb="3" eb="4">
      <t>ヤ</t>
    </rPh>
    <rPh sb="6" eb="7">
      <t>リ</t>
    </rPh>
    <rPh sb="9" eb="10">
      <t>ヨウ</t>
    </rPh>
    <rPh sb="12" eb="13">
      <t>トウ</t>
    </rPh>
    <phoneticPr fontId="4"/>
  </si>
  <si>
    <t>図　    書    　室</t>
    <phoneticPr fontId="4"/>
  </si>
  <si>
    <t>主催事業等　参加者数</t>
    <rPh sb="0" eb="2">
      <t>シュサイ</t>
    </rPh>
    <rPh sb="2" eb="4">
      <t>ジギョウ</t>
    </rPh>
    <rPh sb="4" eb="5">
      <t>トウ</t>
    </rPh>
    <rPh sb="6" eb="9">
      <t>サンカシャ</t>
    </rPh>
    <rPh sb="9" eb="10">
      <t>スウ</t>
    </rPh>
    <phoneticPr fontId="4"/>
  </si>
  <si>
    <t>利用人数</t>
    <rPh sb="0" eb="2">
      <t>リヨウ</t>
    </rPh>
    <rPh sb="2" eb="4">
      <t>ニンズウ</t>
    </rPh>
    <phoneticPr fontId="4"/>
  </si>
  <si>
    <t>延利用回数</t>
    <rPh sb="0" eb="1">
      <t>ノ</t>
    </rPh>
    <rPh sb="1" eb="3">
      <t>リヨウ</t>
    </rPh>
    <rPh sb="3" eb="5">
      <t>カイスウ</t>
    </rPh>
    <phoneticPr fontId="4"/>
  </si>
  <si>
    <t>蔵書冊数</t>
    <rPh sb="0" eb="2">
      <t>ゾウショ</t>
    </rPh>
    <rPh sb="2" eb="3">
      <t>サツ</t>
    </rPh>
    <rPh sb="3" eb="4">
      <t>スウ</t>
    </rPh>
    <phoneticPr fontId="4"/>
  </si>
  <si>
    <t>貸出冊数</t>
    <rPh sb="0" eb="2">
      <t>カシダシ</t>
    </rPh>
    <rPh sb="2" eb="4">
      <t>サツスウ</t>
    </rPh>
    <phoneticPr fontId="4"/>
  </si>
  <si>
    <t>一般</t>
    <rPh sb="0" eb="2">
      <t>イッパン</t>
    </rPh>
    <phoneticPr fontId="4"/>
  </si>
  <si>
    <t>児童</t>
    <rPh sb="0" eb="2">
      <t>ジドウ</t>
    </rPh>
    <phoneticPr fontId="4"/>
  </si>
  <si>
    <t>松ケ丘</t>
    <rPh sb="0" eb="1">
      <t>マツ</t>
    </rPh>
    <rPh sb="2" eb="3">
      <t>オカ</t>
    </rPh>
    <phoneticPr fontId="4"/>
  </si>
  <si>
    <t>生浜</t>
    <rPh sb="0" eb="1">
      <t>セイ</t>
    </rPh>
    <rPh sb="1" eb="2">
      <t>ハマ</t>
    </rPh>
    <phoneticPr fontId="4"/>
  </si>
  <si>
    <t>新宿</t>
    <rPh sb="0" eb="2">
      <t>シンジュク</t>
    </rPh>
    <phoneticPr fontId="4"/>
  </si>
  <si>
    <t>宮崎</t>
    <rPh sb="0" eb="2">
      <t>ミヤザキ</t>
    </rPh>
    <phoneticPr fontId="4"/>
  </si>
  <si>
    <t>葛城</t>
    <rPh sb="0" eb="2">
      <t>カツラギ</t>
    </rPh>
    <phoneticPr fontId="4"/>
  </si>
  <si>
    <t>末広</t>
    <rPh sb="0" eb="2">
      <t>スエヒロ</t>
    </rPh>
    <phoneticPr fontId="4"/>
  </si>
  <si>
    <t>椿森</t>
    <rPh sb="0" eb="1">
      <t>ツバキ</t>
    </rPh>
    <rPh sb="1" eb="2">
      <t>モリ</t>
    </rPh>
    <phoneticPr fontId="4"/>
  </si>
  <si>
    <t>川戸</t>
    <rPh sb="0" eb="2">
      <t>カワド</t>
    </rPh>
    <phoneticPr fontId="4"/>
  </si>
  <si>
    <t>星久喜</t>
    <rPh sb="0" eb="1">
      <t>ホシ</t>
    </rPh>
    <rPh sb="1" eb="2">
      <t>ク</t>
    </rPh>
    <rPh sb="2" eb="3">
      <t>ヨロコ</t>
    </rPh>
    <phoneticPr fontId="4"/>
  </si>
  <si>
    <t>幕張</t>
    <rPh sb="0" eb="2">
      <t>マクハリ</t>
    </rPh>
    <phoneticPr fontId="4"/>
  </si>
  <si>
    <t>花園</t>
    <rPh sb="0" eb="2">
      <t>ハナゾノ</t>
    </rPh>
    <phoneticPr fontId="4"/>
  </si>
  <si>
    <t>犢橋</t>
    <rPh sb="0" eb="1">
      <t>ドク</t>
    </rPh>
    <rPh sb="1" eb="2">
      <t>ハシ</t>
    </rPh>
    <phoneticPr fontId="4"/>
  </si>
  <si>
    <t>検見川</t>
    <rPh sb="0" eb="3">
      <t>ケミガワ</t>
    </rPh>
    <phoneticPr fontId="4"/>
  </si>
  <si>
    <t>花見川</t>
    <rPh sb="0" eb="3">
      <t>ハナミガワ</t>
    </rPh>
    <phoneticPr fontId="4"/>
  </si>
  <si>
    <t>さつきが丘</t>
    <rPh sb="4" eb="5">
      <t>オカ</t>
    </rPh>
    <phoneticPr fontId="4"/>
  </si>
  <si>
    <t>こてはし台</t>
    <rPh sb="4" eb="5">
      <t>ダイ</t>
    </rPh>
    <phoneticPr fontId="4"/>
  </si>
  <si>
    <t>長作</t>
    <rPh sb="0" eb="1">
      <t>ナガ</t>
    </rPh>
    <rPh sb="1" eb="2">
      <t>サク</t>
    </rPh>
    <phoneticPr fontId="4"/>
  </si>
  <si>
    <t>朝日ケ丘</t>
    <rPh sb="0" eb="2">
      <t>アサヒ</t>
    </rPh>
    <rPh sb="3" eb="4">
      <t>オカ</t>
    </rPh>
    <phoneticPr fontId="4"/>
  </si>
  <si>
    <t>幕張本郷</t>
    <rPh sb="0" eb="2">
      <t>マクハリ</t>
    </rPh>
    <rPh sb="2" eb="4">
      <t>ホンゴウ</t>
    </rPh>
    <phoneticPr fontId="4"/>
  </si>
  <si>
    <t>小中台</t>
    <rPh sb="0" eb="2">
      <t>コナカ</t>
    </rPh>
    <rPh sb="2" eb="3">
      <t>ダイ</t>
    </rPh>
    <phoneticPr fontId="4"/>
  </si>
  <si>
    <t>黒砂</t>
    <rPh sb="0" eb="2">
      <t>クロスナ</t>
    </rPh>
    <phoneticPr fontId="4"/>
  </si>
  <si>
    <t>轟</t>
    <rPh sb="0" eb="1">
      <t>トドロキ</t>
    </rPh>
    <phoneticPr fontId="4"/>
  </si>
  <si>
    <t>稲毛</t>
    <rPh sb="0" eb="2">
      <t>イナゲ</t>
    </rPh>
    <phoneticPr fontId="4"/>
  </si>
  <si>
    <t>千草台</t>
    <rPh sb="0" eb="2">
      <t>チグサ</t>
    </rPh>
    <rPh sb="2" eb="3">
      <t>ダイ</t>
    </rPh>
    <phoneticPr fontId="4"/>
  </si>
  <si>
    <t>草野</t>
    <rPh sb="0" eb="2">
      <t>クサノ</t>
    </rPh>
    <phoneticPr fontId="4"/>
  </si>
  <si>
    <t>山王</t>
    <rPh sb="0" eb="1">
      <t>ヤマ</t>
    </rPh>
    <rPh sb="1" eb="2">
      <t>オウ</t>
    </rPh>
    <phoneticPr fontId="4"/>
  </si>
  <si>
    <t>都賀</t>
    <rPh sb="0" eb="2">
      <t>ツガ</t>
    </rPh>
    <phoneticPr fontId="4"/>
  </si>
  <si>
    <t>緑が丘</t>
    <rPh sb="0" eb="1">
      <t>ミドリ</t>
    </rPh>
    <rPh sb="2" eb="3">
      <t>オカ</t>
    </rPh>
    <phoneticPr fontId="4"/>
  </si>
  <si>
    <t>千城台</t>
    <rPh sb="0" eb="1">
      <t>チ</t>
    </rPh>
    <rPh sb="1" eb="2">
      <t>シロ</t>
    </rPh>
    <rPh sb="2" eb="3">
      <t>ダイ</t>
    </rPh>
    <phoneticPr fontId="4"/>
  </si>
  <si>
    <t>更科</t>
    <rPh sb="0" eb="2">
      <t>サラシナ</t>
    </rPh>
    <phoneticPr fontId="4"/>
  </si>
  <si>
    <t>白井</t>
    <rPh sb="0" eb="2">
      <t>シロイ</t>
    </rPh>
    <phoneticPr fontId="4"/>
  </si>
  <si>
    <t>大宮</t>
    <rPh sb="0" eb="2">
      <t>オオミヤ</t>
    </rPh>
    <phoneticPr fontId="4"/>
  </si>
  <si>
    <t>みつわ台</t>
    <rPh sb="3" eb="4">
      <t>ダイ</t>
    </rPh>
    <phoneticPr fontId="4"/>
  </si>
  <si>
    <t>若松</t>
    <rPh sb="0" eb="1">
      <t>ワカ</t>
    </rPh>
    <rPh sb="1" eb="2">
      <t>マツ</t>
    </rPh>
    <phoneticPr fontId="4"/>
  </si>
  <si>
    <t>桜木</t>
    <rPh sb="0" eb="2">
      <t>サクラギ</t>
    </rPh>
    <phoneticPr fontId="4"/>
  </si>
  <si>
    <t>誉田</t>
    <rPh sb="0" eb="2">
      <t>ホンダ</t>
    </rPh>
    <phoneticPr fontId="4"/>
  </si>
  <si>
    <t>椎名</t>
    <rPh sb="0" eb="2">
      <t>シイナ</t>
    </rPh>
    <phoneticPr fontId="4"/>
  </si>
  <si>
    <t>土気</t>
    <rPh sb="0" eb="2">
      <t>トケ</t>
    </rPh>
    <phoneticPr fontId="4"/>
  </si>
  <si>
    <t>越智</t>
    <rPh sb="0" eb="2">
      <t>オチ</t>
    </rPh>
    <phoneticPr fontId="4"/>
  </si>
  <si>
    <t>おゆみ野</t>
    <rPh sb="3" eb="4">
      <t>ノ</t>
    </rPh>
    <phoneticPr fontId="4"/>
  </si>
  <si>
    <t>稲浜</t>
    <rPh sb="0" eb="1">
      <t>イナ</t>
    </rPh>
    <rPh sb="1" eb="2">
      <t>ハマ</t>
    </rPh>
    <phoneticPr fontId="4"/>
  </si>
  <si>
    <t>幕張西</t>
    <rPh sb="0" eb="2">
      <t>マクハリ</t>
    </rPh>
    <rPh sb="2" eb="3">
      <t>ニシ</t>
    </rPh>
    <phoneticPr fontId="4"/>
  </si>
  <si>
    <t>磯辺</t>
    <rPh sb="0" eb="2">
      <t>イソベ</t>
    </rPh>
    <phoneticPr fontId="4"/>
  </si>
  <si>
    <t>幸町</t>
    <rPh sb="0" eb="1">
      <t>サイワ</t>
    </rPh>
    <rPh sb="1" eb="2">
      <t>マチ</t>
    </rPh>
    <phoneticPr fontId="4"/>
  </si>
  <si>
    <t>高浜</t>
    <rPh sb="0" eb="2">
      <t>タカハマ</t>
    </rPh>
    <phoneticPr fontId="4"/>
  </si>
  <si>
    <t>打瀬</t>
    <rPh sb="0" eb="1">
      <t>ウ</t>
    </rPh>
    <rPh sb="1" eb="2">
      <t>セ</t>
    </rPh>
    <phoneticPr fontId="4"/>
  </si>
  <si>
    <t>　　資　料　　生涯学習振興課</t>
    <rPh sb="7" eb="9">
      <t>ショウガイ</t>
    </rPh>
    <rPh sb="9" eb="11">
      <t>ガクシュウ</t>
    </rPh>
    <rPh sb="11" eb="13">
      <t>シンコウ</t>
    </rPh>
    <phoneticPr fontId="4"/>
  </si>
  <si>
    <t>主催事業等参加者数には、行政区単位事業の参加者を含まない。</t>
    <phoneticPr fontId="4"/>
  </si>
  <si>
    <t xml:space="preserve">蔵書冊数は、年度末現在である。 </t>
    <phoneticPr fontId="4"/>
  </si>
  <si>
    <t>204　蘇 我 勤 労 市 民 プ ラ ザ 利 用 状 況</t>
    <rPh sb="4" eb="5">
      <t>ソ</t>
    </rPh>
    <rPh sb="6" eb="7">
      <t>ガ</t>
    </rPh>
    <rPh sb="8" eb="9">
      <t>キン</t>
    </rPh>
    <rPh sb="10" eb="11">
      <t>ロウ</t>
    </rPh>
    <rPh sb="12" eb="13">
      <t>シ</t>
    </rPh>
    <rPh sb="14" eb="15">
      <t>タミ</t>
    </rPh>
    <rPh sb="22" eb="23">
      <t>リ</t>
    </rPh>
    <rPh sb="24" eb="25">
      <t>ヨウ</t>
    </rPh>
    <rPh sb="26" eb="27">
      <t>ジョウ</t>
    </rPh>
    <rPh sb="28" eb="29">
      <t>キョウ</t>
    </rPh>
    <phoneticPr fontId="4"/>
  </si>
  <si>
    <t>文化施設利用件数</t>
    <rPh sb="0" eb="2">
      <t>ブンカ</t>
    </rPh>
    <rPh sb="2" eb="4">
      <t>シセツ</t>
    </rPh>
    <rPh sb="4" eb="6">
      <t>リヨウ</t>
    </rPh>
    <rPh sb="6" eb="8">
      <t>ケンスウ</t>
    </rPh>
    <phoneticPr fontId="4"/>
  </si>
  <si>
    <t>体育施設利用者数</t>
    <rPh sb="0" eb="2">
      <t>タイイク</t>
    </rPh>
    <rPh sb="2" eb="4">
      <t>シセツ</t>
    </rPh>
    <rPh sb="4" eb="6">
      <t>リヨウ</t>
    </rPh>
    <rPh sb="6" eb="7">
      <t>シャ</t>
    </rPh>
    <rPh sb="7" eb="8">
      <t>スウ</t>
    </rPh>
    <phoneticPr fontId="4"/>
  </si>
  <si>
    <t>総数</t>
    <rPh sb="0" eb="1">
      <t>ソウ</t>
    </rPh>
    <rPh sb="1" eb="2">
      <t>スウ</t>
    </rPh>
    <phoneticPr fontId="4"/>
  </si>
  <si>
    <t>各種
講習室</t>
    <rPh sb="0" eb="2">
      <t>カクシュ</t>
    </rPh>
    <rPh sb="3" eb="5">
      <t>コウシュウ</t>
    </rPh>
    <rPh sb="5" eb="6">
      <t>シツ</t>
    </rPh>
    <phoneticPr fontId="4"/>
  </si>
  <si>
    <t>大会
議室</t>
    <rPh sb="0" eb="1">
      <t>ダイ</t>
    </rPh>
    <rPh sb="3" eb="4">
      <t>ギ</t>
    </rPh>
    <rPh sb="4" eb="5">
      <t>シツ</t>
    </rPh>
    <phoneticPr fontId="4"/>
  </si>
  <si>
    <t>特別
会議室</t>
    <rPh sb="0" eb="2">
      <t>トクベツ</t>
    </rPh>
    <rPh sb="3" eb="6">
      <t>カイギシツ</t>
    </rPh>
    <phoneticPr fontId="4"/>
  </si>
  <si>
    <t>多目
的室</t>
    <rPh sb="0" eb="2">
      <t>オオメ</t>
    </rPh>
    <rPh sb="3" eb="4">
      <t>マト</t>
    </rPh>
    <rPh sb="4" eb="5">
      <t>シツ</t>
    </rPh>
    <phoneticPr fontId="4"/>
  </si>
  <si>
    <t>和室</t>
    <rPh sb="0" eb="2">
      <t>ワシツ</t>
    </rPh>
    <phoneticPr fontId="4"/>
  </si>
  <si>
    <t>創作室</t>
    <rPh sb="0" eb="2">
      <t>ソウサク</t>
    </rPh>
    <rPh sb="2" eb="3">
      <t>シツ</t>
    </rPh>
    <phoneticPr fontId="4"/>
  </si>
  <si>
    <t>料理
実習室</t>
    <rPh sb="0" eb="2">
      <t>リョウリ</t>
    </rPh>
    <rPh sb="3" eb="6">
      <t>ジッシュウシツ</t>
    </rPh>
    <phoneticPr fontId="4"/>
  </si>
  <si>
    <t>音楽室</t>
    <rPh sb="0" eb="3">
      <t>オンガクシツ</t>
    </rPh>
    <phoneticPr fontId="4"/>
  </si>
  <si>
    <t>ｱﾘｰﾅ</t>
    <phoneticPr fontId="4"/>
  </si>
  <si>
    <t>ｴｱﾛ
ﾋﾞｸｽ室</t>
    <rPh sb="8" eb="9">
      <t>シツ</t>
    </rPh>
    <phoneticPr fontId="4"/>
  </si>
  <si>
    <t>ﾄﾚｰ
ﾆﾝｸﾞ室</t>
    <rPh sb="8" eb="9">
      <t>シツ</t>
    </rPh>
    <phoneticPr fontId="4"/>
  </si>
  <si>
    <t>平成24年度</t>
    <rPh sb="0" eb="2">
      <t>ヘイセイ</t>
    </rPh>
    <rPh sb="4" eb="6">
      <t>ネンド</t>
    </rPh>
    <phoneticPr fontId="4"/>
  </si>
  <si>
    <t>　　資　料　　産業支援課</t>
    <rPh sb="7" eb="9">
      <t>サンギョウ</t>
    </rPh>
    <rPh sb="9" eb="11">
      <t>シエン</t>
    </rPh>
    <rPh sb="11" eb="12">
      <t>カ</t>
    </rPh>
    <phoneticPr fontId="4"/>
  </si>
  <si>
    <t>雇用推進課</t>
    <rPh sb="0" eb="2">
      <t>コヨウ</t>
    </rPh>
    <rPh sb="2" eb="5">
      <t>スイシンカ</t>
    </rPh>
    <phoneticPr fontId="4"/>
  </si>
  <si>
    <t>平成28年3月31日をもって閉鎖。</t>
    <phoneticPr fontId="4"/>
  </si>
  <si>
    <t>205  長 沼 原 勤 労 市 民 プ ラ ザ 利 用 状 況</t>
    <rPh sb="5" eb="6">
      <t>チョウ</t>
    </rPh>
    <rPh sb="7" eb="8">
      <t>ヌマ</t>
    </rPh>
    <rPh sb="9" eb="10">
      <t>ハラ</t>
    </rPh>
    <rPh sb="11" eb="12">
      <t>キン</t>
    </rPh>
    <rPh sb="13" eb="14">
      <t>ロウ</t>
    </rPh>
    <rPh sb="15" eb="16">
      <t>シ</t>
    </rPh>
    <rPh sb="17" eb="18">
      <t>タミ</t>
    </rPh>
    <rPh sb="25" eb="26">
      <t>リ</t>
    </rPh>
    <rPh sb="27" eb="28">
      <t>ヨウ</t>
    </rPh>
    <rPh sb="29" eb="30">
      <t>ジョウ</t>
    </rPh>
    <rPh sb="31" eb="32">
      <t>キョウ</t>
    </rPh>
    <phoneticPr fontId="4"/>
  </si>
  <si>
    <t xml:space="preserve">  </t>
    <phoneticPr fontId="4"/>
  </si>
  <si>
    <t>文  化  施  設  利  用  件  数</t>
    <rPh sb="0" eb="1">
      <t>ブン</t>
    </rPh>
    <rPh sb="3" eb="4">
      <t>カ</t>
    </rPh>
    <rPh sb="6" eb="7">
      <t>セ</t>
    </rPh>
    <rPh sb="9" eb="10">
      <t>セツ</t>
    </rPh>
    <rPh sb="12" eb="13">
      <t>リ</t>
    </rPh>
    <rPh sb="15" eb="16">
      <t>ヨウ</t>
    </rPh>
    <rPh sb="18" eb="19">
      <t>ケン</t>
    </rPh>
    <rPh sb="21" eb="22">
      <t>スウ</t>
    </rPh>
    <phoneticPr fontId="4"/>
  </si>
  <si>
    <t>体 育 施 設 利 用 者 数</t>
    <rPh sb="0" eb="1">
      <t>タイ</t>
    </rPh>
    <rPh sb="2" eb="3">
      <t>イク</t>
    </rPh>
    <rPh sb="4" eb="5">
      <t>セ</t>
    </rPh>
    <rPh sb="6" eb="7">
      <t>セツ</t>
    </rPh>
    <rPh sb="8" eb="9">
      <t>リ</t>
    </rPh>
    <rPh sb="10" eb="11">
      <t>ヨウ</t>
    </rPh>
    <rPh sb="12" eb="13">
      <t>シャ</t>
    </rPh>
    <rPh sb="14" eb="15">
      <t>スウ</t>
    </rPh>
    <phoneticPr fontId="4"/>
  </si>
  <si>
    <t>庭球場
利用者数</t>
    <rPh sb="0" eb="1">
      <t>テイ</t>
    </rPh>
    <rPh sb="1" eb="3">
      <t>キュウジョウ</t>
    </rPh>
    <rPh sb="4" eb="6">
      <t>リヨウ</t>
    </rPh>
    <rPh sb="6" eb="7">
      <t>シャ</t>
    </rPh>
    <rPh sb="7" eb="8">
      <t>スウ</t>
    </rPh>
    <phoneticPr fontId="4"/>
  </si>
  <si>
    <t>運動広場
利用者数</t>
    <rPh sb="0" eb="2">
      <t>ウンドウ</t>
    </rPh>
    <rPh sb="2" eb="4">
      <t>ヒロバ</t>
    </rPh>
    <rPh sb="5" eb="7">
      <t>リヨウ</t>
    </rPh>
    <rPh sb="7" eb="8">
      <t>シャ</t>
    </rPh>
    <rPh sb="8" eb="9">
      <t>スウ</t>
    </rPh>
    <phoneticPr fontId="4"/>
  </si>
  <si>
    <t>視聴
覚室</t>
    <rPh sb="0" eb="2">
      <t>シチョウ</t>
    </rPh>
    <rPh sb="3" eb="4">
      <t>サトル</t>
    </rPh>
    <rPh sb="4" eb="5">
      <t>シツ</t>
    </rPh>
    <phoneticPr fontId="4"/>
  </si>
  <si>
    <t>講習室</t>
    <rPh sb="0" eb="2">
      <t>コウシュウ</t>
    </rPh>
    <rPh sb="2" eb="3">
      <t>シツ</t>
    </rPh>
    <phoneticPr fontId="4"/>
  </si>
  <si>
    <t>体育館</t>
    <rPh sb="0" eb="3">
      <t>タイイクカン</t>
    </rPh>
    <phoneticPr fontId="4"/>
  </si>
  <si>
    <t>206　幕 張 勤 労 市 民 プ ラ ザ 利 用 状 況</t>
    <rPh sb="4" eb="5">
      <t>マク</t>
    </rPh>
    <rPh sb="6" eb="7">
      <t>ハリ</t>
    </rPh>
    <rPh sb="8" eb="9">
      <t>キン</t>
    </rPh>
    <rPh sb="10" eb="11">
      <t>ロウ</t>
    </rPh>
    <rPh sb="12" eb="13">
      <t>シ</t>
    </rPh>
    <rPh sb="14" eb="15">
      <t>タミ</t>
    </rPh>
    <rPh sb="22" eb="23">
      <t>リ</t>
    </rPh>
    <rPh sb="24" eb="25">
      <t>ヨウ</t>
    </rPh>
    <rPh sb="26" eb="27">
      <t>ジョウ</t>
    </rPh>
    <rPh sb="28" eb="29">
      <t>キョウ</t>
    </rPh>
    <phoneticPr fontId="4"/>
  </si>
  <si>
    <t>第１
会議室</t>
    <rPh sb="0" eb="1">
      <t>ダイ</t>
    </rPh>
    <rPh sb="3" eb="6">
      <t>カイギシツ</t>
    </rPh>
    <phoneticPr fontId="4"/>
  </si>
  <si>
    <t>第２
会議室</t>
    <rPh sb="0" eb="1">
      <t>ダイ</t>
    </rPh>
    <rPh sb="3" eb="6">
      <t>カイギシツ</t>
    </rPh>
    <phoneticPr fontId="4"/>
  </si>
  <si>
    <t>教養文化
室１・２</t>
    <rPh sb="0" eb="2">
      <t>キョウヨウ</t>
    </rPh>
    <rPh sb="2" eb="4">
      <t>ブンカ</t>
    </rPh>
    <rPh sb="5" eb="6">
      <t>シツ</t>
    </rPh>
    <phoneticPr fontId="4"/>
  </si>
  <si>
    <t>職業技能   講習室</t>
    <rPh sb="0" eb="2">
      <t>ショクギョウ</t>
    </rPh>
    <rPh sb="2" eb="4">
      <t>ギノウ</t>
    </rPh>
    <rPh sb="7" eb="9">
      <t>コウシュウ</t>
    </rPh>
    <rPh sb="9" eb="10">
      <t>シツ</t>
    </rPh>
    <phoneticPr fontId="4"/>
  </si>
  <si>
    <t>ﾐｰﾃｨ
ﾝｸﾞ室</t>
    <rPh sb="8" eb="9">
      <t>シツ</t>
    </rPh>
    <phoneticPr fontId="4"/>
  </si>
  <si>
    <t>平成29年度は大規模改修に伴い9カ月間休館。</t>
    <phoneticPr fontId="4"/>
  </si>
  <si>
    <t>207  コミュニティセンター利用状況</t>
    <rPh sb="15" eb="17">
      <t>リヨウ</t>
    </rPh>
    <rPh sb="17" eb="19">
      <t>ジョウキョウ</t>
    </rPh>
    <phoneticPr fontId="4"/>
  </si>
  <si>
    <t>区　　分</t>
    <rPh sb="0" eb="1">
      <t>ク</t>
    </rPh>
    <rPh sb="3" eb="4">
      <t>ブン</t>
    </rPh>
    <phoneticPr fontId="4"/>
  </si>
  <si>
    <t>年　　度</t>
  </si>
  <si>
    <t>利     用     者     数</t>
    <phoneticPr fontId="4"/>
  </si>
  <si>
    <t>図　書　室</t>
    <phoneticPr fontId="4"/>
  </si>
  <si>
    <t>部屋利用</t>
    <phoneticPr fontId="4"/>
  </si>
  <si>
    <t>体　　育　　施　　設</t>
    <rPh sb="0" eb="1">
      <t>カラダ</t>
    </rPh>
    <rPh sb="3" eb="4">
      <t>イク</t>
    </rPh>
    <rPh sb="6" eb="7">
      <t>シ</t>
    </rPh>
    <rPh sb="9" eb="10">
      <t>セツ</t>
    </rPh>
    <phoneticPr fontId="4"/>
  </si>
  <si>
    <t>登録
人員</t>
    <phoneticPr fontId="4"/>
  </si>
  <si>
    <t>貸出冊数　　(冊）</t>
    <rPh sb="7" eb="8">
      <t>サツ</t>
    </rPh>
    <phoneticPr fontId="4"/>
  </si>
  <si>
    <t>プール</t>
    <phoneticPr fontId="4"/>
  </si>
  <si>
    <t>柔道場</t>
    <rPh sb="0" eb="2">
      <t>ジュウドウ</t>
    </rPh>
    <rPh sb="2" eb="3">
      <t>ジョウ</t>
    </rPh>
    <phoneticPr fontId="4"/>
  </si>
  <si>
    <t>剣道場</t>
    <rPh sb="0" eb="2">
      <t>ケンドウ</t>
    </rPh>
    <rPh sb="2" eb="3">
      <t>ジョウ</t>
    </rPh>
    <phoneticPr fontId="4"/>
  </si>
  <si>
    <t>ﾌｨｯﾄﾈｽﾙｰﾑ</t>
    <phoneticPr fontId="4"/>
  </si>
  <si>
    <t>平成30年度</t>
    <rPh sb="0" eb="2">
      <t>ヘイセイ</t>
    </rPh>
    <rPh sb="4" eb="6">
      <t>ネンド</t>
    </rPh>
    <phoneticPr fontId="4"/>
  </si>
  <si>
    <t>中央</t>
    <rPh sb="0" eb="2">
      <t>チュウオウ</t>
    </rPh>
    <phoneticPr fontId="4"/>
  </si>
  <si>
    <t>松波分室</t>
    <rPh sb="0" eb="2">
      <t>マツナミ</t>
    </rPh>
    <rPh sb="2" eb="4">
      <t>ブンシツ</t>
    </rPh>
    <phoneticPr fontId="4"/>
  </si>
  <si>
    <t>蘇我</t>
    <rPh sb="0" eb="2">
      <t>ソガ</t>
    </rPh>
    <phoneticPr fontId="4"/>
  </si>
  <si>
    <t>ハーモニ</t>
    <phoneticPr fontId="4"/>
  </si>
  <si>
    <t>ープラザ</t>
    <phoneticPr fontId="4"/>
  </si>
  <si>
    <t>分館</t>
    <phoneticPr fontId="4"/>
  </si>
  <si>
    <t>畑</t>
    <rPh sb="0" eb="1">
      <t>ハタケ</t>
    </rPh>
    <phoneticPr fontId="4"/>
  </si>
  <si>
    <t>花島</t>
    <rPh sb="0" eb="2">
      <t>ハナシマ</t>
    </rPh>
    <phoneticPr fontId="4"/>
  </si>
  <si>
    <t>穴川</t>
    <rPh sb="0" eb="2">
      <t>アナガワ</t>
    </rPh>
    <phoneticPr fontId="4"/>
  </si>
  <si>
    <t>長沼</t>
    <rPh sb="0" eb="2">
      <t>ナガヌマ</t>
    </rPh>
    <phoneticPr fontId="4"/>
  </si>
  <si>
    <t>土気あ
すみが
丘プラザ</t>
    <rPh sb="0" eb="2">
      <t>トケ</t>
    </rPh>
    <rPh sb="8" eb="9">
      <t>オカ</t>
    </rPh>
    <phoneticPr fontId="4"/>
  </si>
  <si>
    <t>鎌取</t>
    <phoneticPr fontId="4"/>
  </si>
  <si>
    <t>高洲</t>
    <phoneticPr fontId="4"/>
  </si>
  <si>
    <t>真砂</t>
    <phoneticPr fontId="4"/>
  </si>
  <si>
    <t xml:space="preserve">       </t>
    <phoneticPr fontId="4"/>
  </si>
  <si>
    <t>208　　体  育  施  設  利  用  状  況</t>
    <rPh sb="5" eb="6">
      <t>カラダ</t>
    </rPh>
    <rPh sb="8" eb="9">
      <t>イク</t>
    </rPh>
    <rPh sb="11" eb="12">
      <t>シ</t>
    </rPh>
    <rPh sb="14" eb="15">
      <t>セツ</t>
    </rPh>
    <rPh sb="17" eb="18">
      <t>リ</t>
    </rPh>
    <rPh sb="20" eb="21">
      <t>ヨウ</t>
    </rPh>
    <rPh sb="23" eb="24">
      <t>ジョウ</t>
    </rPh>
    <rPh sb="26" eb="27">
      <t>キョウ</t>
    </rPh>
    <phoneticPr fontId="4"/>
  </si>
  <si>
    <t>（単位　人）</t>
    <rPh sb="1" eb="3">
      <t>タンイ</t>
    </rPh>
    <rPh sb="4" eb="5">
      <t>ニン</t>
    </rPh>
    <phoneticPr fontId="4"/>
  </si>
  <si>
    <t>区　　　　　　分</t>
  </si>
  <si>
    <t>令　　　　　　　和　　　　　　　２　　　　　　　年　　　　　　　度</t>
    <rPh sb="0" eb="1">
      <t>レイ</t>
    </rPh>
    <rPh sb="8" eb="9">
      <t>カズ</t>
    </rPh>
    <rPh sb="24" eb="25">
      <t>ネン</t>
    </rPh>
    <rPh sb="32" eb="33">
      <t>ド</t>
    </rPh>
    <phoneticPr fontId="4"/>
  </si>
  <si>
    <t>４　月</t>
    <phoneticPr fontId="4"/>
  </si>
  <si>
    <t>５　月</t>
    <phoneticPr fontId="4"/>
  </si>
  <si>
    <t>６　月</t>
    <phoneticPr fontId="4"/>
  </si>
  <si>
    <t>７　月</t>
    <phoneticPr fontId="4"/>
  </si>
  <si>
    <t>８　月</t>
    <phoneticPr fontId="4"/>
  </si>
  <si>
    <t>９　月</t>
    <phoneticPr fontId="4"/>
  </si>
  <si>
    <t>10　月</t>
    <phoneticPr fontId="4"/>
  </si>
  <si>
    <t>11　月</t>
    <phoneticPr fontId="4"/>
  </si>
  <si>
    <t>12　月</t>
    <phoneticPr fontId="4"/>
  </si>
  <si>
    <t>31年 １月</t>
    <phoneticPr fontId="4"/>
  </si>
  <si>
    <t>２　月</t>
    <phoneticPr fontId="4"/>
  </si>
  <si>
    <t>３　月</t>
    <phoneticPr fontId="4"/>
  </si>
  <si>
    <t>ポ　 ー　 ト　 ア　 リ　ー　ナ</t>
  </si>
  <si>
    <t>体</t>
    <rPh sb="0" eb="1">
      <t>カラダ</t>
    </rPh>
    <phoneticPr fontId="4"/>
  </si>
  <si>
    <t>千       葉        公       園</t>
    <phoneticPr fontId="4"/>
  </si>
  <si>
    <t>宮野木 ス ポ ー ツ セ ン タ ー</t>
  </si>
  <si>
    <t>高洲スポーツセンター</t>
    <phoneticPr fontId="4"/>
  </si>
  <si>
    <t>育</t>
    <rPh sb="0" eb="1">
      <t>イク</t>
    </rPh>
    <phoneticPr fontId="4"/>
  </si>
  <si>
    <t>みつわ台体育館　　</t>
    <rPh sb="3" eb="4">
      <t>ダイ</t>
    </rPh>
    <rPh sb="4" eb="5">
      <t>カラダ</t>
    </rPh>
    <rPh sb="5" eb="6">
      <t>イク</t>
    </rPh>
    <rPh sb="6" eb="7">
      <t>カン</t>
    </rPh>
    <phoneticPr fontId="4"/>
  </si>
  <si>
    <t>古市場体育館</t>
    <rPh sb="0" eb="1">
      <t>フル</t>
    </rPh>
    <rPh sb="1" eb="2">
      <t>シ</t>
    </rPh>
    <rPh sb="2" eb="3">
      <t>バ</t>
    </rPh>
    <rPh sb="3" eb="4">
      <t>カラダ</t>
    </rPh>
    <rPh sb="4" eb="5">
      <t>イク</t>
    </rPh>
    <rPh sb="5" eb="6">
      <t>カン</t>
    </rPh>
    <phoneticPr fontId="4"/>
  </si>
  <si>
    <t>こ て は し  温   水  プ ー ル</t>
  </si>
  <si>
    <t>館</t>
    <rPh sb="0" eb="1">
      <t>カン</t>
    </rPh>
    <phoneticPr fontId="4"/>
  </si>
  <si>
    <t>磯辺スポーツセンター</t>
    <rPh sb="0" eb="2">
      <t>イソベ</t>
    </rPh>
    <phoneticPr fontId="4"/>
  </si>
  <si>
    <t>野</t>
    <phoneticPr fontId="4"/>
  </si>
  <si>
    <t>青 葉 の 森 ス ポー ツ プ ラザ</t>
    <phoneticPr fontId="4"/>
  </si>
  <si>
    <t>稲   毛    海    浜    公   園</t>
    <phoneticPr fontId="4"/>
  </si>
  <si>
    <t>み  つ  わ  台  第  ２  公  園</t>
    <phoneticPr fontId="4"/>
  </si>
  <si>
    <t>球</t>
    <rPh sb="0" eb="1">
      <t>タマ</t>
    </rPh>
    <phoneticPr fontId="4"/>
  </si>
  <si>
    <t>古     市     場     公     園</t>
    <phoneticPr fontId="4"/>
  </si>
  <si>
    <t>場</t>
    <rPh sb="0" eb="1">
      <t>ジョウ</t>
    </rPh>
    <phoneticPr fontId="4"/>
  </si>
  <si>
    <t>有       吉        公       園</t>
    <phoneticPr fontId="4"/>
  </si>
  <si>
    <t>中  田 ス ポ ー ツ セ ン タ ー</t>
  </si>
  <si>
    <t>フクダ電子スタジアム（円形野球場）</t>
    <rPh sb="3" eb="5">
      <t>デンシ</t>
    </rPh>
    <rPh sb="11" eb="13">
      <t>エンケイ</t>
    </rPh>
    <rPh sb="13" eb="16">
      <t>ヤキュウジョウ</t>
    </rPh>
    <phoneticPr fontId="4"/>
  </si>
  <si>
    <t>青 葉 の 森 ス ポ ー ツ プラザ</t>
    <phoneticPr fontId="4"/>
  </si>
  <si>
    <t>庭</t>
    <rPh sb="0" eb="1">
      <t>ニワ</t>
    </rPh>
    <phoneticPr fontId="4"/>
  </si>
  <si>
    <t>み  つ  わ  台  第  ２  公  園</t>
  </si>
  <si>
    <t>古     市     場     公     園</t>
  </si>
  <si>
    <t>稲   毛   海    浜    公    園</t>
  </si>
  <si>
    <t>高     浜     庭     球     場</t>
    <rPh sb="0" eb="1">
      <t>タカ</t>
    </rPh>
    <rPh sb="6" eb="7">
      <t>ハマ</t>
    </rPh>
    <rPh sb="12" eb="13">
      <t>ニワ</t>
    </rPh>
    <rPh sb="18" eb="19">
      <t>キュウ</t>
    </rPh>
    <rPh sb="24" eb="25">
      <t>バ</t>
    </rPh>
    <phoneticPr fontId="4"/>
  </si>
  <si>
    <t>有       吉        公       園</t>
  </si>
  <si>
    <t>　フクダ電子ヒルスコート（庭球場）　</t>
    <rPh sb="4" eb="6">
      <t>デンシ</t>
    </rPh>
    <rPh sb="13" eb="14">
      <t>ニワ</t>
    </rPh>
    <rPh sb="14" eb="16">
      <t>キュウジョウ</t>
    </rPh>
    <phoneticPr fontId="4"/>
  </si>
  <si>
    <t>水泳プール</t>
    <rPh sb="0" eb="2">
      <t>スイエイ</t>
    </rPh>
    <phoneticPr fontId="4"/>
  </si>
  <si>
    <t>幸       町        公       園</t>
  </si>
  <si>
    <t>北  谷  津  温  水  プ  ー  ル</t>
  </si>
  <si>
    <t>こ  て  は  し  温  水  プール</t>
  </si>
  <si>
    <t>稲 毛 海 浜 公 園 屋 外 プール</t>
    <phoneticPr fontId="4"/>
  </si>
  <si>
    <t>球技場</t>
    <rPh sb="0" eb="2">
      <t>キュウギ</t>
    </rPh>
    <rPh sb="2" eb="3">
      <t>ジョウ</t>
    </rPh>
    <phoneticPr fontId="4"/>
  </si>
  <si>
    <t>花       島        公       園</t>
    <rPh sb="0" eb="1">
      <t>ハナ</t>
    </rPh>
    <rPh sb="8" eb="9">
      <t>シマ</t>
    </rPh>
    <rPh sb="17" eb="18">
      <t>コウ</t>
    </rPh>
    <rPh sb="25" eb="26">
      <t>エン</t>
    </rPh>
    <phoneticPr fontId="4"/>
  </si>
  <si>
    <t>　フクダ電子アリーナ（蘇我球技場）　</t>
    <rPh sb="4" eb="6">
      <t>デンシ</t>
    </rPh>
    <rPh sb="11" eb="13">
      <t>ソガ</t>
    </rPh>
    <rPh sb="13" eb="16">
      <t>キュウギジョウ</t>
    </rPh>
    <phoneticPr fontId="4"/>
  </si>
  <si>
    <t>武術場</t>
    <rPh sb="0" eb="2">
      <t>ブジュツ</t>
    </rPh>
    <rPh sb="2" eb="3">
      <t>バ</t>
    </rPh>
    <phoneticPr fontId="4"/>
  </si>
  <si>
    <t>武            道            館</t>
  </si>
  <si>
    <t>花   島    公   園   弓  道  場</t>
    <rPh sb="0" eb="1">
      <t>ハナ</t>
    </rPh>
    <rPh sb="4" eb="5">
      <t>シマ</t>
    </rPh>
    <rPh sb="9" eb="10">
      <t>コウ</t>
    </rPh>
    <rPh sb="13" eb="14">
      <t>エン</t>
    </rPh>
    <rPh sb="17" eb="18">
      <t>ユミ</t>
    </rPh>
    <rPh sb="20" eb="21">
      <t>ミチ</t>
    </rPh>
    <rPh sb="23" eb="24">
      <t>ジョウ</t>
    </rPh>
    <phoneticPr fontId="4"/>
  </si>
  <si>
    <t>相撲場</t>
    <rPh sb="0" eb="2">
      <t>スモウ</t>
    </rPh>
    <rPh sb="2" eb="3">
      <t>バ</t>
    </rPh>
    <phoneticPr fontId="4"/>
  </si>
  <si>
    <t>稲毛ヨットハーバー</t>
    <phoneticPr fontId="4"/>
  </si>
  <si>
    <t>ZOZOマリンスタジアム</t>
    <phoneticPr fontId="4"/>
  </si>
  <si>
    <t>青葉の森スポーツプラザ陸上競技場</t>
    <phoneticPr fontId="4"/>
  </si>
  <si>
    <t>フクダ電子スクエア(多目的広場）</t>
    <rPh sb="3" eb="5">
      <t>デンシ</t>
    </rPh>
    <rPh sb="10" eb="13">
      <t>タモクテキ</t>
    </rPh>
    <rPh sb="13" eb="15">
      <t>ヒロバ</t>
    </rPh>
    <phoneticPr fontId="4"/>
  </si>
  <si>
    <t>フクダ電子フィールド(多目的グラウンド）</t>
    <rPh sb="3" eb="5">
      <t>デンシ</t>
    </rPh>
    <rPh sb="11" eb="14">
      <t>タモクテキ</t>
    </rPh>
    <phoneticPr fontId="4"/>
  </si>
  <si>
    <t>フクダ電子グラウンド(多目的グラウンド）</t>
    <rPh sb="3" eb="5">
      <t>デンシ</t>
    </rPh>
    <rPh sb="11" eb="14">
      <t>タモクテキ</t>
    </rPh>
    <phoneticPr fontId="4"/>
  </si>
  <si>
    <t>市民ゴルフ場</t>
    <rPh sb="0" eb="2">
      <t>シミン</t>
    </rPh>
    <rPh sb="5" eb="6">
      <t>ジョウ</t>
    </rPh>
    <phoneticPr fontId="4"/>
  </si>
  <si>
    <t>（注） 1)</t>
    <rPh sb="1" eb="2">
      <t>チュウ</t>
    </rPh>
    <phoneticPr fontId="4"/>
  </si>
  <si>
    <t>フクダ電子アリーナ、ZOZOマリンスタジアムの利用者数には入場者数を含む。</t>
    <phoneticPr fontId="4"/>
  </si>
  <si>
    <t>体育館については、トレーニング室を含む。</t>
    <phoneticPr fontId="4"/>
  </si>
  <si>
    <t>3) 千葉公園野球場は、令和2年3月31日をもって廃止。</t>
    <phoneticPr fontId="4"/>
  </si>
  <si>
    <t>ｚ</t>
    <phoneticPr fontId="4"/>
  </si>
  <si>
    <t>209  ス ポ ー ツ 広 場 施 設 利 用 状 況</t>
    <rPh sb="13" eb="14">
      <t>ヒロ</t>
    </rPh>
    <rPh sb="15" eb="16">
      <t>バ</t>
    </rPh>
    <rPh sb="17" eb="18">
      <t>シ</t>
    </rPh>
    <rPh sb="19" eb="20">
      <t>セツ</t>
    </rPh>
    <rPh sb="21" eb="22">
      <t>リ</t>
    </rPh>
    <rPh sb="23" eb="24">
      <t>ヨウ</t>
    </rPh>
    <rPh sb="25" eb="26">
      <t>ジョウ</t>
    </rPh>
    <rPh sb="27" eb="28">
      <t>キョウ</t>
    </rPh>
    <phoneticPr fontId="4"/>
  </si>
  <si>
    <t>（単位　人）</t>
  </si>
  <si>
    <t>大宮スポーツ広場</t>
  </si>
  <si>
    <t>宮崎スポーツ広場</t>
  </si>
  <si>
    <t>　　資　料　　スポーツ振興課</t>
    <rPh sb="11" eb="13">
      <t>シンコウ</t>
    </rPh>
    <rPh sb="13" eb="14">
      <t>カ</t>
    </rPh>
    <phoneticPr fontId="4"/>
  </si>
  <si>
    <t>大宮スポーツ広場は庭球場、野球場及び多目的広場の合計、宮崎スポーツ広場は庭球場のみである。</t>
    <phoneticPr fontId="4"/>
  </si>
  <si>
    <t>210  文  化  財  一  覧･･････(令和３年３月31日現在)</t>
    <rPh sb="5" eb="6">
      <t>ブン</t>
    </rPh>
    <rPh sb="8" eb="9">
      <t>カ</t>
    </rPh>
    <rPh sb="11" eb="12">
      <t>ザイ</t>
    </rPh>
    <rPh sb="14" eb="15">
      <t>イチ</t>
    </rPh>
    <rPh sb="17" eb="18">
      <t>ラン</t>
    </rPh>
    <phoneticPr fontId="4"/>
  </si>
  <si>
    <t>区　分</t>
    <phoneticPr fontId="4"/>
  </si>
  <si>
    <t>有　　形　　文　　化　　財</t>
    <phoneticPr fontId="4"/>
  </si>
  <si>
    <t>無形文化財</t>
    <rPh sb="0" eb="2">
      <t>ムケイ</t>
    </rPh>
    <rPh sb="2" eb="5">
      <t>ブンカザイ</t>
    </rPh>
    <phoneticPr fontId="4"/>
  </si>
  <si>
    <t>民俗文化財</t>
    <phoneticPr fontId="4"/>
  </si>
  <si>
    <t>記　　　念　　　物</t>
    <phoneticPr fontId="4"/>
  </si>
  <si>
    <t>伝統的建造物群</t>
    <phoneticPr fontId="4"/>
  </si>
  <si>
    <t>建</t>
    <phoneticPr fontId="4"/>
  </si>
  <si>
    <t>彫</t>
    <phoneticPr fontId="4"/>
  </si>
  <si>
    <t>工</t>
    <phoneticPr fontId="4"/>
  </si>
  <si>
    <t>絵</t>
    <rPh sb="0" eb="1">
      <t>エ</t>
    </rPh>
    <phoneticPr fontId="4"/>
  </si>
  <si>
    <t>典籍等
書跡</t>
    <rPh sb="4" eb="5">
      <t>ショ</t>
    </rPh>
    <phoneticPr fontId="4"/>
  </si>
  <si>
    <t>考</t>
    <rPh sb="0" eb="1">
      <t>カンガ</t>
    </rPh>
    <phoneticPr fontId="4"/>
  </si>
  <si>
    <t>そ</t>
    <phoneticPr fontId="4"/>
  </si>
  <si>
    <t>有</t>
    <rPh sb="0" eb="1">
      <t>ア</t>
    </rPh>
    <phoneticPr fontId="4"/>
  </si>
  <si>
    <t>無</t>
    <rPh sb="0" eb="1">
      <t>ム</t>
    </rPh>
    <phoneticPr fontId="4"/>
  </si>
  <si>
    <t>史</t>
    <phoneticPr fontId="4"/>
  </si>
  <si>
    <t>史跡
特別</t>
    <rPh sb="3" eb="4">
      <t>トク</t>
    </rPh>
    <phoneticPr fontId="4"/>
  </si>
  <si>
    <t>名</t>
    <rPh sb="0" eb="1">
      <t>ナ</t>
    </rPh>
    <phoneticPr fontId="4"/>
  </si>
  <si>
    <t>記念物
天然</t>
    <phoneticPr fontId="4"/>
  </si>
  <si>
    <t>造</t>
    <phoneticPr fontId="4"/>
  </si>
  <si>
    <t>芸</t>
    <rPh sb="0" eb="1">
      <t>ゲイ</t>
    </rPh>
    <phoneticPr fontId="4"/>
  </si>
  <si>
    <t>の</t>
    <phoneticPr fontId="4"/>
  </si>
  <si>
    <t>物</t>
    <rPh sb="0" eb="1">
      <t>ブツ</t>
    </rPh>
    <phoneticPr fontId="4"/>
  </si>
  <si>
    <t>刻</t>
    <rPh sb="0" eb="1">
      <t>コク</t>
    </rPh>
    <phoneticPr fontId="4"/>
  </si>
  <si>
    <t>品</t>
    <rPh sb="0" eb="1">
      <t>ヒン</t>
    </rPh>
    <phoneticPr fontId="4"/>
  </si>
  <si>
    <t>画</t>
    <rPh sb="0" eb="1">
      <t>ガ</t>
    </rPh>
    <phoneticPr fontId="4"/>
  </si>
  <si>
    <t>古</t>
    <rPh sb="0" eb="1">
      <t>フル</t>
    </rPh>
    <phoneticPr fontId="4"/>
  </si>
  <si>
    <t>他</t>
    <rPh sb="0" eb="1">
      <t>ホカ</t>
    </rPh>
    <phoneticPr fontId="4"/>
  </si>
  <si>
    <t>形</t>
    <rPh sb="0" eb="1">
      <t>カタチ</t>
    </rPh>
    <phoneticPr fontId="4"/>
  </si>
  <si>
    <t>跡</t>
    <rPh sb="0" eb="1">
      <t>アト</t>
    </rPh>
    <phoneticPr fontId="4"/>
  </si>
  <si>
    <t>勝</t>
    <rPh sb="0" eb="1">
      <t>カツ</t>
    </rPh>
    <phoneticPr fontId="4"/>
  </si>
  <si>
    <t>総     数</t>
    <phoneticPr fontId="4"/>
  </si>
  <si>
    <t>国指定</t>
    <phoneticPr fontId="4"/>
  </si>
  <si>
    <t>国登録</t>
    <rPh sb="0" eb="1">
      <t>クニ</t>
    </rPh>
    <rPh sb="1" eb="3">
      <t>トウロク</t>
    </rPh>
    <phoneticPr fontId="4"/>
  </si>
  <si>
    <t>県指定</t>
    <phoneticPr fontId="4"/>
  </si>
  <si>
    <t>市指定</t>
    <phoneticPr fontId="4"/>
  </si>
  <si>
    <t>市地域</t>
    <rPh sb="1" eb="3">
      <t>チイキ</t>
    </rPh>
    <phoneticPr fontId="4"/>
  </si>
  <si>
    <t>　　資　料　　文化財課</t>
    <rPh sb="7" eb="10">
      <t>ブンカザイ</t>
    </rPh>
    <phoneticPr fontId="4"/>
  </si>
  <si>
    <t>ⅩⅤ　 教　育　・　文　化</t>
    <phoneticPr fontId="4"/>
  </si>
  <si>
    <t>211  加 曽 利 貝 塚 博 物 館 入 場 者 数</t>
    <rPh sb="5" eb="6">
      <t>カ</t>
    </rPh>
    <rPh sb="7" eb="8">
      <t>ソ</t>
    </rPh>
    <rPh sb="9" eb="10">
      <t>リ</t>
    </rPh>
    <rPh sb="11" eb="12">
      <t>カイ</t>
    </rPh>
    <rPh sb="13" eb="14">
      <t>ツカ</t>
    </rPh>
    <rPh sb="15" eb="16">
      <t>ヒロシ</t>
    </rPh>
    <rPh sb="17" eb="18">
      <t>ブツ</t>
    </rPh>
    <rPh sb="19" eb="20">
      <t>カン</t>
    </rPh>
    <rPh sb="21" eb="22">
      <t>イリ</t>
    </rPh>
    <rPh sb="23" eb="24">
      <t>バ</t>
    </rPh>
    <rPh sb="25" eb="26">
      <t>シャ</t>
    </rPh>
    <rPh sb="27" eb="28">
      <t>カズ</t>
    </rPh>
    <phoneticPr fontId="4"/>
  </si>
  <si>
    <t>開館日数</t>
    <phoneticPr fontId="4"/>
  </si>
  <si>
    <t>入     場     者     数</t>
    <phoneticPr fontId="4"/>
  </si>
  <si>
    <t>一　般</t>
    <phoneticPr fontId="4"/>
  </si>
  <si>
    <t>団      体</t>
    <phoneticPr fontId="4"/>
  </si>
  <si>
    <t>その他</t>
    <phoneticPr fontId="4"/>
  </si>
  <si>
    <t>団体数</t>
    <phoneticPr fontId="4"/>
  </si>
  <si>
    <t>人　員</t>
    <phoneticPr fontId="4"/>
  </si>
  <si>
    <t>…</t>
  </si>
  <si>
    <t>　　資　料　　加曽利貝塚博物館</t>
    <phoneticPr fontId="4"/>
  </si>
  <si>
    <t>改修工事のため平成26年８月1日から平成27年３月31日まで休館。</t>
    <phoneticPr fontId="4"/>
  </si>
  <si>
    <t>平成27年７月１日より入館料が無料となり、その他に記載していた高齢者、乳幼児等のデータを取らなくなった。</t>
    <phoneticPr fontId="4"/>
  </si>
  <si>
    <t>3)</t>
    <phoneticPr fontId="4"/>
  </si>
  <si>
    <t>平成28年4月１日より機械によるカウントとなり、入場者総数のみのデータとなっている。</t>
    <phoneticPr fontId="4"/>
  </si>
  <si>
    <t>4)</t>
  </si>
  <si>
    <t>新型コロナウィルス感染症の影響で、令和２年３月３日から５月25日まで休館</t>
    <rPh sb="0" eb="2">
      <t>シンガタ</t>
    </rPh>
    <rPh sb="9" eb="12">
      <t>カンセンショウ</t>
    </rPh>
    <rPh sb="13" eb="15">
      <t>エイキョウ</t>
    </rPh>
    <rPh sb="17" eb="19">
      <t>レイワ</t>
    </rPh>
    <rPh sb="20" eb="21">
      <t>ネン</t>
    </rPh>
    <rPh sb="22" eb="23">
      <t>ガツ</t>
    </rPh>
    <rPh sb="24" eb="25">
      <t>ニチ</t>
    </rPh>
    <rPh sb="28" eb="29">
      <t>ガツ</t>
    </rPh>
    <rPh sb="31" eb="32">
      <t>ニチ</t>
    </rPh>
    <rPh sb="34" eb="36">
      <t>キュウカン</t>
    </rPh>
    <phoneticPr fontId="4"/>
  </si>
  <si>
    <t xml:space="preserve">　　　    </t>
    <phoneticPr fontId="4"/>
  </si>
  <si>
    <t>212  郷 土 博 物 館 入 場 者 数</t>
    <rPh sb="5" eb="6">
      <t>ゴウ</t>
    </rPh>
    <rPh sb="7" eb="8">
      <t>ツチ</t>
    </rPh>
    <rPh sb="9" eb="10">
      <t>ヒロシ</t>
    </rPh>
    <rPh sb="11" eb="12">
      <t>ブツ</t>
    </rPh>
    <rPh sb="13" eb="14">
      <t>カン</t>
    </rPh>
    <rPh sb="15" eb="16">
      <t>イリ</t>
    </rPh>
    <rPh sb="17" eb="18">
      <t>バ</t>
    </rPh>
    <rPh sb="19" eb="20">
      <t>シャ</t>
    </rPh>
    <rPh sb="21" eb="22">
      <t>カズ</t>
    </rPh>
    <phoneticPr fontId="4"/>
  </si>
  <si>
    <t>　　資　料　　郷土博物館</t>
    <phoneticPr fontId="4"/>
  </si>
  <si>
    <t>（注）  新型コロナウィルス感染症の影響で、令和２年３月３日から５月25日まで休館</t>
  </si>
  <si>
    <t>213  施 設 入 場 者 状 況</t>
    <rPh sb="5" eb="6">
      <t>シ</t>
    </rPh>
    <rPh sb="7" eb="8">
      <t>セツ</t>
    </rPh>
    <rPh sb="9" eb="10">
      <t>イリ</t>
    </rPh>
    <rPh sb="11" eb="12">
      <t>バ</t>
    </rPh>
    <rPh sb="13" eb="14">
      <t>シャ</t>
    </rPh>
    <rPh sb="15" eb="16">
      <t>ジョウ</t>
    </rPh>
    <rPh sb="17" eb="18">
      <t>キョウ</t>
    </rPh>
    <phoneticPr fontId="4"/>
  </si>
  <si>
    <t>埋蔵文化財
調査ｾﾝﾀｰ</t>
    <phoneticPr fontId="4"/>
  </si>
  <si>
    <t>市民ｷﾞｬﾗﾘｰいなげ</t>
    <phoneticPr fontId="4"/>
  </si>
  <si>
    <t>稲毛記念館</t>
    <phoneticPr fontId="4"/>
  </si>
  <si>
    <t>稲毛民間
航空記念館</t>
    <phoneticPr fontId="4"/>
  </si>
  <si>
    <t>三陽ﾒﾃﾞｨｱ
ﾌﾗﾜ-
ﾐｭ-ｼﾞｱﾑ</t>
    <rPh sb="0" eb="2">
      <t>サンヨウ</t>
    </rPh>
    <phoneticPr fontId="4"/>
  </si>
  <si>
    <t>科　　学　　館</t>
    <rPh sb="0" eb="1">
      <t>カ</t>
    </rPh>
    <rPh sb="3" eb="4">
      <t>ガク</t>
    </rPh>
    <rPh sb="6" eb="7">
      <t>カン</t>
    </rPh>
    <phoneticPr fontId="4"/>
  </si>
  <si>
    <t>常設展示</t>
    <rPh sb="0" eb="2">
      <t>ジョウセツ</t>
    </rPh>
    <rPh sb="2" eb="4">
      <t>テンジ</t>
    </rPh>
    <phoneticPr fontId="4"/>
  </si>
  <si>
    <t>ﾌﾟﾗﾈﾀﾘｳﾑ</t>
    <phoneticPr fontId="4"/>
  </si>
  <si>
    <t>企画展</t>
    <rPh sb="0" eb="3">
      <t>キカクテン</t>
    </rPh>
    <phoneticPr fontId="4"/>
  </si>
  <si>
    <t xml:space="preserve">  ４月</t>
    <rPh sb="3" eb="4">
      <t>ガツ</t>
    </rPh>
    <phoneticPr fontId="4"/>
  </si>
  <si>
    <t xml:space="preserve">  ５</t>
  </si>
  <si>
    <t xml:space="preserve">  ６</t>
  </si>
  <si>
    <t xml:space="preserve">  ７</t>
  </si>
  <si>
    <t xml:space="preserve">  ８</t>
  </si>
  <si>
    <t xml:space="preserve">  ９</t>
  </si>
  <si>
    <t xml:space="preserve">  10</t>
  </si>
  <si>
    <t xml:space="preserve">  11</t>
  </si>
  <si>
    <t xml:space="preserve">  12</t>
  </si>
  <si>
    <t>年１</t>
    <rPh sb="0" eb="1">
      <t>ネン</t>
    </rPh>
    <phoneticPr fontId="4"/>
  </si>
  <si>
    <t xml:space="preserve">  ２</t>
  </si>
  <si>
    <t xml:space="preserve">  ３</t>
  </si>
  <si>
    <t>　　資　料　　文化財課、文化振興課、公園管理課、生涯学習振興課</t>
  </si>
  <si>
    <t>(注)　1)</t>
    <phoneticPr fontId="4"/>
  </si>
  <si>
    <t>稲毛民間航空記念館は平成30年3月31日閉館。</t>
    <phoneticPr fontId="4"/>
  </si>
  <si>
    <t>市民ギャラリーいなげ敷地内に併設する旧神谷伝兵衛稲毛別荘は平成30年６月から令和
２年２月末まで改修工事により休館。</t>
    <rPh sb="42" eb="43">
      <t>ネン</t>
    </rPh>
    <phoneticPr fontId="4"/>
  </si>
  <si>
    <t>埋蔵文化財調査センターは新型コロナウィルス感染症の影響で、令和２年４月16日から
５月24日まで休館</t>
    <rPh sb="0" eb="2">
      <t>マイゾウ</t>
    </rPh>
    <rPh sb="2" eb="5">
      <t>ブンカザイ</t>
    </rPh>
    <rPh sb="5" eb="7">
      <t>チョウサ</t>
    </rPh>
    <rPh sb="12" eb="14">
      <t>シンガタ</t>
    </rPh>
    <rPh sb="21" eb="24">
      <t>カンセンショウ</t>
    </rPh>
    <rPh sb="25" eb="27">
      <t>エイキョウ</t>
    </rPh>
    <rPh sb="29" eb="31">
      <t>レイワ</t>
    </rPh>
    <rPh sb="32" eb="33">
      <t>ネン</t>
    </rPh>
    <rPh sb="34" eb="35">
      <t>ガツ</t>
    </rPh>
    <rPh sb="37" eb="38">
      <t>ニチ</t>
    </rPh>
    <rPh sb="42" eb="43">
      <t>ガツ</t>
    </rPh>
    <rPh sb="45" eb="46">
      <t>ニチ</t>
    </rPh>
    <rPh sb="48" eb="50">
      <t>キュウカン</t>
    </rPh>
    <phoneticPr fontId="4"/>
  </si>
  <si>
    <t>214  昭 和 の 森 フ ォ レ ス ト ロ ッ ジ 利 用 状 況</t>
    <rPh sb="5" eb="6">
      <t>アキラ</t>
    </rPh>
    <rPh sb="7" eb="8">
      <t>ワ</t>
    </rPh>
    <rPh sb="11" eb="12">
      <t>モリ</t>
    </rPh>
    <rPh sb="29" eb="30">
      <t>リ</t>
    </rPh>
    <rPh sb="31" eb="32">
      <t>ヨウ</t>
    </rPh>
    <rPh sb="33" eb="34">
      <t>ジョウ</t>
    </rPh>
    <rPh sb="35" eb="36">
      <t>キョウ</t>
    </rPh>
    <phoneticPr fontId="4"/>
  </si>
  <si>
    <t>総　　　　　数</t>
    <phoneticPr fontId="4"/>
  </si>
  <si>
    <t>市 内 利 用 者</t>
    <phoneticPr fontId="4"/>
  </si>
  <si>
    <t>県内（市内除く）</t>
    <phoneticPr fontId="4"/>
  </si>
  <si>
    <t>そ　　の　　他</t>
    <phoneticPr fontId="4"/>
  </si>
  <si>
    <t>29</t>
    <phoneticPr fontId="4"/>
  </si>
  <si>
    <t>215  高 原 千 葉 村 利 用 状 況</t>
    <rPh sb="5" eb="6">
      <t>タカ</t>
    </rPh>
    <rPh sb="7" eb="8">
      <t>ハラ</t>
    </rPh>
    <rPh sb="9" eb="10">
      <t>セン</t>
    </rPh>
    <rPh sb="11" eb="12">
      <t>ハ</t>
    </rPh>
    <rPh sb="13" eb="14">
      <t>ソン</t>
    </rPh>
    <rPh sb="15" eb="16">
      <t>リ</t>
    </rPh>
    <rPh sb="17" eb="18">
      <t>ヨウ</t>
    </rPh>
    <rPh sb="19" eb="20">
      <t>ジョウ</t>
    </rPh>
    <rPh sb="21" eb="22">
      <t>キョウ</t>
    </rPh>
    <phoneticPr fontId="4"/>
  </si>
  <si>
    <t>（延宿泊人員）</t>
  </si>
  <si>
    <t>総　数</t>
    <rPh sb="0" eb="1">
      <t>ソウ</t>
    </rPh>
    <rPh sb="2" eb="3">
      <t>スウ</t>
    </rPh>
    <phoneticPr fontId="4"/>
  </si>
  <si>
    <t xml:space="preserve">市 民 ロ ッ ジ </t>
    <phoneticPr fontId="4"/>
  </si>
  <si>
    <t>青少年自然の家</t>
    <phoneticPr fontId="4"/>
  </si>
  <si>
    <t>林間キャンプ場</t>
    <phoneticPr fontId="4"/>
  </si>
  <si>
    <t>平成27年度</t>
    <rPh sb="0" eb="2">
      <t>ヘイセイ</t>
    </rPh>
    <rPh sb="4" eb="6">
      <t>ネンド</t>
    </rPh>
    <phoneticPr fontId="4"/>
  </si>
  <si>
    <t>　　　（注） 1)年末年始は12月に含めている。</t>
    <phoneticPr fontId="4"/>
  </si>
  <si>
    <t>　　　　　　 2)平成31年3月31日をもって閉鎖</t>
    <rPh sb="23" eb="25">
      <t>ヘイサ</t>
    </rPh>
    <phoneticPr fontId="4"/>
  </si>
  <si>
    <t>216  動 物 公 園 入 園 者 数</t>
    <rPh sb="5" eb="6">
      <t>ドウ</t>
    </rPh>
    <rPh sb="7" eb="8">
      <t>ブツ</t>
    </rPh>
    <rPh sb="9" eb="10">
      <t>コウ</t>
    </rPh>
    <rPh sb="11" eb="12">
      <t>エン</t>
    </rPh>
    <rPh sb="13" eb="14">
      <t>イリ</t>
    </rPh>
    <rPh sb="15" eb="16">
      <t>エン</t>
    </rPh>
    <rPh sb="17" eb="18">
      <t>シャ</t>
    </rPh>
    <rPh sb="19" eb="20">
      <t>スウ</t>
    </rPh>
    <phoneticPr fontId="4"/>
  </si>
  <si>
    <t>開園
日数</t>
    <phoneticPr fontId="4"/>
  </si>
  <si>
    <t>飼育状況</t>
    <phoneticPr fontId="4"/>
  </si>
  <si>
    <t>有  料
入園者
総  数</t>
    <phoneticPr fontId="4"/>
  </si>
  <si>
    <t>個人入園者</t>
    <phoneticPr fontId="4"/>
  </si>
  <si>
    <t>団体入園者</t>
    <phoneticPr fontId="4"/>
  </si>
  <si>
    <t>無    料
入園者数</t>
    <phoneticPr fontId="4"/>
  </si>
  <si>
    <t>（年度末）</t>
    <phoneticPr fontId="4"/>
  </si>
  <si>
    <t>種</t>
  </si>
  <si>
    <t>点</t>
  </si>
  <si>
    <t>大人</t>
    <phoneticPr fontId="4"/>
  </si>
  <si>
    <t>小人</t>
    <rPh sb="0" eb="1">
      <t>コ</t>
    </rPh>
    <rPh sb="1" eb="2">
      <t>ビト</t>
    </rPh>
    <phoneticPr fontId="4"/>
  </si>
  <si>
    <t>団体数</t>
  </si>
  <si>
    <t>(高校生以上)</t>
    <rPh sb="1" eb="4">
      <t>コウコウセイ</t>
    </rPh>
    <rPh sb="4" eb="6">
      <t>イジョウ</t>
    </rPh>
    <phoneticPr fontId="4"/>
  </si>
  <si>
    <t xml:space="preserve">    ４月</t>
    <rPh sb="5" eb="6">
      <t>ガツ</t>
    </rPh>
    <phoneticPr fontId="4"/>
  </si>
  <si>
    <t xml:space="preserve">  　５</t>
    <phoneticPr fontId="4"/>
  </si>
  <si>
    <t xml:space="preserve">    ６</t>
    <phoneticPr fontId="4"/>
  </si>
  <si>
    <t xml:space="preserve">    ７</t>
    <phoneticPr fontId="4"/>
  </si>
  <si>
    <t xml:space="preserve">    ８</t>
    <phoneticPr fontId="4"/>
  </si>
  <si>
    <t xml:space="preserve">    ９</t>
    <phoneticPr fontId="4"/>
  </si>
  <si>
    <t xml:space="preserve">    10</t>
    <phoneticPr fontId="4"/>
  </si>
  <si>
    <t xml:space="preserve">    11</t>
    <phoneticPr fontId="4"/>
  </si>
  <si>
    <t xml:space="preserve">    12</t>
    <phoneticPr fontId="4"/>
  </si>
  <si>
    <t>３年１</t>
    <phoneticPr fontId="4"/>
  </si>
  <si>
    <t xml:space="preserve">    ２</t>
    <phoneticPr fontId="4"/>
  </si>
  <si>
    <t xml:space="preserve">    ３</t>
    <phoneticPr fontId="4"/>
  </si>
  <si>
    <t>　　資　料　　動物公園</t>
    <phoneticPr fontId="4"/>
  </si>
  <si>
    <t>平成28年4月1日付入園料改定により、小・中学生は無料となった。</t>
    <phoneticPr fontId="4"/>
  </si>
  <si>
    <t>217  千 葉 ポ ー ト タ ワ ー 入 館 者 数</t>
    <rPh sb="5" eb="6">
      <t>セン</t>
    </rPh>
    <rPh sb="7" eb="8">
      <t>ハ</t>
    </rPh>
    <rPh sb="21" eb="22">
      <t>イリ</t>
    </rPh>
    <rPh sb="23" eb="24">
      <t>カン</t>
    </rPh>
    <rPh sb="25" eb="26">
      <t>シャ</t>
    </rPh>
    <rPh sb="27" eb="28">
      <t>スウ</t>
    </rPh>
    <phoneticPr fontId="4"/>
  </si>
  <si>
    <t>入館者
総  数</t>
    <phoneticPr fontId="4"/>
  </si>
  <si>
    <t>個　　　　　人</t>
    <phoneticPr fontId="4"/>
  </si>
  <si>
    <t>団　　　　　体</t>
    <phoneticPr fontId="4"/>
  </si>
  <si>
    <t>割　 引</t>
  </si>
  <si>
    <t>特　 例
（無料）</t>
    <phoneticPr fontId="4"/>
  </si>
  <si>
    <t>大　 人</t>
  </si>
  <si>
    <t>小中学生</t>
    <phoneticPr fontId="4"/>
  </si>
  <si>
    <t>４月</t>
    <phoneticPr fontId="4"/>
  </si>
  <si>
    <t>５</t>
    <phoneticPr fontId="4"/>
  </si>
  <si>
    <t>６</t>
  </si>
  <si>
    <t>７</t>
  </si>
  <si>
    <t>８</t>
  </si>
  <si>
    <t>９</t>
  </si>
  <si>
    <t>10</t>
    <phoneticPr fontId="4"/>
  </si>
  <si>
    <t>11</t>
    <phoneticPr fontId="4"/>
  </si>
  <si>
    <t>12</t>
    <phoneticPr fontId="4"/>
  </si>
  <si>
    <t>３年</t>
    <phoneticPr fontId="4"/>
  </si>
  <si>
    <t>１</t>
    <phoneticPr fontId="4"/>
  </si>
  <si>
    <t>　　資　料</t>
    <phoneticPr fontId="4"/>
  </si>
  <si>
    <t>観光ＭＩＣＥ企画課</t>
    <rPh sb="0" eb="2">
      <t>カンコウ</t>
    </rPh>
    <rPh sb="6" eb="8">
      <t>キカク</t>
    </rPh>
    <rPh sb="8" eb="9">
      <t>カ</t>
    </rPh>
    <phoneticPr fontId="4"/>
  </si>
  <si>
    <t>218  市 美 術 館 入 館 者 数</t>
    <rPh sb="5" eb="6">
      <t>シ</t>
    </rPh>
    <rPh sb="7" eb="8">
      <t>ビ</t>
    </rPh>
    <rPh sb="9" eb="10">
      <t>ジュツ</t>
    </rPh>
    <rPh sb="11" eb="12">
      <t>カン</t>
    </rPh>
    <rPh sb="13" eb="14">
      <t>イリ</t>
    </rPh>
    <rPh sb="15" eb="16">
      <t>カン</t>
    </rPh>
    <rPh sb="17" eb="18">
      <t>シャ</t>
    </rPh>
    <rPh sb="19" eb="20">
      <t>スウ</t>
    </rPh>
    <phoneticPr fontId="4"/>
  </si>
  <si>
    <t>一般成人</t>
    <phoneticPr fontId="4"/>
  </si>
  <si>
    <t>大学生・高校生</t>
    <phoneticPr fontId="4"/>
  </si>
  <si>
    <t>中学生・小学生</t>
    <phoneticPr fontId="4"/>
  </si>
  <si>
    <t>小学生未満</t>
    <phoneticPr fontId="4"/>
  </si>
  <si>
    <t>　　資　料　　文化振興課</t>
    <rPh sb="7" eb="9">
      <t>ブンカ</t>
    </rPh>
    <rPh sb="9" eb="11">
      <t>シンコウ</t>
    </rPh>
    <rPh sb="11" eb="12">
      <t>カ</t>
    </rPh>
    <phoneticPr fontId="4"/>
  </si>
  <si>
    <t xml:space="preserve">         （注） 1）</t>
    <rPh sb="10" eb="11">
      <t>チュウ</t>
    </rPh>
    <phoneticPr fontId="4"/>
  </si>
  <si>
    <t>入館者数とは、展覧会観覧者数を言う。</t>
    <phoneticPr fontId="4"/>
  </si>
  <si>
    <t>2）</t>
    <phoneticPr fontId="4"/>
  </si>
  <si>
    <t>令和2年1月1日から令和2年7月10日まで美術館拡張整備工事等により休館。</t>
    <rPh sb="0" eb="2">
      <t>レイワ</t>
    </rPh>
    <rPh sb="3" eb="4">
      <t>ネン</t>
    </rPh>
    <rPh sb="5" eb="6">
      <t>ガツ</t>
    </rPh>
    <rPh sb="7" eb="8">
      <t>ニチ</t>
    </rPh>
    <rPh sb="10" eb="12">
      <t>レイワ</t>
    </rPh>
    <rPh sb="13" eb="14">
      <t>ネン</t>
    </rPh>
    <rPh sb="15" eb="16">
      <t>ガツ</t>
    </rPh>
    <rPh sb="18" eb="19">
      <t>ニチ</t>
    </rPh>
    <rPh sb="21" eb="24">
      <t>ビジュツカン</t>
    </rPh>
    <rPh sb="24" eb="26">
      <t>カクチョウ</t>
    </rPh>
    <rPh sb="26" eb="28">
      <t>セイビ</t>
    </rPh>
    <rPh sb="28" eb="30">
      <t>コウジ</t>
    </rPh>
    <rPh sb="30" eb="31">
      <t>トウ</t>
    </rPh>
    <rPh sb="34" eb="36">
      <t>キュウカン</t>
    </rPh>
    <phoneticPr fontId="4"/>
  </si>
  <si>
    <t>219  県 立 美 術 館 入 館 者 数</t>
    <rPh sb="5" eb="6">
      <t>ケン</t>
    </rPh>
    <rPh sb="7" eb="8">
      <t>リツ</t>
    </rPh>
    <rPh sb="9" eb="10">
      <t>ビ</t>
    </rPh>
    <rPh sb="11" eb="12">
      <t>ジュツ</t>
    </rPh>
    <rPh sb="13" eb="14">
      <t>カン</t>
    </rPh>
    <rPh sb="15" eb="16">
      <t>イリ</t>
    </rPh>
    <rPh sb="17" eb="18">
      <t>カン</t>
    </rPh>
    <rPh sb="19" eb="20">
      <t>シャ</t>
    </rPh>
    <rPh sb="21" eb="22">
      <t>スウ</t>
    </rPh>
    <phoneticPr fontId="4"/>
  </si>
  <si>
    <t>開館日数</t>
  </si>
  <si>
    <t>入館者総数</t>
    <phoneticPr fontId="4"/>
  </si>
  <si>
    <t>個               人</t>
    <phoneticPr fontId="4"/>
  </si>
  <si>
    <t>団               体</t>
    <phoneticPr fontId="4"/>
  </si>
  <si>
    <t>大学・
高校生</t>
    <phoneticPr fontId="4"/>
  </si>
  <si>
    <t>中学・
小学生</t>
    <phoneticPr fontId="4"/>
  </si>
  <si>
    <t xml:space="preserve">  ５</t>
    <phoneticPr fontId="4"/>
  </si>
  <si>
    <t xml:space="preserve">  10</t>
    <phoneticPr fontId="4"/>
  </si>
  <si>
    <t xml:space="preserve">  11</t>
    <phoneticPr fontId="4"/>
  </si>
  <si>
    <t xml:space="preserve">  12</t>
    <phoneticPr fontId="4"/>
  </si>
  <si>
    <t xml:space="preserve">  ２</t>
    <phoneticPr fontId="4"/>
  </si>
  <si>
    <t>　　資　料　　千葉県立美術館</t>
    <rPh sb="7" eb="9">
      <t>チバ</t>
    </rPh>
    <phoneticPr fontId="4"/>
  </si>
  <si>
    <t>220  県 立 中 央 博 物 館 入 館 者 数</t>
    <rPh sb="5" eb="6">
      <t>ケン</t>
    </rPh>
    <rPh sb="7" eb="8">
      <t>リツ</t>
    </rPh>
    <rPh sb="9" eb="10">
      <t>ナカ</t>
    </rPh>
    <rPh sb="11" eb="12">
      <t>ヒサシ</t>
    </rPh>
    <rPh sb="13" eb="14">
      <t>ヒロシ</t>
    </rPh>
    <rPh sb="15" eb="16">
      <t>モノ</t>
    </rPh>
    <rPh sb="17" eb="18">
      <t>カン</t>
    </rPh>
    <rPh sb="19" eb="20">
      <t>イリ</t>
    </rPh>
    <rPh sb="21" eb="22">
      <t>カン</t>
    </rPh>
    <rPh sb="23" eb="24">
      <t>シャ</t>
    </rPh>
    <rPh sb="25" eb="26">
      <t>スウ</t>
    </rPh>
    <phoneticPr fontId="4"/>
  </si>
  <si>
    <t>個     人</t>
    <phoneticPr fontId="4"/>
  </si>
  <si>
    <t>団                  体</t>
    <phoneticPr fontId="4"/>
  </si>
  <si>
    <t>一 般 成 人</t>
    <phoneticPr fontId="4"/>
  </si>
  <si>
    <t>大学・高校生</t>
    <phoneticPr fontId="4"/>
  </si>
  <si>
    <t>中学・小学生</t>
    <phoneticPr fontId="4"/>
  </si>
  <si>
    <t xml:space="preserve">  ３</t>
    <phoneticPr fontId="4"/>
  </si>
  <si>
    <t>　　資　料　　千葉県立中央博物館</t>
    <rPh sb="7" eb="9">
      <t>チバ</t>
    </rPh>
    <phoneticPr fontId="4"/>
  </si>
  <si>
    <t>入館者数は、中央博物館における「本館」と「生態園」の合計を表す。分館は含まない。</t>
    <phoneticPr fontId="4"/>
  </si>
  <si>
    <t>団体の「一般成人」は、高齢者と障害者を含む。「中学・小学生」は、学齢前児童を含む。</t>
    <phoneticPr fontId="4"/>
  </si>
  <si>
    <r>
      <t>土</t>
    </r>
    <r>
      <rPr>
        <sz val="9"/>
        <color theme="1"/>
        <rFont val="ＭＳ 明朝"/>
        <family val="1"/>
        <charset val="128"/>
      </rPr>
      <t>気図書室</t>
    </r>
    <rPh sb="4" eb="5">
      <t>シツ</t>
    </rPh>
    <phoneticPr fontId="4"/>
  </si>
  <si>
    <r>
      <t>加</t>
    </r>
    <r>
      <rPr>
        <sz val="9"/>
        <color theme="1"/>
        <rFont val="ＭＳ 明朝"/>
        <family val="1"/>
        <charset val="128"/>
      </rPr>
      <t>曽利</t>
    </r>
    <rPh sb="0" eb="3">
      <t>カソリ</t>
    </rPh>
    <phoneticPr fontId="4"/>
  </si>
  <si>
    <r>
      <t>　　資　料　　</t>
    </r>
    <r>
      <rPr>
        <sz val="9"/>
        <color theme="1"/>
        <rFont val="ＭＳ 明朝"/>
        <family val="1"/>
        <charset val="128"/>
      </rPr>
      <t>市民総務課</t>
    </r>
    <rPh sb="7" eb="9">
      <t>シミン</t>
    </rPh>
    <rPh sb="9" eb="12">
      <t>ソウムカ</t>
    </rPh>
    <phoneticPr fontId="4"/>
  </si>
  <si>
    <r>
      <t>花　　　 島　　　</t>
    </r>
    <r>
      <rPr>
        <sz val="9"/>
        <color theme="1"/>
        <rFont val="ＭＳ 明朝"/>
        <family val="1"/>
        <charset val="128"/>
      </rPr>
      <t xml:space="preserve"> 公　　　　園</t>
    </r>
    <rPh sb="0" eb="1">
      <t>ハナ</t>
    </rPh>
    <rPh sb="5" eb="6">
      <t>シマ</t>
    </rPh>
    <rPh sb="10" eb="11">
      <t>コウ</t>
    </rPh>
    <rPh sb="15" eb="16">
      <t>エン</t>
    </rPh>
    <phoneticPr fontId="4"/>
  </si>
  <si>
    <r>
      <rPr>
        <sz val="9"/>
        <color theme="1"/>
        <rFont val="ＭＳ 明朝"/>
        <family val="1"/>
        <charset val="128"/>
      </rPr>
      <t>犢 　　　 橋　 　  公   　　園</t>
    </r>
    <rPh sb="0" eb="1">
      <t>コウシ</t>
    </rPh>
    <rPh sb="6" eb="7">
      <t>ハシ</t>
    </rPh>
    <rPh sb="12" eb="13">
      <t>コウ</t>
    </rPh>
    <rPh sb="18" eb="19">
      <t>エン</t>
    </rPh>
    <phoneticPr fontId="4"/>
  </si>
  <si>
    <r>
      <t>花　　 　島　</t>
    </r>
    <r>
      <rPr>
        <sz val="9"/>
        <color theme="1"/>
        <rFont val="ＭＳ 明朝"/>
        <family val="1"/>
        <charset val="128"/>
      </rPr>
      <t xml:space="preserve"> 　 　公　　 　園</t>
    </r>
    <rPh sb="0" eb="1">
      <t>ハナ</t>
    </rPh>
    <rPh sb="5" eb="6">
      <t>シマ</t>
    </rPh>
    <rPh sb="11" eb="12">
      <t>コウ</t>
    </rPh>
    <rPh sb="16" eb="17">
      <t>エン</t>
    </rPh>
    <phoneticPr fontId="4"/>
  </si>
  <si>
    <r>
      <t xml:space="preserve">稲 </t>
    </r>
    <r>
      <rPr>
        <sz val="9"/>
        <color theme="1"/>
        <rFont val="ＭＳ 明朝"/>
        <family val="1"/>
        <charset val="128"/>
      </rPr>
      <t xml:space="preserve">   毛   海    浜   公    園</t>
    </r>
    <phoneticPr fontId="4"/>
  </si>
  <si>
    <r>
      <t>青</t>
    </r>
    <r>
      <rPr>
        <sz val="9"/>
        <color theme="1"/>
        <rFont val="ＭＳ 明朝"/>
        <family val="1"/>
        <charset val="128"/>
      </rPr>
      <t>葉の森 スポーツ プラザ 弓道場</t>
    </r>
    <rPh sb="14" eb="16">
      <t>キュウドウ</t>
    </rPh>
    <rPh sb="16" eb="17">
      <t>ジョウ</t>
    </rPh>
    <phoneticPr fontId="4"/>
  </si>
  <si>
    <r>
      <t>千</t>
    </r>
    <r>
      <rPr>
        <sz val="9"/>
        <color theme="1"/>
        <rFont val="ＭＳ 明朝"/>
        <family val="1"/>
        <charset val="128"/>
      </rPr>
      <t>葉アイススケート場</t>
    </r>
    <rPh sb="0" eb="1">
      <t>セン</t>
    </rPh>
    <rPh sb="1" eb="2">
      <t>ハ</t>
    </rPh>
    <rPh sb="9" eb="10">
      <t>ジョウ</t>
    </rPh>
    <phoneticPr fontId="4"/>
  </si>
  <si>
    <r>
      <t>稲毛海浜</t>
    </r>
    <r>
      <rPr>
        <sz val="9"/>
        <color theme="1"/>
        <rFont val="ＭＳ 明朝"/>
        <family val="1"/>
        <charset val="128"/>
      </rPr>
      <t>公園屋内運動場</t>
    </r>
    <phoneticPr fontId="4"/>
  </si>
  <si>
    <r>
      <t>中</t>
    </r>
    <r>
      <rPr>
        <sz val="9"/>
        <color theme="1"/>
        <rFont val="ＭＳ 明朝"/>
        <family val="1"/>
        <charset val="128"/>
      </rPr>
      <t>田スポーツセンター多目的運動場</t>
    </r>
    <phoneticPr fontId="4"/>
  </si>
  <si>
    <r>
      <t>　　資　料　　公園管理課、</t>
    </r>
    <r>
      <rPr>
        <sz val="9"/>
        <color theme="1"/>
        <rFont val="ＭＳ 明朝"/>
        <family val="1"/>
        <charset val="128"/>
      </rPr>
      <t>スポーツ振興課</t>
    </r>
    <rPh sb="17" eb="19">
      <t>シンコウ</t>
    </rPh>
    <rPh sb="19" eb="20">
      <t>カ</t>
    </rPh>
    <phoneticPr fontId="4"/>
  </si>
  <si>
    <r>
      <t>　　資　料　　</t>
    </r>
    <r>
      <rPr>
        <sz val="9"/>
        <color theme="1"/>
        <rFont val="ＭＳ 明朝"/>
        <family val="1"/>
        <charset val="128"/>
      </rPr>
      <t>緑公園緑地事務所</t>
    </r>
    <rPh sb="7" eb="8">
      <t>ミドリ</t>
    </rPh>
    <rPh sb="8" eb="10">
      <t>コウエン</t>
    </rPh>
    <rPh sb="10" eb="12">
      <t>リョクチ</t>
    </rPh>
    <rPh sb="12" eb="14">
      <t>ジム</t>
    </rPh>
    <rPh sb="14" eb="15">
      <t>ショ</t>
    </rPh>
    <phoneticPr fontId="4"/>
  </si>
  <si>
    <r>
      <t>　　　資　料　　</t>
    </r>
    <r>
      <rPr>
        <sz val="9"/>
        <color theme="1"/>
        <rFont val="ＭＳ 明朝"/>
        <family val="1"/>
        <charset val="128"/>
      </rPr>
      <t>市民総務課</t>
    </r>
    <rPh sb="8" eb="10">
      <t>シミン</t>
    </rPh>
    <rPh sb="10" eb="13">
      <t>ソウムカ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</si>
</sst>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_ "/>
    <numFmt numFmtId="178" formatCode="0.0%"/>
    <numFmt numFmtId="179" formatCode="#,##0.0;[Red]\-#,##0.0"/>
    <numFmt numFmtId="180" formatCode="#,##0.0_ ;[Red]\-#,##0.0\ "/>
    <numFmt numFmtId="181" formatCode="#,##0_ "/>
    <numFmt numFmtId="182" formatCode="#,##0;[Red]#,##0"/>
  </numFmts>
  <fonts count="18" x14ac:knownFonts="1">
    <font>
      <sz val="11"/>
      <color theme="1"/>
      <name val="游ゴシック"/>
      <family val="2"/>
      <charset val="128"/>
      <scheme val="minor"/>
    </font>
    <font>
      <sz val="9"/>
      <name val="ＭＳ 明朝"/>
      <family val="1"/>
      <charset val="128"/>
    </font>
    <font>
      <b/>
      <sz val="12"/>
      <name val="ＭＳ 明朝"/>
      <family val="1"/>
      <charset val="128"/>
    </font>
    <font>
      <sz val="6"/>
      <name val="游ゴシック"/>
      <family val="2"/>
      <charset val="128"/>
      <scheme val="minor"/>
    </font>
    <font>
      <sz val="6"/>
      <name val="ＭＳ 明朝"/>
      <family val="1"/>
      <charset val="128"/>
    </font>
    <font>
      <sz val="9"/>
      <color theme="1"/>
      <name val="ＭＳ 明朝"/>
      <family val="1"/>
      <charset val="128"/>
    </font>
    <font>
      <sz val="9"/>
      <color indexed="8"/>
      <name val="ＭＳ 明朝"/>
      <family val="1"/>
      <charset val="128"/>
    </font>
    <font>
      <b/>
      <sz val="9"/>
      <color theme="1"/>
      <name val="ＭＳ 明朝"/>
      <family val="1"/>
      <charset val="128"/>
    </font>
    <font>
      <b/>
      <sz val="9"/>
      <name val="ＭＳ 明朝"/>
      <family val="1"/>
      <charset val="128"/>
    </font>
    <font>
      <b/>
      <sz val="9"/>
      <color indexed="8"/>
      <name val="ＭＳ 明朝"/>
      <family val="1"/>
      <charset val="128"/>
    </font>
    <font>
      <sz val="6"/>
      <name val="ＭＳ Ｐゴシック"/>
      <family val="3"/>
      <charset val="128"/>
    </font>
    <font>
      <b/>
      <sz val="9"/>
      <name val="ＭＳ ゴシック"/>
      <family val="3"/>
      <charset val="128"/>
    </font>
    <font>
      <sz val="9"/>
      <name val="ＭＳ ゴシック"/>
      <family val="3"/>
      <charset val="128"/>
    </font>
    <font>
      <b/>
      <sz val="9"/>
      <color indexed="8"/>
      <name val="ＭＳ ゴシック"/>
      <family val="3"/>
      <charset val="128"/>
    </font>
    <font>
      <sz val="12"/>
      <name val="ＭＳ 明朝"/>
      <family val="1"/>
      <charset val="128"/>
    </font>
    <font>
      <sz val="9"/>
      <color rgb="FFFF0000"/>
      <name val="ＭＳ 明朝"/>
      <family val="1"/>
      <charset val="128"/>
    </font>
    <font>
      <strike/>
      <sz val="9"/>
      <color rgb="FFFF0000"/>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20">
    <xf numFmtId="0" fontId="0" fillId="0" borderId="0" xfId="0">
      <alignment vertical="center"/>
    </xf>
    <xf numFmtId="0" fontId="2" fillId="0" borderId="0" xfId="1" applyFont="1">
      <alignment vertical="center"/>
    </xf>
    <xf numFmtId="0" fontId="1" fillId="0" borderId="0" xfId="1" applyFont="1">
      <alignment vertical="center"/>
    </xf>
    <xf numFmtId="0" fontId="1" fillId="0" borderId="15"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Border="1">
      <alignment vertical="center"/>
    </xf>
    <xf numFmtId="0" fontId="1" fillId="0" borderId="16" xfId="1" applyFont="1" applyBorder="1">
      <alignment vertical="center"/>
    </xf>
    <xf numFmtId="38" fontId="6" fillId="0" borderId="0" xfId="2" applyFont="1" applyFill="1" applyAlignment="1" applyProtection="1">
      <protection locked="0"/>
    </xf>
    <xf numFmtId="0" fontId="1" fillId="0" borderId="0" xfId="1" applyFont="1" applyAlignment="1"/>
    <xf numFmtId="38" fontId="6" fillId="0" borderId="0" xfId="2" applyFont="1" applyFill="1" applyBorder="1" applyAlignment="1" applyProtection="1">
      <protection locked="0"/>
    </xf>
    <xf numFmtId="38" fontId="9" fillId="0" borderId="0" xfId="2" applyFont="1" applyFill="1" applyBorder="1" applyAlignment="1" applyProtection="1">
      <protection locked="0"/>
    </xf>
    <xf numFmtId="0" fontId="8" fillId="0" borderId="0" xfId="1" applyFont="1" applyAlignment="1"/>
    <xf numFmtId="0" fontId="6" fillId="0" borderId="0" xfId="1" applyFont="1" applyFill="1" applyBorder="1" applyAlignment="1" applyProtection="1">
      <alignment horizontal="distributed"/>
      <protection locked="0"/>
    </xf>
    <xf numFmtId="0" fontId="5" fillId="0" borderId="6" xfId="1" applyFont="1" applyBorder="1" applyAlignment="1">
      <alignment horizontal="distributed"/>
    </xf>
    <xf numFmtId="0" fontId="6" fillId="0" borderId="17" xfId="1" applyFont="1" applyFill="1" applyBorder="1" applyProtection="1">
      <alignment vertical="center"/>
      <protection locked="0"/>
    </xf>
    <xf numFmtId="0" fontId="6" fillId="0" borderId="18" xfId="1" applyFont="1" applyFill="1" applyBorder="1" applyProtection="1">
      <alignment vertical="center"/>
      <protection locked="0"/>
    </xf>
    <xf numFmtId="38" fontId="6" fillId="0" borderId="17" xfId="2" applyFont="1" applyFill="1" applyBorder="1" applyAlignment="1" applyProtection="1">
      <protection locked="0"/>
    </xf>
    <xf numFmtId="0" fontId="8" fillId="0" borderId="0" xfId="1" applyFont="1">
      <alignment vertical="center"/>
    </xf>
    <xf numFmtId="38" fontId="1" fillId="0" borderId="0" xfId="1" applyNumberFormat="1" applyFont="1">
      <alignment vertical="center"/>
    </xf>
    <xf numFmtId="0" fontId="1" fillId="0" borderId="15"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6" xfId="1" applyFont="1" applyBorder="1">
      <alignment vertical="center"/>
    </xf>
    <xf numFmtId="3" fontId="6" fillId="0" borderId="0" xfId="1" applyNumberFormat="1" applyFont="1" applyFill="1" applyBorder="1" applyAlignment="1" applyProtection="1">
      <protection locked="0"/>
    </xf>
    <xf numFmtId="0" fontId="6" fillId="0" borderId="6" xfId="1" applyFont="1" applyFill="1" applyBorder="1" applyAlignment="1" applyProtection="1">
      <alignment horizontal="left"/>
      <protection locked="0"/>
    </xf>
    <xf numFmtId="0" fontId="0" fillId="0" borderId="0" xfId="3" applyNumberFormat="1" applyFont="1" applyAlignment="1"/>
    <xf numFmtId="0" fontId="6" fillId="0" borderId="0" xfId="1" applyFont="1" applyFill="1" applyBorder="1" applyAlignment="1" applyProtection="1">
      <protection locked="0"/>
    </xf>
    <xf numFmtId="0" fontId="9" fillId="0" borderId="0" xfId="1" applyFont="1" applyFill="1" applyBorder="1" applyAlignment="1" applyProtection="1">
      <protection locked="0"/>
    </xf>
    <xf numFmtId="0" fontId="6" fillId="0" borderId="0" xfId="1" applyFont="1" applyFill="1" applyBorder="1" applyAlignment="1" applyProtection="1">
      <alignment horizontal="right"/>
      <protection locked="0"/>
    </xf>
    <xf numFmtId="177" fontId="6" fillId="0" borderId="0" xfId="1" applyNumberFormat="1" applyFont="1" applyFill="1" applyBorder="1" applyAlignment="1" applyProtection="1">
      <alignment horizontal="right"/>
      <protection locked="0"/>
    </xf>
    <xf numFmtId="178" fontId="1" fillId="0" borderId="0" xfId="1" applyNumberFormat="1" applyFont="1" applyAlignment="1"/>
    <xf numFmtId="0" fontId="1" fillId="0" borderId="17" xfId="1" applyFont="1" applyBorder="1">
      <alignment vertical="center"/>
    </xf>
    <xf numFmtId="0" fontId="6" fillId="0" borderId="18" xfId="1" applyFont="1" applyFill="1" applyBorder="1" applyAlignment="1" applyProtection="1">
      <alignment horizontal="center"/>
      <protection locked="0"/>
    </xf>
    <xf numFmtId="0" fontId="6" fillId="0" borderId="17" xfId="1" applyFont="1" applyFill="1" applyBorder="1" applyAlignment="1" applyProtection="1">
      <alignment horizontal="right"/>
      <protection locked="0"/>
    </xf>
    <xf numFmtId="177" fontId="6" fillId="0" borderId="17" xfId="1" applyNumberFormat="1" applyFont="1" applyFill="1" applyBorder="1" applyAlignment="1" applyProtection="1">
      <alignment horizontal="right"/>
      <protection locked="0"/>
    </xf>
    <xf numFmtId="177" fontId="9" fillId="0" borderId="17" xfId="1" applyNumberFormat="1" applyFont="1" applyFill="1" applyBorder="1" applyAlignment="1" applyProtection="1">
      <alignment horizontal="right"/>
      <protection locked="0"/>
    </xf>
    <xf numFmtId="0" fontId="6" fillId="0" borderId="0" xfId="1" applyFont="1" applyFill="1" applyAlignment="1" applyProtection="1">
      <alignment horizontal="right"/>
      <protection locked="0"/>
    </xf>
    <xf numFmtId="176" fontId="6" fillId="0" borderId="0" xfId="1" applyNumberFormat="1" applyFont="1" applyFill="1" applyAlignment="1" applyProtection="1">
      <alignment horizontal="right"/>
      <protection locked="0"/>
    </xf>
    <xf numFmtId="0" fontId="9" fillId="0" borderId="0" xfId="1" applyFont="1" applyFill="1" applyAlignment="1" applyProtection="1">
      <alignment horizontal="right"/>
      <protection locked="0"/>
    </xf>
    <xf numFmtId="38" fontId="9" fillId="0" borderId="0" xfId="2" applyFont="1" applyFill="1" applyAlignment="1" applyProtection="1">
      <alignment horizontal="right"/>
      <protection locked="0"/>
    </xf>
    <xf numFmtId="176" fontId="1" fillId="0" borderId="0" xfId="1" applyNumberFormat="1" applyFont="1" applyAlignment="1"/>
    <xf numFmtId="38" fontId="9" fillId="0" borderId="0" xfId="2" applyFont="1" applyFill="1" applyBorder="1" applyAlignment="1" applyProtection="1">
      <alignment horizontal="right"/>
      <protection locked="0"/>
    </xf>
    <xf numFmtId="1" fontId="9" fillId="0" borderId="0" xfId="1" applyNumberFormat="1" applyFont="1" applyFill="1" applyBorder="1" applyAlignment="1" applyProtection="1">
      <alignment horizontal="right"/>
      <protection locked="0"/>
    </xf>
    <xf numFmtId="176" fontId="6" fillId="0" borderId="0" xfId="1" applyNumberFormat="1" applyFont="1" applyFill="1" applyBorder="1" applyAlignment="1" applyProtection="1">
      <alignment horizontal="right"/>
      <protection locked="0"/>
    </xf>
    <xf numFmtId="176" fontId="6" fillId="0" borderId="17" xfId="1" applyNumberFormat="1" applyFont="1" applyFill="1" applyBorder="1" applyAlignment="1" applyProtection="1">
      <alignment horizontal="right"/>
      <protection locked="0"/>
    </xf>
    <xf numFmtId="0" fontId="1" fillId="0" borderId="19" xfId="1" applyFont="1" applyBorder="1" applyAlignment="1">
      <alignment horizontal="center" vertical="center" wrapText="1"/>
    </xf>
    <xf numFmtId="0" fontId="1" fillId="0" borderId="3" xfId="1" applyFont="1" applyBorder="1" applyAlignment="1">
      <alignment horizontal="center" vertical="top" wrapText="1"/>
    </xf>
    <xf numFmtId="0" fontId="1" fillId="0" borderId="3" xfId="1" applyFont="1" applyBorder="1" applyAlignment="1">
      <alignment horizontal="center" vertical="center"/>
    </xf>
    <xf numFmtId="0" fontId="1" fillId="0" borderId="3" xfId="1" applyFont="1" applyBorder="1" applyAlignment="1">
      <alignment horizontal="center" vertical="center" wrapText="1"/>
    </xf>
    <xf numFmtId="0" fontId="1" fillId="0" borderId="5" xfId="1" applyFont="1" applyBorder="1" applyAlignment="1">
      <alignment horizontal="center" vertical="center" wrapText="1"/>
    </xf>
    <xf numFmtId="0" fontId="1" fillId="0" borderId="20" xfId="1" applyFont="1" applyBorder="1">
      <alignment vertical="center"/>
    </xf>
    <xf numFmtId="0" fontId="6" fillId="0" borderId="0" xfId="1" applyFont="1" applyFill="1" applyBorder="1" applyAlignment="1" applyProtection="1">
      <alignment horizontal="center"/>
      <protection locked="0"/>
    </xf>
    <xf numFmtId="0" fontId="6" fillId="0" borderId="6" xfId="1" applyFont="1" applyFill="1" applyBorder="1" applyAlignment="1" applyProtection="1">
      <protection locked="0"/>
    </xf>
    <xf numFmtId="0" fontId="6" fillId="0" borderId="0" xfId="1" applyFont="1" applyFill="1" applyBorder="1" applyAlignment="1" applyProtection="1">
      <alignment horizontal="center"/>
      <protection locked="0"/>
    </xf>
    <xf numFmtId="0" fontId="6" fillId="0" borderId="0" xfId="1" quotePrefix="1" applyFont="1" applyFill="1" applyBorder="1" applyAlignment="1" applyProtection="1">
      <alignment horizontal="center"/>
      <protection locked="0"/>
    </xf>
    <xf numFmtId="0" fontId="1" fillId="0" borderId="0" xfId="1" applyFont="1" applyBorder="1" applyAlignment="1">
      <alignment horizontal="center"/>
    </xf>
    <xf numFmtId="0" fontId="8" fillId="0" borderId="0" xfId="1" quotePrefix="1" applyNumberFormat="1" applyFont="1" applyBorder="1" applyAlignment="1">
      <alignment horizontal="center"/>
    </xf>
    <xf numFmtId="0" fontId="1" fillId="0" borderId="6" xfId="1" applyFont="1" applyBorder="1" applyAlignment="1">
      <alignment horizontal="center"/>
    </xf>
    <xf numFmtId="38" fontId="8" fillId="0" borderId="0" xfId="2" applyFont="1" applyAlignment="1"/>
    <xf numFmtId="0" fontId="9" fillId="0" borderId="0" xfId="1" applyFont="1" applyFill="1" applyBorder="1" applyAlignment="1" applyProtection="1">
      <alignment horizontal="right"/>
      <protection locked="0"/>
    </xf>
    <xf numFmtId="0" fontId="9" fillId="0" borderId="17" xfId="1" applyFont="1" applyFill="1" applyBorder="1" applyAlignment="1" applyProtection="1">
      <alignment horizontal="center"/>
      <protection locked="0"/>
    </xf>
    <xf numFmtId="0" fontId="9" fillId="0" borderId="18" xfId="1" applyFont="1" applyFill="1" applyBorder="1" applyAlignment="1" applyProtection="1">
      <alignment horizontal="center"/>
      <protection locked="0"/>
    </xf>
    <xf numFmtId="3" fontId="9" fillId="0" borderId="17" xfId="1" applyNumberFormat="1" applyFont="1" applyFill="1" applyBorder="1" applyAlignment="1" applyProtection="1">
      <protection locked="0"/>
    </xf>
    <xf numFmtId="0" fontId="9" fillId="0" borderId="17" xfId="1" applyFont="1" applyFill="1" applyBorder="1" applyAlignment="1" applyProtection="1">
      <protection locked="0"/>
    </xf>
    <xf numFmtId="0" fontId="9" fillId="0" borderId="17" xfId="1" applyFont="1" applyFill="1" applyBorder="1" applyAlignment="1" applyProtection="1">
      <alignment horizontal="right"/>
      <protection locked="0"/>
    </xf>
    <xf numFmtId="0" fontId="1" fillId="0" borderId="0" xfId="1" applyFont="1" applyAlignment="1">
      <alignment vertical="center"/>
    </xf>
    <xf numFmtId="0" fontId="1" fillId="0" borderId="0" xfId="1" applyFont="1" applyAlignment="1">
      <alignment horizontal="right" vertical="center"/>
    </xf>
    <xf numFmtId="0" fontId="1" fillId="0" borderId="0" xfId="1">
      <alignment vertical="center"/>
    </xf>
    <xf numFmtId="0" fontId="1" fillId="0" borderId="15" xfId="1" applyBorder="1" applyAlignment="1">
      <alignment horizontal="center" vertical="center"/>
    </xf>
    <xf numFmtId="0" fontId="1" fillId="0" borderId="9" xfId="1" applyBorder="1" applyAlignment="1">
      <alignment horizontal="center" vertical="center"/>
    </xf>
    <xf numFmtId="0" fontId="1" fillId="0" borderId="0" xfId="1" applyBorder="1">
      <alignment vertical="center"/>
    </xf>
    <xf numFmtId="0" fontId="1" fillId="0" borderId="16" xfId="1" applyBorder="1">
      <alignment vertical="center"/>
    </xf>
    <xf numFmtId="0" fontId="1" fillId="0" borderId="0" xfId="1" applyAlignment="1"/>
    <xf numFmtId="0" fontId="8" fillId="0" borderId="23" xfId="1" applyFont="1" applyBorder="1" applyAlignment="1"/>
    <xf numFmtId="38" fontId="6" fillId="0" borderId="0" xfId="2" applyFont="1" applyFill="1" applyBorder="1" applyAlignment="1" applyProtection="1">
      <alignment horizontal="right"/>
      <protection locked="0"/>
    </xf>
    <xf numFmtId="38" fontId="1" fillId="0" borderId="0" xfId="2" applyFont="1" applyAlignment="1"/>
    <xf numFmtId="38" fontId="6" fillId="0" borderId="17" xfId="2" applyFont="1" applyFill="1" applyBorder="1" applyAlignment="1" applyProtection="1">
      <alignment horizontal="right"/>
      <protection locked="0"/>
    </xf>
    <xf numFmtId="38" fontId="11" fillId="0" borderId="0" xfId="2" applyFont="1" applyAlignment="1"/>
    <xf numFmtId="38" fontId="12" fillId="0" borderId="0" xfId="2" applyFont="1" applyAlignment="1"/>
    <xf numFmtId="0" fontId="1" fillId="0" borderId="3" xfId="1" applyFont="1" applyBorder="1" applyAlignment="1">
      <alignment horizontal="center" vertical="center" wrapText="1"/>
    </xf>
    <xf numFmtId="0" fontId="1" fillId="0" borderId="10" xfId="1" applyFont="1" applyBorder="1" applyAlignment="1">
      <alignment horizontal="center" vertical="center"/>
    </xf>
    <xf numFmtId="179" fontId="6" fillId="0" borderId="0" xfId="2" applyNumberFormat="1" applyFont="1" applyFill="1" applyBorder="1" applyAlignment="1" applyProtection="1">
      <alignment horizontal="right"/>
      <protection locked="0"/>
    </xf>
    <xf numFmtId="49" fontId="1" fillId="0" borderId="0" xfId="1" applyNumberFormat="1" applyFont="1" applyAlignment="1">
      <alignment horizontal="center"/>
    </xf>
    <xf numFmtId="0" fontId="1" fillId="0" borderId="6" xfId="1" applyFont="1" applyBorder="1" applyAlignment="1"/>
    <xf numFmtId="0" fontId="6" fillId="0" borderId="0" xfId="2" applyNumberFormat="1" applyFont="1" applyFill="1" applyBorder="1" applyAlignment="1" applyProtection="1">
      <protection locked="0"/>
    </xf>
    <xf numFmtId="49" fontId="8" fillId="0" borderId="0" xfId="1" applyNumberFormat="1" applyFont="1" applyAlignment="1">
      <alignment horizontal="center"/>
    </xf>
    <xf numFmtId="38" fontId="8" fillId="0" borderId="0" xfId="2" applyFont="1" applyAlignment="1">
      <alignment horizontal="right"/>
    </xf>
    <xf numFmtId="176" fontId="8" fillId="0" borderId="0" xfId="1" applyNumberFormat="1" applyFont="1" applyAlignment="1"/>
    <xf numFmtId="179" fontId="1" fillId="0" borderId="0" xfId="1" applyNumberFormat="1" applyFont="1" applyAlignment="1"/>
    <xf numFmtId="38" fontId="9" fillId="0" borderId="17" xfId="2" applyFont="1" applyFill="1" applyBorder="1" applyAlignment="1" applyProtection="1">
      <protection locked="0"/>
    </xf>
    <xf numFmtId="180" fontId="9" fillId="0" borderId="17" xfId="2" applyNumberFormat="1" applyFont="1" applyFill="1" applyBorder="1" applyAlignment="1" applyProtection="1">
      <protection locked="0"/>
    </xf>
    <xf numFmtId="0" fontId="1" fillId="0" borderId="11" xfId="1" applyBorder="1" applyAlignment="1">
      <alignment horizontal="center" vertical="center"/>
    </xf>
    <xf numFmtId="0" fontId="1" fillId="0" borderId="20" xfId="1" applyBorder="1">
      <alignment vertical="center"/>
    </xf>
    <xf numFmtId="0" fontId="1" fillId="0" borderId="6" xfId="1" applyBorder="1" applyAlignment="1"/>
    <xf numFmtId="0" fontId="8" fillId="0" borderId="0" xfId="1" applyFont="1" applyBorder="1" applyAlignment="1">
      <alignment horizontal="center"/>
    </xf>
    <xf numFmtId="0" fontId="8" fillId="0" borderId="6" xfId="1" applyFont="1" applyBorder="1" applyAlignment="1">
      <alignment horizontal="center"/>
    </xf>
    <xf numFmtId="0" fontId="8" fillId="0" borderId="0" xfId="1" applyFont="1" applyAlignment="1">
      <alignment horizontal="right"/>
    </xf>
    <xf numFmtId="0" fontId="13" fillId="0" borderId="17" xfId="1" applyFont="1" applyFill="1" applyBorder="1" applyAlignment="1" applyProtection="1">
      <alignment horizontal="center"/>
      <protection locked="0"/>
    </xf>
    <xf numFmtId="0" fontId="13" fillId="0" borderId="18" xfId="1" applyFont="1" applyFill="1" applyBorder="1" applyAlignment="1" applyProtection="1">
      <alignment horizontal="center"/>
      <protection locked="0"/>
    </xf>
    <xf numFmtId="0" fontId="13" fillId="0" borderId="17" xfId="1" applyFont="1" applyFill="1" applyBorder="1" applyAlignment="1" applyProtection="1">
      <protection locked="0"/>
    </xf>
    <xf numFmtId="3" fontId="13" fillId="0" borderId="17" xfId="1" applyNumberFormat="1" applyFont="1" applyFill="1" applyBorder="1" applyAlignment="1" applyProtection="1">
      <protection locked="0"/>
    </xf>
    <xf numFmtId="0" fontId="11" fillId="0" borderId="0" xfId="1" applyFont="1">
      <alignment vertical="center"/>
    </xf>
    <xf numFmtId="0" fontId="1" fillId="0" borderId="9" xfId="1" applyFont="1" applyBorder="1" applyAlignment="1">
      <alignment horizontal="center" vertical="center"/>
    </xf>
    <xf numFmtId="0" fontId="6" fillId="0" borderId="6" xfId="1" applyFont="1" applyFill="1" applyBorder="1" applyAlignment="1" applyProtection="1">
      <alignment horizontal="center"/>
      <protection locked="0"/>
    </xf>
    <xf numFmtId="0" fontId="6" fillId="0" borderId="0" xfId="1" applyFont="1" applyFill="1" applyBorder="1" applyAlignment="1" applyProtection="1">
      <alignment horizontal="centerContinuous"/>
      <protection locked="0"/>
    </xf>
    <xf numFmtId="0" fontId="6" fillId="0" borderId="6" xfId="1" applyFont="1" applyFill="1" applyBorder="1" applyAlignment="1" applyProtection="1">
      <alignment horizontal="centerContinuous"/>
      <protection locked="0"/>
    </xf>
    <xf numFmtId="3" fontId="1" fillId="0" borderId="0" xfId="1" applyNumberFormat="1" applyFont="1" applyBorder="1">
      <alignment vertical="center"/>
    </xf>
    <xf numFmtId="0" fontId="1" fillId="0" borderId="10" xfId="1" applyBorder="1" applyAlignment="1">
      <alignment horizontal="center" vertical="center"/>
    </xf>
    <xf numFmtId="49" fontId="1" fillId="0" borderId="0" xfId="1" applyNumberFormat="1" applyFont="1" applyAlignment="1">
      <alignment horizontal="center" vertical="center"/>
    </xf>
    <xf numFmtId="0" fontId="9" fillId="0" borderId="0" xfId="1" applyFont="1" applyFill="1" applyBorder="1" applyAlignment="1" applyProtection="1">
      <alignment horizontal="center"/>
      <protection locked="0"/>
    </xf>
    <xf numFmtId="49" fontId="8" fillId="0" borderId="0" xfId="1" applyNumberFormat="1" applyFont="1" applyAlignment="1">
      <alignment horizontal="center" vertical="center"/>
    </xf>
    <xf numFmtId="0" fontId="9" fillId="0" borderId="6" xfId="1" applyFont="1" applyFill="1" applyBorder="1" applyAlignment="1" applyProtection="1">
      <alignment horizontal="center"/>
      <protection locked="0"/>
    </xf>
    <xf numFmtId="38" fontId="13" fillId="0" borderId="17" xfId="2" applyFont="1" applyFill="1" applyBorder="1" applyAlignment="1" applyProtection="1">
      <protection locked="0"/>
    </xf>
    <xf numFmtId="0" fontId="1" fillId="0" borderId="0" xfId="1" applyFill="1">
      <alignment vertical="center"/>
    </xf>
    <xf numFmtId="0" fontId="8" fillId="0" borderId="0" xfId="1" applyFont="1" applyAlignment="1">
      <alignment vertical="center"/>
    </xf>
    <xf numFmtId="0" fontId="8" fillId="0" borderId="0" xfId="1" applyFont="1" applyAlignment="1">
      <alignment horizontal="right" vertical="center"/>
    </xf>
    <xf numFmtId="38" fontId="9" fillId="0" borderId="17" xfId="2" applyFont="1" applyFill="1" applyBorder="1" applyAlignment="1" applyProtection="1">
      <alignment horizontal="right"/>
      <protection locked="0"/>
    </xf>
    <xf numFmtId="0" fontId="1" fillId="0" borderId="0" xfId="1" applyFont="1" applyFill="1">
      <alignment vertical="center"/>
    </xf>
    <xf numFmtId="0" fontId="1" fillId="0" borderId="0" xfId="1" applyFont="1" applyFill="1" applyBorder="1">
      <alignment vertical="center"/>
    </xf>
    <xf numFmtId="38" fontId="0" fillId="0" borderId="0" xfId="2" applyFont="1" applyBorder="1" applyAlignment="1"/>
    <xf numFmtId="0" fontId="1" fillId="0" borderId="0" xfId="1" applyNumberFormat="1" applyFont="1" applyFill="1" applyAlignment="1">
      <alignment shrinkToFit="1"/>
    </xf>
    <xf numFmtId="0" fontId="1" fillId="0" borderId="0" xfId="1" applyFont="1" applyFill="1" applyBorder="1" applyAlignment="1" applyProtection="1">
      <alignment horizontal="center"/>
      <protection locked="0"/>
    </xf>
    <xf numFmtId="0" fontId="1" fillId="0" borderId="0" xfId="1" applyFont="1" applyFill="1" applyBorder="1" applyAlignment="1" applyProtection="1">
      <protection locked="0"/>
    </xf>
    <xf numFmtId="0" fontId="8" fillId="0" borderId="0" xfId="1" applyFont="1" applyFill="1" applyBorder="1" applyAlignment="1" applyProtection="1">
      <protection locked="0"/>
    </xf>
    <xf numFmtId="0" fontId="8" fillId="0" borderId="0" xfId="1" quotePrefix="1" applyFont="1" applyFill="1" applyBorder="1" applyAlignment="1" applyProtection="1">
      <protection locked="0"/>
    </xf>
    <xf numFmtId="0" fontId="8" fillId="0" borderId="6" xfId="1" applyFont="1" applyFill="1" applyBorder="1" applyAlignment="1" applyProtection="1">
      <protection locked="0"/>
    </xf>
    <xf numFmtId="38" fontId="8" fillId="0" borderId="0" xfId="2" applyFont="1" applyFill="1" applyAlignment="1" applyProtection="1">
      <protection locked="0"/>
    </xf>
    <xf numFmtId="38" fontId="1" fillId="0" borderId="0" xfId="2" applyFont="1" applyFill="1" applyAlignment="1" applyProtection="1">
      <protection locked="0"/>
    </xf>
    <xf numFmtId="38" fontId="1" fillId="0" borderId="0" xfId="2" applyFont="1" applyFill="1" applyAlignment="1" applyProtection="1">
      <alignment horizontal="right"/>
      <protection locked="0"/>
    </xf>
    <xf numFmtId="0" fontId="1" fillId="0" borderId="0" xfId="1" applyFont="1" applyBorder="1" applyAlignment="1">
      <alignment horizontal="distributed"/>
    </xf>
    <xf numFmtId="0" fontId="1" fillId="0" borderId="0" xfId="1" applyFont="1" applyAlignment="1">
      <alignment horizontal="right"/>
    </xf>
    <xf numFmtId="38" fontId="0" fillId="0" borderId="0" xfId="2" applyFont="1" applyFill="1" applyBorder="1" applyAlignment="1" applyProtection="1">
      <protection locked="0"/>
    </xf>
    <xf numFmtId="0" fontId="1" fillId="0" borderId="0" xfId="1" applyFont="1" applyBorder="1" applyAlignment="1">
      <alignment horizontal="distributed" vertical="center"/>
    </xf>
    <xf numFmtId="38" fontId="0" fillId="0" borderId="0" xfId="2" applyFont="1" applyFill="1" applyBorder="1" applyAlignment="1" applyProtection="1">
      <alignment horizontal="right"/>
      <protection locked="0"/>
    </xf>
    <xf numFmtId="0" fontId="1" fillId="0" borderId="17" xfId="1" applyFont="1" applyBorder="1" applyAlignment="1">
      <alignment horizontal="center"/>
    </xf>
    <xf numFmtId="38" fontId="0" fillId="0" borderId="17" xfId="2" applyFont="1" applyFill="1" applyBorder="1" applyAlignment="1" applyProtection="1">
      <protection locked="0"/>
    </xf>
    <xf numFmtId="0" fontId="14" fillId="0" borderId="0" xfId="1" applyFont="1">
      <alignment vertical="center"/>
    </xf>
    <xf numFmtId="0" fontId="1" fillId="0" borderId="25" xfId="1" applyFont="1" applyBorder="1" applyAlignment="1">
      <alignment vertical="center"/>
    </xf>
    <xf numFmtId="0" fontId="1" fillId="0" borderId="1" xfId="1" applyFont="1" applyBorder="1" applyAlignment="1">
      <alignment vertical="center"/>
    </xf>
    <xf numFmtId="0" fontId="1" fillId="0" borderId="13" xfId="1" applyFont="1" applyBorder="1" applyAlignment="1">
      <alignment vertical="center"/>
    </xf>
    <xf numFmtId="0" fontId="1" fillId="0" borderId="9" xfId="1" applyFont="1" applyBorder="1" applyAlignment="1">
      <alignment vertical="center"/>
    </xf>
    <xf numFmtId="0" fontId="1" fillId="0" borderId="11" xfId="1" applyFont="1" applyBorder="1" applyAlignment="1">
      <alignment vertical="center"/>
    </xf>
    <xf numFmtId="0" fontId="1" fillId="0" borderId="20" xfId="1" applyFont="1" applyBorder="1" applyAlignment="1">
      <alignment horizontal="center" vertical="center"/>
    </xf>
    <xf numFmtId="0" fontId="1" fillId="0" borderId="16" xfId="1" applyFont="1" applyBorder="1" applyAlignment="1">
      <alignment horizontal="center" vertical="center"/>
    </xf>
    <xf numFmtId="0" fontId="1" fillId="0" borderId="0" xfId="1" applyFont="1" applyBorder="1" applyAlignment="1">
      <alignment horizontal="center" vertical="center"/>
    </xf>
    <xf numFmtId="0" fontId="1" fillId="0" borderId="0" xfId="1" applyFont="1" applyFill="1" applyBorder="1" applyAlignment="1" applyProtection="1">
      <alignment horizontal="right"/>
      <protection locked="0"/>
    </xf>
    <xf numFmtId="0" fontId="1" fillId="0" borderId="6" xfId="1" applyFont="1" applyFill="1" applyBorder="1" applyAlignment="1" applyProtection="1">
      <alignment horizontal="left"/>
      <protection locked="0"/>
    </xf>
    <xf numFmtId="0" fontId="8" fillId="0" borderId="0" xfId="1" quotePrefix="1" applyFont="1" applyFill="1" applyBorder="1" applyAlignment="1" applyProtection="1">
      <alignment horizontal="center"/>
      <protection locked="0"/>
    </xf>
    <xf numFmtId="38" fontId="8" fillId="0" borderId="0" xfId="2" applyFont="1" applyFill="1" applyBorder="1" applyAlignment="1" applyProtection="1">
      <protection locked="0"/>
    </xf>
    <xf numFmtId="0" fontId="8" fillId="0" borderId="17" xfId="1" applyFont="1" applyFill="1" applyBorder="1" applyAlignment="1" applyProtection="1">
      <alignment horizontal="right"/>
      <protection locked="0"/>
    </xf>
    <xf numFmtId="0" fontId="8" fillId="0" borderId="18" xfId="1" applyFont="1" applyFill="1" applyBorder="1" applyAlignment="1" applyProtection="1">
      <alignment horizontal="left"/>
      <protection locked="0"/>
    </xf>
    <xf numFmtId="38" fontId="8" fillId="0" borderId="17" xfId="2" applyFont="1" applyFill="1" applyBorder="1" applyAlignment="1" applyProtection="1">
      <protection locked="0"/>
    </xf>
    <xf numFmtId="0" fontId="2" fillId="0" borderId="0" xfId="1" applyFont="1" applyAlignment="1">
      <alignment horizontal="left" vertical="center"/>
    </xf>
    <xf numFmtId="0" fontId="14" fillId="0" borderId="0" xfId="1" applyFont="1" applyAlignment="1">
      <alignment horizontal="left" vertical="center"/>
    </xf>
    <xf numFmtId="0" fontId="14" fillId="0" borderId="17" xfId="1" applyFont="1" applyBorder="1">
      <alignment vertical="center"/>
    </xf>
    <xf numFmtId="0" fontId="1" fillId="0" borderId="4" xfId="1" applyFont="1" applyBorder="1" applyAlignment="1">
      <alignment vertical="center"/>
    </xf>
    <xf numFmtId="0" fontId="1" fillId="0" borderId="19" xfId="1" applyFont="1" applyBorder="1">
      <alignment vertical="center"/>
    </xf>
    <xf numFmtId="0" fontId="1" fillId="0" borderId="15" xfId="1" applyFont="1" applyFill="1" applyBorder="1" applyAlignment="1">
      <alignment horizontal="center" vertical="center"/>
    </xf>
    <xf numFmtId="0" fontId="1" fillId="0" borderId="9"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0" xfId="1" applyFont="1" applyFill="1" applyBorder="1" applyAlignment="1">
      <alignment horizontal="center" vertical="center"/>
    </xf>
    <xf numFmtId="0" fontId="1" fillId="0" borderId="0" xfId="1" applyFont="1" applyFill="1" applyAlignment="1" applyProtection="1">
      <alignment horizontal="right"/>
      <protection locked="0"/>
    </xf>
    <xf numFmtId="38" fontId="1" fillId="0" borderId="0" xfId="1" applyNumberFormat="1" applyFont="1" applyAlignment="1">
      <alignment horizontal="right"/>
    </xf>
    <xf numFmtId="38" fontId="8" fillId="0" borderId="0" xfId="2" applyFont="1" applyFill="1" applyAlignment="1">
      <alignment horizontal="right"/>
    </xf>
    <xf numFmtId="38" fontId="8" fillId="0" borderId="0" xfId="2" applyFont="1" applyFill="1" applyAlignment="1"/>
    <xf numFmtId="38" fontId="8" fillId="0" borderId="0" xfId="1" applyNumberFormat="1" applyFont="1" applyAlignment="1"/>
    <xf numFmtId="0" fontId="1" fillId="0" borderId="0" xfId="1" applyFont="1" applyFill="1" applyAlignment="1" applyProtection="1">
      <protection locked="0"/>
    </xf>
    <xf numFmtId="0" fontId="1" fillId="0" borderId="6" xfId="1" applyFont="1" applyFill="1" applyBorder="1" applyAlignment="1" applyProtection="1">
      <protection locked="0"/>
    </xf>
    <xf numFmtId="38" fontId="1" fillId="0" borderId="0" xfId="2" applyFont="1" applyFill="1" applyAlignment="1">
      <alignment horizontal="right"/>
    </xf>
    <xf numFmtId="38" fontId="1" fillId="0" borderId="0" xfId="2" applyFont="1" applyFill="1" applyAlignment="1"/>
    <xf numFmtId="38" fontId="1" fillId="0" borderId="0" xfId="2" applyFont="1" applyAlignment="1">
      <alignment horizontal="right"/>
    </xf>
    <xf numFmtId="38" fontId="1" fillId="0" borderId="0" xfId="1" applyNumberFormat="1" applyFont="1" applyAlignment="1"/>
    <xf numFmtId="3" fontId="1" fillId="0" borderId="0" xfId="1" applyNumberFormat="1" applyFont="1" applyAlignment="1"/>
    <xf numFmtId="49" fontId="1" fillId="0" borderId="6" xfId="1" applyNumberFormat="1" applyFont="1" applyFill="1" applyBorder="1" applyAlignment="1" applyProtection="1">
      <alignment horizontal="left"/>
      <protection locked="0"/>
    </xf>
    <xf numFmtId="38" fontId="1" fillId="0" borderId="0" xfId="2" applyFont="1" applyFill="1" applyBorder="1" applyAlignment="1" applyProtection="1">
      <protection locked="0"/>
    </xf>
    <xf numFmtId="38" fontId="1" fillId="0" borderId="0" xfId="2" applyFont="1" applyFill="1" applyBorder="1" applyAlignment="1" applyProtection="1">
      <alignment horizontal="right"/>
      <protection locked="0"/>
    </xf>
    <xf numFmtId="0" fontId="1" fillId="0" borderId="17" xfId="1" applyFont="1" applyFill="1" applyBorder="1" applyAlignment="1" applyProtection="1">
      <protection locked="0"/>
    </xf>
    <xf numFmtId="49" fontId="1" fillId="0" borderId="18" xfId="1" applyNumberFormat="1" applyFont="1" applyFill="1" applyBorder="1" applyAlignment="1" applyProtection="1">
      <alignment horizontal="left"/>
      <protection locked="0"/>
    </xf>
    <xf numFmtId="38" fontId="15" fillId="0" borderId="17" xfId="2" applyFont="1" applyFill="1" applyBorder="1" applyAlignment="1" applyProtection="1">
      <protection locked="0"/>
    </xf>
    <xf numFmtId="49" fontId="1" fillId="0" borderId="0" xfId="1" applyNumberFormat="1" applyFont="1" applyBorder="1">
      <alignment vertical="center"/>
    </xf>
    <xf numFmtId="49" fontId="1" fillId="0" borderId="0" xfId="1" applyNumberFormat="1" applyFont="1" applyBorder="1" applyAlignment="1">
      <alignment horizontal="left" vertical="center"/>
    </xf>
    <xf numFmtId="0" fontId="1" fillId="0" borderId="0" xfId="1" applyFont="1" applyAlignment="1">
      <alignment horizontal="left" vertical="center"/>
    </xf>
    <xf numFmtId="0" fontId="1" fillId="0" borderId="0" xfId="1" applyFont="1" applyFill="1" applyAlignment="1">
      <alignment horizontal="left" vertical="center"/>
    </xf>
    <xf numFmtId="38" fontId="1" fillId="0" borderId="0" xfId="1" applyNumberFormat="1" applyFont="1" applyFill="1">
      <alignment vertical="center"/>
    </xf>
    <xf numFmtId="38" fontId="8" fillId="0" borderId="0" xfId="1" applyNumberFormat="1" applyFont="1" applyFill="1">
      <alignment vertical="center"/>
    </xf>
    <xf numFmtId="3" fontId="8" fillId="0" borderId="0" xfId="1" applyNumberFormat="1" applyFont="1" applyFill="1">
      <alignment vertical="center"/>
    </xf>
    <xf numFmtId="3" fontId="1" fillId="0" borderId="0" xfId="1" applyNumberFormat="1" applyFont="1" applyFill="1">
      <alignment vertical="center"/>
    </xf>
    <xf numFmtId="38" fontId="6" fillId="0" borderId="6" xfId="2" applyFont="1" applyFill="1" applyBorder="1" applyAlignment="1" applyProtection="1">
      <alignment horizontal="center"/>
      <protection locked="0"/>
    </xf>
    <xf numFmtId="38" fontId="9" fillId="0" borderId="6" xfId="2" quotePrefix="1" applyFont="1" applyFill="1" applyBorder="1" applyAlignment="1" applyProtection="1">
      <alignment horizontal="center"/>
      <protection locked="0"/>
    </xf>
    <xf numFmtId="38" fontId="8" fillId="0" borderId="0" xfId="2" applyFont="1" applyAlignment="1">
      <alignment horizontal="right" vertical="center"/>
    </xf>
    <xf numFmtId="38" fontId="8" fillId="0" borderId="0" xfId="1" applyNumberFormat="1" applyFont="1">
      <alignment vertical="center"/>
    </xf>
    <xf numFmtId="38" fontId="6" fillId="0" borderId="6" xfId="2" applyFont="1" applyFill="1" applyBorder="1" applyAlignment="1" applyProtection="1">
      <protection locked="0"/>
    </xf>
    <xf numFmtId="38" fontId="6" fillId="0" borderId="6" xfId="2" applyFont="1" applyFill="1" applyBorder="1" applyAlignment="1" applyProtection="1">
      <alignment horizontal="left"/>
      <protection locked="0"/>
    </xf>
    <xf numFmtId="38" fontId="6" fillId="0" borderId="6" xfId="2" applyFont="1" applyFill="1" applyBorder="1" applyProtection="1">
      <alignment vertical="center"/>
      <protection locked="0"/>
    </xf>
    <xf numFmtId="49" fontId="6" fillId="0" borderId="18" xfId="1" applyNumberFormat="1" applyFont="1" applyFill="1" applyBorder="1" applyProtection="1">
      <alignment vertical="center"/>
      <protection locked="0"/>
    </xf>
    <xf numFmtId="38" fontId="8" fillId="0" borderId="0" xfId="1" applyNumberFormat="1" applyFont="1" applyBorder="1">
      <alignment vertical="center"/>
    </xf>
    <xf numFmtId="38" fontId="0" fillId="0" borderId="0" xfId="2" applyFont="1" applyBorder="1" applyAlignment="1">
      <alignment horizontal="right"/>
    </xf>
    <xf numFmtId="0" fontId="16" fillId="0" borderId="0" xfId="1" applyFont="1" applyBorder="1" applyAlignment="1">
      <alignment horizontal="right" vertical="center"/>
    </xf>
    <xf numFmtId="38" fontId="16" fillId="0" borderId="0" xfId="1" applyNumberFormat="1" applyFont="1" applyBorder="1">
      <alignment vertical="center"/>
    </xf>
    <xf numFmtId="0" fontId="1" fillId="0" borderId="15" xfId="1" applyFont="1" applyBorder="1" applyAlignment="1">
      <alignment horizontal="center" vertical="center" wrapText="1"/>
    </xf>
    <xf numFmtId="0" fontId="9" fillId="0" borderId="6" xfId="1" quotePrefix="1" applyFont="1" applyFill="1" applyBorder="1" applyAlignment="1" applyProtection="1">
      <alignment horizontal="center"/>
      <protection locked="0"/>
    </xf>
    <xf numFmtId="38" fontId="8" fillId="0" borderId="0" xfId="1" applyNumberFormat="1" applyFont="1" applyAlignment="1">
      <alignment horizontal="right" vertical="center"/>
    </xf>
    <xf numFmtId="38" fontId="1" fillId="0" borderId="0" xfId="2" applyFont="1" applyAlignment="1">
      <alignment horizontal="right" vertical="center"/>
    </xf>
    <xf numFmtId="38" fontId="0" fillId="0" borderId="0" xfId="2" applyFont="1" applyBorder="1" applyAlignment="1">
      <alignment horizontal="right" vertical="center"/>
    </xf>
    <xf numFmtId="49" fontId="6" fillId="0" borderId="6" xfId="1" applyNumberFormat="1" applyFont="1" applyFill="1" applyBorder="1" applyAlignment="1" applyProtection="1">
      <alignment horizontal="left"/>
      <protection locked="0"/>
    </xf>
    <xf numFmtId="49" fontId="6" fillId="0" borderId="6" xfId="1" applyNumberFormat="1" applyFont="1" applyFill="1" applyBorder="1" applyProtection="1">
      <alignment vertical="center"/>
      <protection locked="0"/>
    </xf>
    <xf numFmtId="38" fontId="6" fillId="0" borderId="26" xfId="2" applyFont="1" applyFill="1" applyBorder="1" applyAlignment="1" applyProtection="1">
      <alignment horizontal="right"/>
      <protection locked="0"/>
    </xf>
    <xf numFmtId="0" fontId="1" fillId="0" borderId="0" xfId="1" applyFont="1" applyFill="1" applyAlignment="1">
      <alignment horizontal="right" vertical="center"/>
    </xf>
    <xf numFmtId="38" fontId="1" fillId="0" borderId="0" xfId="1" applyNumberFormat="1" applyFont="1" applyFill="1" applyAlignment="1">
      <alignment vertical="center"/>
    </xf>
    <xf numFmtId="38" fontId="8" fillId="0" borderId="0" xfId="2" applyFont="1" applyFill="1" applyBorder="1" applyAlignment="1" applyProtection="1">
      <alignment horizontal="right"/>
      <protection locked="0"/>
    </xf>
    <xf numFmtId="0" fontId="8" fillId="0" borderId="0" xfId="1" applyFont="1" applyFill="1" applyAlignment="1">
      <alignment horizontal="right" vertical="center"/>
    </xf>
    <xf numFmtId="49" fontId="1" fillId="0" borderId="6" xfId="1" applyNumberFormat="1" applyFont="1" applyFill="1" applyBorder="1" applyAlignment="1" applyProtection="1">
      <alignment horizontal="center" vertical="center"/>
      <protection locked="0"/>
    </xf>
    <xf numFmtId="49" fontId="1" fillId="0" borderId="6" xfId="1" applyNumberFormat="1" applyFont="1" applyFill="1" applyBorder="1" applyProtection="1">
      <alignment vertical="center"/>
      <protection locked="0"/>
    </xf>
    <xf numFmtId="49" fontId="1" fillId="0" borderId="18" xfId="1" applyNumberFormat="1" applyFont="1" applyFill="1" applyBorder="1" applyProtection="1">
      <alignment vertical="center"/>
      <protection locked="0"/>
    </xf>
    <xf numFmtId="0" fontId="1" fillId="0" borderId="17" xfId="1" applyFont="1" applyFill="1" applyBorder="1">
      <alignment vertical="center"/>
    </xf>
    <xf numFmtId="0" fontId="1" fillId="0" borderId="6" xfId="1" applyFont="1" applyBorder="1" applyAlignment="1">
      <alignment horizontal="center" vertical="center"/>
    </xf>
    <xf numFmtId="0" fontId="1" fillId="0" borderId="0" xfId="1" applyFont="1" applyBorder="1" applyAlignment="1">
      <alignment horizontal="left" vertical="center"/>
    </xf>
    <xf numFmtId="181" fontId="1" fillId="0" borderId="6" xfId="1" applyNumberFormat="1" applyFont="1" applyBorder="1" applyAlignment="1">
      <alignment horizontal="center" vertical="center"/>
    </xf>
    <xf numFmtId="181" fontId="8" fillId="0" borderId="6" xfId="1" applyNumberFormat="1" applyFont="1" applyBorder="1" applyAlignment="1">
      <alignment horizontal="center" vertical="center"/>
    </xf>
    <xf numFmtId="0" fontId="1" fillId="0" borderId="1" xfId="1" applyFont="1" applyBorder="1" applyAlignment="1"/>
    <xf numFmtId="0" fontId="1" fillId="0" borderId="0" xfId="1" applyFont="1" applyBorder="1" applyAlignment="1"/>
    <xf numFmtId="0" fontId="5" fillId="0" borderId="0" xfId="1" applyFont="1" applyAlignment="1">
      <alignment horizontal="right" vertical="center"/>
    </xf>
    <xf numFmtId="0" fontId="1" fillId="0" borderId="0" xfId="1" quotePrefix="1" applyFont="1" applyAlignment="1">
      <alignment horizontal="right" vertical="center"/>
    </xf>
    <xf numFmtId="0" fontId="1" fillId="0" borderId="20" xfId="1" applyFont="1" applyBorder="1" applyAlignment="1">
      <alignment horizontal="left" vertical="center"/>
    </xf>
    <xf numFmtId="38" fontId="8" fillId="0" borderId="0" xfId="2" applyFont="1">
      <alignment vertical="center"/>
    </xf>
    <xf numFmtId="0" fontId="2" fillId="0" borderId="0" xfId="1" applyFont="1" applyFill="1">
      <alignment vertical="center"/>
    </xf>
    <xf numFmtId="38" fontId="0" fillId="0" borderId="0" xfId="2" applyFont="1" applyFill="1">
      <alignment vertical="center"/>
    </xf>
    <xf numFmtId="38" fontId="8" fillId="0" borderId="0" xfId="2" applyFont="1" applyFill="1">
      <alignment vertical="center"/>
    </xf>
    <xf numFmtId="0" fontId="1" fillId="0" borderId="0" xfId="1" applyFont="1" applyFill="1" applyBorder="1" applyAlignment="1">
      <alignment horizontal="center" vertical="center"/>
    </xf>
    <xf numFmtId="0" fontId="1" fillId="0" borderId="15" xfId="1" applyFont="1" applyFill="1" applyBorder="1" applyAlignment="1">
      <alignment horizontal="center"/>
    </xf>
    <xf numFmtId="0" fontId="1" fillId="0" borderId="9" xfId="1" applyFont="1" applyFill="1" applyBorder="1" applyAlignment="1">
      <alignment horizontal="center" vertical="center"/>
    </xf>
    <xf numFmtId="38" fontId="8" fillId="0" borderId="0" xfId="2" applyFont="1" applyFill="1" applyBorder="1" applyAlignment="1">
      <alignment horizontal="right"/>
    </xf>
    <xf numFmtId="0" fontId="8" fillId="0" borderId="0" xfId="1" applyFont="1" applyFill="1">
      <alignment vertical="center"/>
    </xf>
    <xf numFmtId="0" fontId="1" fillId="0" borderId="0" xfId="1" applyFont="1" applyFill="1" applyBorder="1" applyAlignment="1">
      <alignment horizontal="center" vertical="center" wrapText="1"/>
    </xf>
    <xf numFmtId="0" fontId="1" fillId="0" borderId="6" xfId="1" applyFont="1" applyFill="1" applyBorder="1" applyAlignment="1">
      <alignment horizontal="distributed" wrapText="1"/>
    </xf>
    <xf numFmtId="38" fontId="0" fillId="0" borderId="0" xfId="2" applyFont="1" applyFill="1" applyBorder="1" applyAlignment="1">
      <alignment horizontal="right"/>
    </xf>
    <xf numFmtId="0" fontId="1" fillId="0" borderId="6" xfId="1" applyFont="1" applyFill="1" applyBorder="1" applyAlignment="1">
      <alignment horizontal="distributed" vertical="center"/>
    </xf>
    <xf numFmtId="0" fontId="1" fillId="0" borderId="6" xfId="1" applyFont="1" applyFill="1" applyBorder="1" applyAlignment="1">
      <alignment horizontal="distributed"/>
    </xf>
    <xf numFmtId="0" fontId="1" fillId="0" borderId="0" xfId="1" applyFont="1" applyFill="1" applyBorder="1" applyAlignment="1">
      <alignment horizontal="center"/>
    </xf>
    <xf numFmtId="0" fontId="1" fillId="0" borderId="0" xfId="1" applyFont="1" applyFill="1" applyAlignment="1"/>
    <xf numFmtId="0" fontId="1" fillId="0" borderId="17" xfId="1" applyFont="1" applyFill="1" applyBorder="1" applyAlignment="1">
      <alignment horizontal="center" vertical="center"/>
    </xf>
    <xf numFmtId="0" fontId="1" fillId="0" borderId="18" xfId="1" applyFont="1" applyFill="1" applyBorder="1" applyAlignment="1">
      <alignment horizontal="distributed" vertical="center"/>
    </xf>
    <xf numFmtId="38" fontId="8" fillId="0" borderId="26" xfId="1" applyNumberFormat="1" applyFont="1" applyFill="1" applyBorder="1" applyAlignment="1">
      <alignment vertical="center"/>
    </xf>
    <xf numFmtId="0" fontId="1" fillId="0" borderId="1" xfId="1" applyFont="1" applyFill="1" applyBorder="1" applyAlignment="1"/>
    <xf numFmtId="0" fontId="1" fillId="0" borderId="0" xfId="1" applyFont="1" applyFill="1" applyBorder="1" applyAlignment="1"/>
    <xf numFmtId="0" fontId="1" fillId="0" borderId="0" xfId="1" applyFont="1" applyFill="1" applyBorder="1" applyAlignment="1">
      <alignment horizontal="right" vertical="center"/>
    </xf>
    <xf numFmtId="0" fontId="17" fillId="0" borderId="15" xfId="1" applyFont="1" applyFill="1" applyBorder="1" applyAlignment="1">
      <alignment horizontal="center" vertical="center"/>
    </xf>
    <xf numFmtId="0" fontId="17" fillId="0" borderId="7"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5" xfId="1" applyFont="1" applyFill="1" applyBorder="1" applyAlignment="1">
      <alignment horizontal="center" vertical="center" wrapText="1"/>
    </xf>
    <xf numFmtId="0" fontId="1" fillId="0" borderId="6" xfId="1" applyFont="1" applyFill="1" applyBorder="1">
      <alignment vertical="center"/>
    </xf>
    <xf numFmtId="38" fontId="6" fillId="0" borderId="23" xfId="2" applyFont="1" applyFill="1" applyBorder="1" applyAlignment="1" applyProtection="1">
      <alignment horizontal="right"/>
      <protection locked="0"/>
    </xf>
    <xf numFmtId="38" fontId="1" fillId="0" borderId="0" xfId="1" applyNumberFormat="1" applyFont="1" applyFill="1" applyBorder="1" applyAlignment="1"/>
    <xf numFmtId="0" fontId="6" fillId="0" borderId="6" xfId="1" applyNumberFormat="1" applyFont="1" applyFill="1" applyBorder="1" applyAlignment="1" applyProtection="1">
      <alignment horizontal="center"/>
      <protection locked="0"/>
    </xf>
    <xf numFmtId="38" fontId="1" fillId="0" borderId="0" xfId="1" applyNumberFormat="1" applyFont="1" applyFill="1" applyBorder="1" applyAlignment="1">
      <alignment horizontal="right"/>
    </xf>
    <xf numFmtId="0" fontId="9" fillId="0" borderId="18" xfId="1" applyNumberFormat="1" applyFont="1" applyFill="1" applyBorder="1" applyAlignment="1" applyProtection="1">
      <alignment horizontal="center" vertical="center"/>
      <protection locked="0"/>
    </xf>
    <xf numFmtId="38" fontId="9" fillId="0" borderId="26" xfId="2" applyFont="1" applyFill="1" applyBorder="1" applyAlignment="1" applyProtection="1">
      <alignment horizontal="right"/>
      <protection locked="0"/>
    </xf>
    <xf numFmtId="181" fontId="8" fillId="0" borderId="17" xfId="1" applyNumberFormat="1" applyFont="1" applyFill="1" applyBorder="1">
      <alignment vertical="center"/>
    </xf>
    <xf numFmtId="0" fontId="8" fillId="0" borderId="0" xfId="1" applyFont="1" applyFill="1" applyBorder="1">
      <alignment vertical="center"/>
    </xf>
    <xf numFmtId="0" fontId="1" fillId="0" borderId="0" xfId="1" applyFont="1" applyFill="1" applyAlignment="1">
      <alignment vertical="center"/>
    </xf>
    <xf numFmtId="0" fontId="1" fillId="0" borderId="9" xfId="1" applyFont="1" applyBorder="1" applyAlignment="1">
      <alignment horizontal="center" vertical="center" wrapText="1"/>
    </xf>
    <xf numFmtId="0" fontId="1" fillId="0" borderId="12" xfId="1" applyFont="1" applyBorder="1" applyAlignment="1">
      <alignment horizontal="center" vertical="center"/>
    </xf>
    <xf numFmtId="0" fontId="1" fillId="0" borderId="7" xfId="1" applyFont="1" applyBorder="1" applyAlignment="1">
      <alignment horizontal="center" vertical="center" wrapText="1"/>
    </xf>
    <xf numFmtId="0" fontId="1" fillId="0" borderId="6" xfId="1" applyNumberFormat="1" applyFont="1" applyFill="1" applyBorder="1" applyAlignment="1" applyProtection="1">
      <alignment horizontal="center"/>
      <protection locked="0"/>
    </xf>
    <xf numFmtId="0" fontId="8" fillId="0" borderId="6" xfId="1" quotePrefix="1" applyNumberFormat="1" applyFont="1" applyFill="1" applyBorder="1" applyAlignment="1" applyProtection="1">
      <alignment horizontal="center"/>
      <protection locked="0"/>
    </xf>
    <xf numFmtId="38" fontId="8" fillId="0" borderId="23" xfId="2" applyFont="1" applyFill="1" applyBorder="1" applyAlignment="1" applyProtection="1">
      <alignment horizontal="right"/>
      <protection locked="0"/>
    </xf>
    <xf numFmtId="38" fontId="8" fillId="2" borderId="0" xfId="2" applyFont="1" applyFill="1" applyBorder="1" applyAlignment="1" applyProtection="1">
      <alignment horizontal="right"/>
      <protection locked="0"/>
    </xf>
    <xf numFmtId="0" fontId="8" fillId="0" borderId="18" xfId="1" applyNumberFormat="1" applyFont="1" applyFill="1" applyBorder="1" applyAlignment="1" applyProtection="1">
      <alignment horizontal="center" vertical="center"/>
      <protection locked="0"/>
    </xf>
    <xf numFmtId="38" fontId="8" fillId="0" borderId="26" xfId="2" applyFont="1" applyFill="1" applyBorder="1" applyAlignment="1" applyProtection="1">
      <alignment horizontal="right"/>
      <protection locked="0"/>
    </xf>
    <xf numFmtId="38" fontId="8" fillId="0" borderId="17" xfId="2" applyFont="1" applyFill="1" applyBorder="1" applyAlignment="1" applyProtection="1">
      <alignment horizontal="right"/>
      <protection locked="0"/>
    </xf>
    <xf numFmtId="0" fontId="1" fillId="0" borderId="15"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12" xfId="1" applyFont="1" applyFill="1" applyBorder="1" applyAlignment="1">
      <alignment horizontal="center" vertical="center" wrapText="1"/>
    </xf>
    <xf numFmtId="38" fontId="8" fillId="0" borderId="6" xfId="2" quotePrefix="1" applyFont="1" applyFill="1" applyBorder="1" applyAlignment="1" applyProtection="1">
      <alignment horizontal="center"/>
      <protection locked="0"/>
    </xf>
    <xf numFmtId="0" fontId="2" fillId="0" borderId="0" xfId="1" applyFont="1" applyFill="1" applyBorder="1" applyAlignment="1">
      <alignment vertical="center"/>
    </xf>
    <xf numFmtId="0" fontId="1" fillId="0" borderId="0" xfId="1" applyFont="1" applyFill="1" applyBorder="1" applyAlignment="1">
      <alignment vertical="center"/>
    </xf>
    <xf numFmtId="0" fontId="1" fillId="0" borderId="15" xfId="1" applyFont="1" applyFill="1" applyBorder="1" applyAlignment="1">
      <alignment horizontal="center" vertical="center"/>
    </xf>
    <xf numFmtId="0" fontId="1" fillId="0" borderId="15" xfId="1" applyFont="1" applyFill="1" applyBorder="1" applyAlignment="1">
      <alignment horizontal="center" vertical="center" wrapText="1" shrinkToFit="1"/>
    </xf>
    <xf numFmtId="0" fontId="1" fillId="0" borderId="6" xfId="1" applyFont="1" applyFill="1" applyBorder="1" applyAlignment="1">
      <alignment horizontal="center" wrapText="1"/>
    </xf>
    <xf numFmtId="0" fontId="1" fillId="0" borderId="16" xfId="1" applyFont="1" applyFill="1" applyBorder="1" applyAlignment="1">
      <alignment horizontal="center"/>
    </xf>
    <xf numFmtId="0" fontId="1" fillId="0" borderId="20" xfId="1" applyFont="1" applyFill="1" applyBorder="1">
      <alignment vertical="center"/>
    </xf>
    <xf numFmtId="0" fontId="1" fillId="0" borderId="6" xfId="1" applyFont="1" applyFill="1" applyBorder="1" applyAlignment="1">
      <alignment horizontal="distributed" vertical="center" wrapText="1"/>
    </xf>
    <xf numFmtId="0" fontId="8" fillId="0" borderId="6" xfId="1" applyFont="1" applyFill="1" applyBorder="1" applyAlignment="1">
      <alignment horizontal="distributed" wrapText="1"/>
    </xf>
    <xf numFmtId="0" fontId="8" fillId="0" borderId="6" xfId="1" applyFont="1" applyFill="1" applyBorder="1" applyAlignment="1">
      <alignment horizontal="distributed"/>
    </xf>
    <xf numFmtId="0" fontId="1" fillId="0" borderId="18" xfId="1" applyFont="1" applyFill="1" applyBorder="1" applyAlignment="1">
      <alignment horizontal="distributed"/>
    </xf>
    <xf numFmtId="0" fontId="1" fillId="0" borderId="18" xfId="1" applyFont="1" applyFill="1" applyBorder="1" applyAlignment="1">
      <alignment horizontal="center"/>
    </xf>
    <xf numFmtId="0" fontId="1" fillId="0" borderId="5" xfId="1" applyFont="1" applyFill="1" applyBorder="1" applyAlignment="1">
      <alignment horizontal="centerContinuous" vertical="center"/>
    </xf>
    <xf numFmtId="0" fontId="1" fillId="0" borderId="4" xfId="1" applyFont="1" applyFill="1" applyBorder="1" applyAlignment="1">
      <alignment horizontal="centerContinuous" vertical="center"/>
    </xf>
    <xf numFmtId="0" fontId="1" fillId="0" borderId="10" xfId="1" applyFont="1" applyFill="1" applyBorder="1" applyAlignment="1">
      <alignment horizontal="center" vertical="center"/>
    </xf>
    <xf numFmtId="0" fontId="1" fillId="0" borderId="15" xfId="1" applyFont="1" applyFill="1" applyBorder="1" applyAlignment="1" applyProtection="1">
      <alignment horizontal="center" vertical="center"/>
      <protection locked="0"/>
    </xf>
    <xf numFmtId="38" fontId="8" fillId="0" borderId="23" xfId="2" applyFont="1" applyFill="1" applyBorder="1" applyAlignment="1">
      <alignment vertical="center"/>
    </xf>
    <xf numFmtId="0" fontId="5" fillId="0" borderId="0" xfId="1" applyFont="1" applyFill="1" applyBorder="1" applyAlignment="1">
      <alignment horizontal="distributed" vertical="center" indent="1"/>
    </xf>
    <xf numFmtId="0" fontId="1" fillId="0" borderId="0" xfId="1" applyFont="1" applyFill="1" applyBorder="1" applyAlignment="1">
      <alignment horizontal="distributed" vertical="center" indent="1"/>
    </xf>
    <xf numFmtId="38" fontId="8" fillId="0" borderId="22" xfId="2" applyFont="1" applyFill="1" applyBorder="1" applyAlignment="1">
      <alignment horizontal="right" vertical="center"/>
    </xf>
    <xf numFmtId="38" fontId="8" fillId="0" borderId="12" xfId="2" applyFont="1" applyFill="1" applyBorder="1" applyAlignment="1">
      <alignment vertical="center"/>
    </xf>
    <xf numFmtId="0" fontId="1" fillId="0" borderId="20" xfId="1" applyFont="1" applyFill="1" applyBorder="1" applyAlignment="1">
      <alignment horizontal="center" vertical="center"/>
    </xf>
    <xf numFmtId="0" fontId="1" fillId="0" borderId="12" xfId="1" applyFont="1" applyFill="1" applyBorder="1" applyAlignment="1">
      <alignment horizontal="distributed" vertical="center"/>
    </xf>
    <xf numFmtId="0" fontId="1" fillId="0" borderId="16" xfId="1" applyFont="1" applyFill="1" applyBorder="1" applyAlignment="1">
      <alignment horizontal="center" vertical="center" textRotation="255"/>
    </xf>
    <xf numFmtId="38" fontId="8" fillId="0" borderId="22" xfId="2" applyFont="1" applyFill="1" applyBorder="1" applyAlignment="1">
      <alignment vertical="center"/>
    </xf>
    <xf numFmtId="38" fontId="8" fillId="0" borderId="23" xfId="2" applyFont="1" applyFill="1" applyBorder="1" applyAlignment="1">
      <alignment horizontal="right" vertical="center"/>
    </xf>
    <xf numFmtId="38" fontId="4" fillId="0" borderId="0" xfId="1" applyNumberFormat="1" applyFont="1" applyFill="1" applyBorder="1" applyAlignment="1">
      <alignment horizontal="right" vertical="center"/>
    </xf>
    <xf numFmtId="0" fontId="1" fillId="0" borderId="7" xfId="1" applyFont="1" applyFill="1" applyBorder="1" applyAlignment="1">
      <alignment horizontal="center" vertical="center"/>
    </xf>
    <xf numFmtId="0" fontId="1" fillId="0" borderId="6" xfId="1" applyFont="1" applyFill="1" applyBorder="1" applyAlignment="1">
      <alignment horizontal="center" vertical="center" textRotation="255"/>
    </xf>
    <xf numFmtId="0" fontId="1" fillId="0" borderId="14" xfId="1" applyFont="1" applyFill="1" applyBorder="1" applyAlignment="1">
      <alignment horizontal="center" vertical="center" textRotation="255"/>
    </xf>
    <xf numFmtId="0" fontId="1" fillId="0" borderId="20" xfId="1" applyFont="1" applyFill="1" applyBorder="1" applyAlignment="1">
      <alignment horizontal="center"/>
    </xf>
    <xf numFmtId="38" fontId="8" fillId="0" borderId="9" xfId="2" applyFont="1" applyFill="1" applyBorder="1" applyAlignment="1">
      <alignment vertical="center"/>
    </xf>
    <xf numFmtId="38" fontId="8" fillId="0" borderId="26" xfId="2" applyFont="1" applyFill="1" applyBorder="1" applyAlignment="1">
      <alignment vertical="center"/>
    </xf>
    <xf numFmtId="181" fontId="1" fillId="0" borderId="0" xfId="1" applyNumberFormat="1" applyFont="1" applyFill="1">
      <alignment vertical="center"/>
    </xf>
    <xf numFmtId="38" fontId="8" fillId="0" borderId="20" xfId="2" applyFont="1" applyBorder="1" applyAlignment="1"/>
    <xf numFmtId="38" fontId="8" fillId="0" borderId="17" xfId="2" applyFont="1" applyBorder="1" applyAlignment="1"/>
    <xf numFmtId="0" fontId="5" fillId="0" borderId="0" xfId="1" applyFont="1">
      <alignment vertical="center"/>
    </xf>
    <xf numFmtId="0" fontId="1" fillId="0" borderId="0" xfId="1" applyFont="1" applyAlignment="1">
      <alignment vertical="center"/>
    </xf>
    <xf numFmtId="0" fontId="1" fillId="0" borderId="12" xfId="1" applyFont="1" applyBorder="1" applyAlignment="1">
      <alignment vertical="center"/>
    </xf>
    <xf numFmtId="0" fontId="1" fillId="0" borderId="8" xfId="1" applyFont="1" applyBorder="1" applyAlignment="1">
      <alignment vertical="center" textRotation="255"/>
    </xf>
    <xf numFmtId="0" fontId="1" fillId="0" borderId="21" xfId="1" applyFont="1" applyBorder="1" applyAlignment="1">
      <alignment vertical="center" textRotation="255"/>
    </xf>
    <xf numFmtId="0" fontId="1" fillId="0" borderId="7" xfId="1" applyFont="1" applyBorder="1" applyAlignment="1">
      <alignment vertical="center" textRotation="255"/>
    </xf>
    <xf numFmtId="0" fontId="1" fillId="0" borderId="20" xfId="1" applyFont="1" applyBorder="1" applyAlignment="1">
      <alignment vertical="center"/>
    </xf>
    <xf numFmtId="49" fontId="6" fillId="0" borderId="0" xfId="2" applyNumberFormat="1" applyFont="1" applyFill="1" applyBorder="1" applyAlignment="1" applyProtection="1">
      <alignment horizontal="right"/>
      <protection locked="0"/>
    </xf>
    <xf numFmtId="0" fontId="1" fillId="0" borderId="0" xfId="1" applyFont="1" applyAlignment="1">
      <alignment horizontal="distributed" vertical="center"/>
    </xf>
    <xf numFmtId="0" fontId="6" fillId="0" borderId="6" xfId="1" applyFont="1" applyFill="1" applyBorder="1" applyAlignment="1" applyProtection="1">
      <alignment horizontal="distributed" vertical="center"/>
      <protection locked="0"/>
    </xf>
    <xf numFmtId="3" fontId="6" fillId="0" borderId="0" xfId="2" applyNumberFormat="1" applyFont="1" applyFill="1" applyBorder="1" applyAlignment="1" applyProtection="1">
      <alignment horizontal="right"/>
      <protection locked="0"/>
    </xf>
    <xf numFmtId="0" fontId="1" fillId="0" borderId="6" xfId="1" applyFont="1" applyBorder="1" applyAlignment="1">
      <alignment horizontal="distributed" vertical="center"/>
    </xf>
    <xf numFmtId="38" fontId="1" fillId="0" borderId="0" xfId="1" applyNumberFormat="1" applyFont="1" applyBorder="1" applyAlignment="1">
      <alignment horizontal="right" vertical="center"/>
    </xf>
    <xf numFmtId="0" fontId="1" fillId="0" borderId="18" xfId="1" applyFont="1" applyBorder="1">
      <alignment vertical="center"/>
    </xf>
    <xf numFmtId="49" fontId="6" fillId="0" borderId="17" xfId="2" applyNumberFormat="1" applyFont="1" applyFill="1" applyBorder="1" applyAlignment="1" applyProtection="1">
      <alignment horizontal="right"/>
      <protection locked="0"/>
    </xf>
    <xf numFmtId="38" fontId="1" fillId="0" borderId="17" xfId="1" applyNumberFormat="1" applyFont="1" applyFill="1" applyBorder="1">
      <alignment vertical="center"/>
    </xf>
    <xf numFmtId="38" fontId="1" fillId="0" borderId="17" xfId="1" applyNumberFormat="1" applyFont="1" applyBorder="1">
      <alignment vertical="center"/>
    </xf>
    <xf numFmtId="49" fontId="6" fillId="0" borderId="17" xfId="2" applyNumberFormat="1" applyFont="1" applyFill="1" applyBorder="1" applyAlignment="1" applyProtection="1">
      <protection locked="0"/>
    </xf>
    <xf numFmtId="0" fontId="1" fillId="0" borderId="22" xfId="1" applyFont="1" applyBorder="1" applyAlignment="1">
      <alignment horizontal="center" vertical="center"/>
    </xf>
    <xf numFmtId="38" fontId="6" fillId="0" borderId="0" xfId="2" applyFont="1" applyFill="1" applyBorder="1" applyAlignment="1" applyProtection="1">
      <alignment horizontal="right"/>
    </xf>
    <xf numFmtId="38" fontId="9" fillId="0" borderId="0" xfId="2" applyFont="1" applyFill="1" applyBorder="1" applyAlignment="1" applyProtection="1">
      <alignment horizontal="right"/>
    </xf>
    <xf numFmtId="0" fontId="6" fillId="0" borderId="0" xfId="1" applyFont="1" applyAlignment="1">
      <alignment horizontal="right" vertical="center"/>
    </xf>
    <xf numFmtId="0" fontId="1" fillId="0" borderId="0" xfId="1" applyFont="1" applyAlignment="1">
      <alignment horizontal="right" vertical="top"/>
    </xf>
    <xf numFmtId="38" fontId="1" fillId="0" borderId="0" xfId="1" applyNumberFormat="1" applyFont="1" applyAlignment="1">
      <alignment vertical="top" wrapText="1"/>
    </xf>
    <xf numFmtId="0" fontId="1" fillId="0" borderId="0" xfId="1" applyFont="1" applyFill="1" applyAlignment="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shrinkToFit="1"/>
    </xf>
    <xf numFmtId="0" fontId="8" fillId="0" borderId="0" xfId="1" applyFont="1" applyFill="1" applyAlignment="1"/>
    <xf numFmtId="49" fontId="1" fillId="0" borderId="0" xfId="1" applyNumberFormat="1" applyFont="1" applyFill="1" applyBorder="1" applyAlignment="1" applyProtection="1">
      <alignment horizontal="left"/>
      <protection locked="0"/>
    </xf>
    <xf numFmtId="0" fontId="1" fillId="0" borderId="0" xfId="1" applyFont="1" applyFill="1" applyBorder="1" applyAlignment="1" applyProtection="1">
      <alignment horizontal="left"/>
      <protection locked="0"/>
    </xf>
    <xf numFmtId="49" fontId="1" fillId="0" borderId="0" xfId="1" applyNumberFormat="1" applyFont="1" applyFill="1" applyBorder="1" applyAlignment="1" applyProtection="1">
      <alignment horizontal="right"/>
      <protection locked="0"/>
    </xf>
    <xf numFmtId="49" fontId="1" fillId="0" borderId="17" xfId="1" applyNumberFormat="1" applyFont="1" applyFill="1" applyBorder="1" applyProtection="1">
      <alignment vertical="center"/>
      <protection locked="0"/>
    </xf>
    <xf numFmtId="181" fontId="1" fillId="0" borderId="26" xfId="1" applyNumberFormat="1" applyFont="1" applyFill="1" applyBorder="1">
      <alignment vertical="center"/>
    </xf>
    <xf numFmtId="181" fontId="1" fillId="0" borderId="17" xfId="1" applyNumberFormat="1" applyFont="1" applyFill="1" applyBorder="1">
      <alignment vertical="center"/>
    </xf>
    <xf numFmtId="0" fontId="1" fillId="0" borderId="0" xfId="1" applyFont="1" applyFill="1" applyAlignment="1">
      <alignment horizontal="right" vertical="top"/>
    </xf>
    <xf numFmtId="0" fontId="1" fillId="0" borderId="19" xfId="1" applyFont="1" applyBorder="1" applyAlignment="1">
      <alignment horizontal="center" vertical="center"/>
    </xf>
    <xf numFmtId="0" fontId="1" fillId="0" borderId="22" xfId="1" applyFont="1" applyBorder="1" applyAlignment="1">
      <alignment horizontal="right"/>
    </xf>
    <xf numFmtId="0" fontId="1" fillId="0" borderId="0" xfId="1" applyFont="1" applyAlignment="1">
      <alignment horizontal="center" vertical="center"/>
    </xf>
    <xf numFmtId="49" fontId="8" fillId="0" borderId="0" xfId="1" quotePrefix="1" applyNumberFormat="1" applyFont="1" applyAlignment="1">
      <alignment horizontal="center" vertical="center"/>
    </xf>
    <xf numFmtId="38" fontId="8" fillId="0" borderId="0" xfId="2" applyFont="1" applyFill="1" applyBorder="1" applyAlignment="1">
      <alignment horizontal="right" vertical="center"/>
    </xf>
    <xf numFmtId="0" fontId="1" fillId="0" borderId="5" xfId="1" applyFont="1" applyBorder="1" applyAlignment="1">
      <alignment horizontal="center" vertical="center"/>
    </xf>
    <xf numFmtId="38" fontId="6" fillId="0" borderId="0" xfId="2" applyFont="1" applyFill="1" applyAlignment="1" applyProtection="1">
      <alignment horizontal="right"/>
      <protection locked="0"/>
    </xf>
    <xf numFmtId="0" fontId="1" fillId="0" borderId="0" xfId="1" applyFont="1" applyBorder="1" applyAlignment="1">
      <alignment horizontal="center" vertical="center" wrapText="1"/>
    </xf>
    <xf numFmtId="0" fontId="1" fillId="0" borderId="8" xfId="1" applyFont="1" applyBorder="1" applyAlignment="1">
      <alignment horizontal="center" wrapText="1"/>
    </xf>
    <xf numFmtId="0" fontId="1" fillId="0" borderId="20" xfId="1" applyFont="1" applyBorder="1" applyAlignment="1"/>
    <xf numFmtId="0" fontId="1" fillId="0" borderId="16" xfId="1" applyFont="1" applyBorder="1" applyAlignment="1"/>
    <xf numFmtId="0" fontId="8" fillId="0" borderId="0" xfId="1" applyFont="1" applyFill="1" applyBorder="1" applyAlignment="1" applyProtection="1">
      <alignment horizontal="center"/>
      <protection locked="0"/>
    </xf>
    <xf numFmtId="0" fontId="1" fillId="0" borderId="0" xfId="1" applyFont="1" applyFill="1" applyBorder="1" applyAlignment="1" applyProtection="1">
      <protection locked="0"/>
    </xf>
    <xf numFmtId="0" fontId="1" fillId="0" borderId="6" xfId="1" applyFont="1" applyFill="1" applyBorder="1" applyAlignment="1" applyProtection="1">
      <protection locked="0"/>
    </xf>
    <xf numFmtId="49" fontId="1" fillId="0" borderId="0" xfId="1" applyNumberFormat="1" applyFont="1" applyFill="1" applyBorder="1" applyAlignment="1" applyProtection="1">
      <protection locked="0"/>
    </xf>
    <xf numFmtId="49" fontId="1" fillId="0" borderId="6" xfId="1" applyNumberFormat="1" applyFont="1" applyFill="1" applyBorder="1" applyAlignment="1" applyProtection="1">
      <protection locked="0"/>
    </xf>
    <xf numFmtId="49" fontId="1" fillId="0" borderId="17" xfId="1" applyNumberFormat="1" applyFont="1" applyFill="1" applyBorder="1" applyAlignment="1" applyProtection="1">
      <protection locked="0"/>
    </xf>
    <xf numFmtId="49" fontId="1" fillId="0" borderId="18" xfId="1" applyNumberFormat="1" applyFont="1" applyFill="1" applyBorder="1" applyAlignment="1" applyProtection="1">
      <protection locked="0"/>
    </xf>
    <xf numFmtId="0" fontId="1" fillId="0" borderId="6" xfId="1" applyFont="1" applyFill="1" applyBorder="1" applyAlignment="1" applyProtection="1">
      <alignment horizontal="center"/>
      <protection locked="0"/>
    </xf>
    <xf numFmtId="0" fontId="8" fillId="0" borderId="6" xfId="1" quotePrefix="1" applyFont="1" applyFill="1" applyBorder="1" applyAlignment="1" applyProtection="1">
      <alignment horizontal="center"/>
      <protection locked="0"/>
    </xf>
    <xf numFmtId="0" fontId="8" fillId="0" borderId="6" xfId="1" applyFont="1" applyFill="1" applyBorder="1" applyAlignment="1" applyProtection="1">
      <alignment horizontal="center"/>
      <protection locked="0"/>
    </xf>
    <xf numFmtId="49" fontId="1" fillId="0" borderId="17" xfId="1" applyNumberFormat="1" applyFont="1" applyFill="1" applyBorder="1" applyAlignment="1" applyProtection="1">
      <alignment horizontal="right"/>
      <protection locked="0"/>
    </xf>
    <xf numFmtId="38" fontId="1" fillId="0" borderId="0" xfId="1" applyNumberFormat="1" applyFont="1" applyFill="1" applyBorder="1">
      <alignment vertical="center"/>
    </xf>
    <xf numFmtId="0" fontId="1" fillId="0" borderId="0" xfId="1" applyFont="1" applyAlignment="1">
      <alignment horizontal="left" vertical="top"/>
    </xf>
    <xf numFmtId="0" fontId="1" fillId="0" borderId="20" xfId="1" applyFont="1" applyFill="1" applyBorder="1" applyAlignment="1"/>
    <xf numFmtId="0" fontId="1" fillId="0" borderId="16" xfId="1" applyFont="1" applyFill="1" applyBorder="1" applyAlignment="1"/>
    <xf numFmtId="38" fontId="8" fillId="0" borderId="0" xfId="1" applyNumberFormat="1" applyFont="1" applyFill="1" applyAlignment="1"/>
    <xf numFmtId="49" fontId="1" fillId="0" borderId="0" xfId="1" quotePrefix="1" applyNumberFormat="1" applyFont="1" applyFill="1" applyBorder="1" applyAlignment="1" applyProtection="1">
      <alignment horizontal="right"/>
      <protection locked="0"/>
    </xf>
    <xf numFmtId="49" fontId="1" fillId="0" borderId="0" xfId="1" applyNumberFormat="1" applyFont="1" applyFill="1" applyBorder="1">
      <alignment vertical="center"/>
    </xf>
    <xf numFmtId="0" fontId="1" fillId="0" borderId="0" xfId="1" applyFont="1" applyFill="1" applyAlignment="1">
      <alignment horizontal="right" vertical="top" wrapText="1"/>
    </xf>
    <xf numFmtId="3" fontId="6" fillId="0" borderId="0" xfId="1" applyNumberFormat="1" applyFont="1" applyFill="1" applyBorder="1" applyAlignment="1" applyProtection="1">
      <alignment vertical="center"/>
      <protection locked="0"/>
    </xf>
    <xf numFmtId="176" fontId="6" fillId="0" borderId="0" xfId="1" applyNumberFormat="1" applyFont="1" applyFill="1" applyBorder="1" applyAlignment="1" applyProtection="1">
      <alignment vertical="center"/>
      <protection locked="0"/>
    </xf>
    <xf numFmtId="3" fontId="9" fillId="0" borderId="0" xfId="1" applyNumberFormat="1" applyFont="1" applyFill="1" applyBorder="1" applyAlignment="1" applyProtection="1">
      <alignment vertical="center"/>
      <protection locked="0"/>
    </xf>
    <xf numFmtId="0" fontId="6" fillId="0" borderId="6" xfId="1" applyFont="1" applyFill="1" applyBorder="1" applyAlignment="1" applyProtection="1">
      <alignment horizontal="left" vertical="center"/>
      <protection locked="0"/>
    </xf>
    <xf numFmtId="0" fontId="6" fillId="0" borderId="0" xfId="1" applyFont="1" applyFill="1" applyBorder="1" applyAlignment="1" applyProtection="1">
      <alignment vertical="center"/>
      <protection locked="0"/>
    </xf>
    <xf numFmtId="0" fontId="9" fillId="0" borderId="0" xfId="1" applyFont="1" applyFill="1" applyBorder="1" applyAlignment="1" applyProtection="1">
      <alignment vertical="center"/>
      <protection locked="0"/>
    </xf>
    <xf numFmtId="0" fontId="6" fillId="0" borderId="0" xfId="1" applyFont="1" applyFill="1" applyBorder="1" applyAlignment="1" applyProtection="1">
      <alignment horizontal="right" vertical="center"/>
      <protection locked="0"/>
    </xf>
    <xf numFmtId="177" fontId="6" fillId="0" borderId="0" xfId="1" applyNumberFormat="1" applyFont="1" applyFill="1" applyBorder="1" applyAlignment="1" applyProtection="1">
      <alignment horizontal="right" vertical="center"/>
      <protection locked="0"/>
    </xf>
    <xf numFmtId="38" fontId="5" fillId="0" borderId="0" xfId="2" applyFont="1" applyBorder="1" applyAlignment="1"/>
    <xf numFmtId="38" fontId="5" fillId="0" borderId="0" xfId="2" applyFont="1" applyFill="1" applyAlignment="1" applyProtection="1">
      <protection locked="0"/>
    </xf>
    <xf numFmtId="38" fontId="5" fillId="0" borderId="0" xfId="2" applyFont="1" applyFill="1" applyAlignment="1" applyProtection="1">
      <alignment horizontal="right"/>
      <protection locked="0"/>
    </xf>
    <xf numFmtId="38" fontId="5" fillId="0" borderId="0" xfId="2" applyFont="1" applyFill="1" applyBorder="1" applyAlignment="1" applyProtection="1">
      <protection locked="0"/>
    </xf>
    <xf numFmtId="38" fontId="5" fillId="0" borderId="0" xfId="2" applyFont="1" applyFill="1" applyBorder="1" applyAlignment="1" applyProtection="1">
      <alignment horizontal="right"/>
      <protection locked="0"/>
    </xf>
    <xf numFmtId="0" fontId="1" fillId="0" borderId="0" xfId="1" applyFont="1" applyBorder="1" applyAlignment="1">
      <alignment horizontal="distributed" vertical="center" wrapText="1"/>
    </xf>
    <xf numFmtId="38" fontId="5" fillId="0" borderId="0" xfId="2" applyFont="1">
      <alignment vertical="center"/>
    </xf>
    <xf numFmtId="38" fontId="5" fillId="0" borderId="0" xfId="2" applyFont="1" applyAlignment="1">
      <alignment horizontal="right" vertical="center"/>
    </xf>
    <xf numFmtId="38" fontId="5" fillId="0" borderId="17" xfId="2" applyFont="1" applyFill="1" applyBorder="1" applyAlignment="1" applyProtection="1">
      <alignment horizontal="right"/>
      <protection locked="0"/>
    </xf>
    <xf numFmtId="38" fontId="5" fillId="0" borderId="23" xfId="2" applyFont="1" applyFill="1" applyBorder="1" applyAlignment="1"/>
    <xf numFmtId="38" fontId="5" fillId="0" borderId="0" xfId="2" applyFont="1" applyFill="1" applyBorder="1" applyAlignment="1">
      <alignment horizontal="right"/>
    </xf>
    <xf numFmtId="38" fontId="5" fillId="0" borderId="0" xfId="2" applyFont="1" applyFill="1">
      <alignment vertical="center"/>
    </xf>
    <xf numFmtId="38" fontId="5" fillId="0" borderId="0" xfId="2" applyFont="1" applyFill="1" applyAlignment="1">
      <alignment horizontal="right" vertical="center"/>
    </xf>
    <xf numFmtId="38" fontId="5" fillId="0" borderId="23" xfId="2" applyFont="1" applyFill="1" applyBorder="1" applyAlignment="1">
      <alignment horizontal="right"/>
    </xf>
    <xf numFmtId="182" fontId="5" fillId="0" borderId="17" xfId="2" applyNumberFormat="1" applyFont="1" applyFill="1" applyBorder="1" applyAlignment="1" applyProtection="1">
      <alignment horizontal="right"/>
      <protection locked="0"/>
    </xf>
    <xf numFmtId="38" fontId="5" fillId="0" borderId="17" xfId="2" applyFont="1" applyFill="1" applyBorder="1" applyAlignment="1">
      <alignment horizontal="right"/>
    </xf>
    <xf numFmtId="182" fontId="5" fillId="0" borderId="17" xfId="2" applyNumberFormat="1" applyFont="1" applyFill="1" applyBorder="1" applyAlignment="1">
      <alignment horizontal="right"/>
    </xf>
    <xf numFmtId="38" fontId="5" fillId="0" borderId="23" xfId="2" applyFont="1" applyFill="1" applyBorder="1" applyAlignment="1" applyProtection="1">
      <alignment horizontal="right"/>
      <protection locked="0"/>
    </xf>
    <xf numFmtId="38" fontId="5" fillId="0" borderId="6" xfId="2" applyFont="1" applyFill="1" applyBorder="1" applyAlignment="1" applyProtection="1">
      <alignment horizontal="center"/>
      <protection locked="0"/>
    </xf>
    <xf numFmtId="0" fontId="1" fillId="0" borderId="0" xfId="1" applyNumberFormat="1" applyFont="1" applyFill="1" applyAlignment="1">
      <alignment horizontal="right"/>
    </xf>
    <xf numFmtId="38" fontId="5" fillId="0" borderId="0" xfId="2" applyFont="1" applyFill="1" applyBorder="1" applyAlignment="1">
      <alignment horizontal="right" vertical="center"/>
    </xf>
    <xf numFmtId="38" fontId="5" fillId="0" borderId="20" xfId="2" applyFont="1" applyFill="1" applyBorder="1" applyAlignment="1">
      <alignment horizontal="right" vertical="center"/>
    </xf>
    <xf numFmtId="38" fontId="5" fillId="0" borderId="13" xfId="2" applyFont="1" applyFill="1" applyBorder="1" applyAlignment="1">
      <alignment horizontal="right" vertical="center"/>
    </xf>
    <xf numFmtId="38" fontId="5" fillId="0" borderId="0" xfId="2" applyFont="1" applyFill="1" applyBorder="1" applyAlignment="1" applyProtection="1">
      <alignment horizontal="right" vertical="center"/>
    </xf>
    <xf numFmtId="38" fontId="5" fillId="0" borderId="11" xfId="2" applyFont="1" applyFill="1" applyBorder="1" applyAlignment="1">
      <alignment horizontal="right" vertical="center"/>
    </xf>
    <xf numFmtId="38" fontId="5" fillId="0" borderId="17" xfId="2" applyFont="1" applyFill="1" applyBorder="1" applyAlignment="1">
      <alignment horizontal="right" vertical="center"/>
    </xf>
    <xf numFmtId="0" fontId="1" fillId="0" borderId="5" xfId="1" applyFont="1" applyBorder="1" applyAlignment="1">
      <alignment horizontal="centerContinuous" vertical="center"/>
    </xf>
    <xf numFmtId="0" fontId="1" fillId="0" borderId="4" xfId="1" applyFont="1" applyBorder="1" applyAlignment="1">
      <alignment horizontal="centerContinuous" vertical="center"/>
    </xf>
    <xf numFmtId="38" fontId="5" fillId="0" borderId="20" xfId="2" applyFont="1" applyBorder="1" applyAlignment="1"/>
    <xf numFmtId="38" fontId="5" fillId="0" borderId="17" xfId="2" applyFont="1" applyBorder="1" applyAlignment="1"/>
    <xf numFmtId="38" fontId="5" fillId="0" borderId="0" xfId="2" applyFont="1" applyFill="1" applyAlignment="1"/>
    <xf numFmtId="38" fontId="5" fillId="0" borderId="0" xfId="2" applyFont="1" applyFill="1" applyAlignment="1">
      <alignment horizontal="right"/>
    </xf>
    <xf numFmtId="38" fontId="5" fillId="0" borderId="23" xfId="2" applyFont="1" applyBorder="1" applyAlignment="1">
      <alignment horizontal="right" vertical="center"/>
    </xf>
    <xf numFmtId="38" fontId="5" fillId="0" borderId="23" xfId="2" applyFont="1" applyFill="1" applyBorder="1" applyAlignment="1">
      <alignment horizontal="right" vertical="center"/>
    </xf>
    <xf numFmtId="38" fontId="5" fillId="0" borderId="0" xfId="2" applyFont="1" applyFill="1" applyBorder="1" applyAlignment="1" applyProtection="1">
      <alignment horizontal="right" vertical="center"/>
      <protection locked="0"/>
    </xf>
    <xf numFmtId="38" fontId="5" fillId="0" borderId="26" xfId="2" applyFont="1" applyFill="1" applyBorder="1" applyAlignment="1" applyProtection="1">
      <alignment horizontal="right"/>
      <protection locked="0"/>
    </xf>
    <xf numFmtId="0" fontId="1" fillId="0" borderId="7" xfId="1" applyFont="1" applyBorder="1" applyAlignment="1">
      <alignment horizontal="center" vertical="top" wrapText="1"/>
    </xf>
    <xf numFmtId="38" fontId="5" fillId="0" borderId="0" xfId="2" applyFont="1" applyAlignment="1">
      <alignment horizontal="right"/>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0" xfId="1" applyFont="1" applyBorder="1" applyAlignment="1">
      <alignment horizontal="center" vertical="center"/>
    </xf>
    <xf numFmtId="0" fontId="1" fillId="0" borderId="6"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3" xfId="1" applyFont="1" applyBorder="1" applyAlignment="1">
      <alignment horizontal="center" vertical="center"/>
    </xf>
    <xf numFmtId="0" fontId="1" fillId="0" borderId="7" xfId="1" applyFont="1" applyBorder="1" applyAlignment="1">
      <alignment horizontal="center" vertical="center"/>
    </xf>
    <xf numFmtId="0" fontId="1" fillId="0" borderId="15" xfId="1" applyFont="1" applyBorder="1" applyAlignment="1">
      <alignment horizontal="center" vertical="center"/>
    </xf>
    <xf numFmtId="0" fontId="1" fillId="0" borderId="4" xfId="1" applyFont="1" applyBorder="1" applyAlignment="1">
      <alignment horizontal="center" vertical="center"/>
    </xf>
    <xf numFmtId="0" fontId="1" fillId="0" borderId="5" xfId="1" applyFont="1" applyBorder="1" applyAlignment="1">
      <alignment horizontal="center" vertical="center" wrapText="1"/>
    </xf>
    <xf numFmtId="0" fontId="1" fillId="0" borderId="12" xfId="1" applyFont="1" applyBorder="1" applyAlignment="1">
      <alignment horizontal="center" vertical="center" wrapText="1"/>
    </xf>
    <xf numFmtId="0" fontId="1" fillId="0" borderId="9" xfId="1" applyFont="1" applyBorder="1" applyAlignment="1">
      <alignment horizontal="center" vertical="center"/>
    </xf>
    <xf numFmtId="0" fontId="1" fillId="0" borderId="8"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5" fillId="0" borderId="0" xfId="1" applyFont="1" applyBorder="1" applyAlignment="1">
      <alignment horizontal="center"/>
    </xf>
    <xf numFmtId="0" fontId="5" fillId="0" borderId="6" xfId="1" applyFont="1" applyBorder="1" applyAlignment="1">
      <alignment horizontal="center"/>
    </xf>
    <xf numFmtId="49" fontId="5" fillId="0" borderId="0" xfId="1" applyNumberFormat="1" applyFont="1" applyBorder="1" applyAlignment="1">
      <alignment horizontal="center"/>
    </xf>
    <xf numFmtId="49" fontId="5" fillId="0" borderId="6" xfId="1" applyNumberFormat="1" applyFont="1" applyBorder="1" applyAlignment="1">
      <alignment horizontal="center"/>
    </xf>
    <xf numFmtId="49" fontId="7" fillId="0" borderId="0" xfId="1" applyNumberFormat="1" applyFont="1" applyBorder="1" applyAlignment="1">
      <alignment horizontal="center"/>
    </xf>
    <xf numFmtId="49" fontId="8" fillId="0" borderId="6" xfId="1" applyNumberFormat="1" applyFont="1" applyBorder="1" applyAlignment="1">
      <alignment horizontal="center"/>
    </xf>
    <xf numFmtId="0" fontId="6" fillId="0" borderId="3" xfId="1" applyFont="1" applyFill="1" applyBorder="1" applyAlignment="1" applyProtection="1">
      <alignment horizontal="center" vertical="center"/>
      <protection locked="0"/>
    </xf>
    <xf numFmtId="0" fontId="1" fillId="0" borderId="3" xfId="1" applyFont="1" applyFill="1" applyBorder="1" applyAlignment="1" applyProtection="1">
      <alignment horizontal="center" vertical="center"/>
      <protection locked="0"/>
    </xf>
    <xf numFmtId="0" fontId="1" fillId="0" borderId="5" xfId="1" applyFont="1" applyFill="1" applyBorder="1" applyAlignment="1" applyProtection="1">
      <alignment horizontal="center" vertical="center"/>
      <protection locked="0"/>
    </xf>
    <xf numFmtId="0" fontId="6" fillId="0" borderId="0" xfId="1" applyFont="1" applyFill="1" applyBorder="1" applyAlignment="1" applyProtection="1">
      <alignment horizontal="distributed" vertical="center"/>
      <protection locked="0"/>
    </xf>
    <xf numFmtId="0" fontId="1" fillId="0" borderId="6" xfId="1" applyFont="1" applyBorder="1" applyAlignment="1">
      <alignment horizontal="distributed" vertical="center"/>
    </xf>
    <xf numFmtId="0" fontId="1" fillId="0" borderId="2" xfId="1" applyFont="1" applyBorder="1" applyAlignment="1">
      <alignment vertical="center"/>
    </xf>
    <xf numFmtId="0" fontId="1" fillId="0" borderId="13" xfId="1" applyFont="1" applyBorder="1" applyAlignment="1">
      <alignment vertical="center"/>
    </xf>
    <xf numFmtId="0" fontId="1" fillId="0" borderId="14" xfId="1" applyFont="1" applyBorder="1" applyAlignment="1">
      <alignment vertical="center"/>
    </xf>
    <xf numFmtId="0" fontId="6" fillId="0" borderId="5" xfId="1" applyFont="1" applyFill="1" applyBorder="1" applyAlignment="1" applyProtection="1">
      <alignment horizontal="center" vertical="center"/>
      <protection locked="0"/>
    </xf>
    <xf numFmtId="0" fontId="6" fillId="0" borderId="19"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horizontal="distributed"/>
      <protection locked="0"/>
    </xf>
    <xf numFmtId="0" fontId="1" fillId="0" borderId="6" xfId="1" applyFont="1" applyBorder="1" applyAlignment="1">
      <alignment horizontal="distributed"/>
    </xf>
    <xf numFmtId="0" fontId="1" fillId="0" borderId="19" xfId="1" applyFont="1" applyBorder="1" applyAlignment="1">
      <alignment horizontal="center" vertical="center"/>
    </xf>
    <xf numFmtId="0" fontId="6" fillId="0" borderId="0" xfId="1" applyFont="1" applyFill="1" applyBorder="1" applyAlignment="1" applyProtection="1">
      <alignment horizontal="center"/>
      <protection locked="0"/>
    </xf>
    <xf numFmtId="0" fontId="6" fillId="0" borderId="6" xfId="1" applyFont="1" applyFill="1" applyBorder="1" applyAlignment="1" applyProtection="1">
      <alignment horizontal="center"/>
      <protection locked="0"/>
    </xf>
    <xf numFmtId="0" fontId="1" fillId="0" borderId="5" xfId="1" applyBorder="1" applyAlignment="1">
      <alignment horizontal="center" vertical="center" wrapText="1"/>
    </xf>
    <xf numFmtId="0" fontId="1" fillId="0" borderId="12" xfId="1" applyBorder="1" applyAlignment="1">
      <alignment horizontal="center" vertical="center" wrapText="1"/>
    </xf>
    <xf numFmtId="0" fontId="1" fillId="0" borderId="9" xfId="1" applyBorder="1" applyAlignment="1">
      <alignment horizontal="center" vertical="center"/>
    </xf>
    <xf numFmtId="0" fontId="1" fillId="0" borderId="8" xfId="1" applyBorder="1" applyAlignment="1">
      <alignment horizontal="center" vertical="center"/>
    </xf>
    <xf numFmtId="0" fontId="1" fillId="0" borderId="21" xfId="1" applyBorder="1" applyAlignment="1">
      <alignment horizontal="center" vertical="center"/>
    </xf>
    <xf numFmtId="0" fontId="1" fillId="0" borderId="7" xfId="1" applyBorder="1" applyAlignment="1">
      <alignment horizontal="center" vertical="center"/>
    </xf>
    <xf numFmtId="0" fontId="1" fillId="0" borderId="11" xfId="1" applyBorder="1" applyAlignment="1">
      <alignment horizontal="center" vertical="center"/>
    </xf>
    <xf numFmtId="0" fontId="1" fillId="0" borderId="10" xfId="1" applyBorder="1" applyAlignment="1">
      <alignment horizontal="center" vertical="center"/>
    </xf>
    <xf numFmtId="0" fontId="1" fillId="0" borderId="9" xfId="1" applyBorder="1" applyAlignment="1">
      <alignment vertical="center"/>
    </xf>
    <xf numFmtId="0" fontId="1" fillId="0" borderId="10" xfId="1" applyBorder="1" applyAlignment="1">
      <alignment vertical="center"/>
    </xf>
    <xf numFmtId="0" fontId="1" fillId="0" borderId="16" xfId="1" applyBorder="1" applyAlignment="1">
      <alignment horizontal="center" vertical="center"/>
    </xf>
    <xf numFmtId="0" fontId="1" fillId="0" borderId="14" xfId="1" applyBorder="1" applyAlignment="1">
      <alignment horizontal="center" vertical="center"/>
    </xf>
    <xf numFmtId="0" fontId="1" fillId="0" borderId="22" xfId="1" applyBorder="1" applyAlignment="1">
      <alignment horizontal="center" vertical="center"/>
    </xf>
    <xf numFmtId="0" fontId="1" fillId="0" borderId="12" xfId="1" applyBorder="1" applyAlignment="1">
      <alignment horizontal="center" vertical="center"/>
    </xf>
    <xf numFmtId="0" fontId="1" fillId="0" borderId="8" xfId="1" applyBorder="1" applyAlignment="1">
      <alignment horizontal="center" vertical="center" wrapText="1"/>
    </xf>
    <xf numFmtId="0" fontId="1" fillId="0" borderId="7" xfId="1" applyBorder="1" applyAlignment="1">
      <alignment horizontal="center" vertical="center" wrapText="1"/>
    </xf>
    <xf numFmtId="0" fontId="1" fillId="0" borderId="1" xfId="1" applyBorder="1" applyAlignment="1">
      <alignment horizontal="center" vertical="center"/>
    </xf>
    <xf numFmtId="0" fontId="1" fillId="0" borderId="2" xfId="1" applyBorder="1" applyAlignment="1">
      <alignment horizontal="center" vertical="center"/>
    </xf>
    <xf numFmtId="0" fontId="1" fillId="0" borderId="0" xfId="1" applyBorder="1" applyAlignment="1">
      <alignment horizontal="center" vertical="center"/>
    </xf>
    <xf numFmtId="0" fontId="1" fillId="0" borderId="6" xfId="1" applyBorder="1" applyAlignment="1">
      <alignment horizontal="center" vertical="center"/>
    </xf>
    <xf numFmtId="0" fontId="1" fillId="0" borderId="13" xfId="1" applyBorder="1" applyAlignment="1">
      <alignment horizontal="center" vertical="center"/>
    </xf>
    <xf numFmtId="0" fontId="1" fillId="0" borderId="3" xfId="1" applyBorder="1" applyAlignment="1">
      <alignment horizontal="center" vertical="center"/>
    </xf>
    <xf numFmtId="0" fontId="1" fillId="0" borderId="15" xfId="1" applyBorder="1" applyAlignment="1">
      <alignment horizontal="center" vertical="center"/>
    </xf>
    <xf numFmtId="0" fontId="1" fillId="0" borderId="4" xfId="1" applyBorder="1" applyAlignment="1">
      <alignment horizontal="center" vertical="center"/>
    </xf>
    <xf numFmtId="0" fontId="1" fillId="0" borderId="0" xfId="1" applyFont="1" applyBorder="1" applyAlignment="1">
      <alignment horizontal="center"/>
    </xf>
    <xf numFmtId="0" fontId="1" fillId="0" borderId="6" xfId="1" applyFont="1" applyBorder="1" applyAlignment="1">
      <alignment horizontal="center"/>
    </xf>
    <xf numFmtId="0" fontId="8" fillId="0" borderId="0" xfId="1" quotePrefix="1" applyFont="1" applyAlignment="1">
      <alignment horizontal="center"/>
    </xf>
    <xf numFmtId="0" fontId="8" fillId="0" borderId="6" xfId="1" quotePrefix="1" applyFont="1" applyBorder="1" applyAlignment="1">
      <alignment horizontal="center"/>
    </xf>
    <xf numFmtId="0" fontId="1" fillId="0" borderId="20" xfId="1" applyBorder="1" applyAlignment="1">
      <alignment horizontal="center" vertical="center"/>
    </xf>
    <xf numFmtId="0" fontId="1" fillId="0" borderId="24" xfId="1" applyFont="1" applyBorder="1" applyAlignment="1">
      <alignment horizontal="distributed" vertical="center" wrapText="1"/>
    </xf>
    <xf numFmtId="0" fontId="1" fillId="0" borderId="7" xfId="1" applyFont="1" applyBorder="1" applyAlignment="1">
      <alignment horizontal="distributed" vertical="center"/>
    </xf>
    <xf numFmtId="0" fontId="1" fillId="0" borderId="3" xfId="1" applyFont="1" applyBorder="1" applyAlignment="1">
      <alignment horizontal="center" vertical="center" wrapText="1"/>
    </xf>
    <xf numFmtId="0" fontId="1" fillId="0" borderId="5" xfId="1" applyFont="1" applyBorder="1" applyAlignment="1">
      <alignment horizontal="center" vertical="center"/>
    </xf>
    <xf numFmtId="0" fontId="1" fillId="0" borderId="4" xfId="1" applyFont="1" applyBorder="1" applyAlignment="1">
      <alignment horizontal="center" vertical="center" wrapText="1"/>
    </xf>
    <xf numFmtId="0" fontId="1" fillId="0" borderId="5" xfId="1" applyBorder="1" applyAlignment="1">
      <alignment horizontal="center" vertical="center"/>
    </xf>
    <xf numFmtId="0" fontId="1" fillId="0" borderId="19" xfId="1" applyBorder="1" applyAlignment="1">
      <alignment horizontal="center" vertical="center"/>
    </xf>
    <xf numFmtId="0" fontId="1" fillId="0" borderId="25" xfId="1" applyBorder="1" applyAlignment="1">
      <alignment horizontal="center" vertical="center" wrapText="1"/>
    </xf>
    <xf numFmtId="0" fontId="1" fillId="0" borderId="25" xfId="1" applyFont="1" applyBorder="1" applyAlignment="1">
      <alignment horizontal="center" vertical="center" wrapText="1"/>
    </xf>
    <xf numFmtId="0" fontId="1" fillId="0" borderId="24" xfId="1" applyFont="1" applyBorder="1" applyAlignment="1">
      <alignment horizontal="center" vertical="center"/>
    </xf>
    <xf numFmtId="0" fontId="1" fillId="0" borderId="24"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25" xfId="1" applyFont="1" applyBorder="1" applyAlignment="1">
      <alignment horizontal="center" vertical="center"/>
    </xf>
    <xf numFmtId="0" fontId="1" fillId="0" borderId="12" xfId="1" applyFont="1" applyBorder="1" applyAlignment="1">
      <alignment horizontal="center" vertical="center"/>
    </xf>
    <xf numFmtId="0" fontId="1" fillId="0" borderId="0" xfId="1" applyFont="1" applyBorder="1" applyAlignment="1">
      <alignment horizontal="distributed"/>
    </xf>
    <xf numFmtId="0" fontId="1" fillId="0" borderId="0" xfId="1" applyFont="1" applyFill="1" applyBorder="1" applyAlignment="1" applyProtection="1">
      <alignment horizontal="center"/>
      <protection locked="0"/>
    </xf>
    <xf numFmtId="0" fontId="1" fillId="0" borderId="18" xfId="1" applyFont="1" applyBorder="1" applyAlignment="1">
      <alignment horizontal="center"/>
    </xf>
    <xf numFmtId="0" fontId="1" fillId="0" borderId="19" xfId="1" applyFont="1" applyBorder="1" applyAlignment="1">
      <alignment horizontal="center" vertical="center" wrapText="1"/>
    </xf>
    <xf numFmtId="49" fontId="1" fillId="0" borderId="0" xfId="1" applyNumberFormat="1" applyFont="1" applyFill="1" applyBorder="1" applyAlignment="1" applyProtection="1">
      <alignment horizontal="center"/>
      <protection locked="0"/>
    </xf>
    <xf numFmtId="49" fontId="1" fillId="0" borderId="6" xfId="1" applyNumberFormat="1" applyFont="1" applyFill="1" applyBorder="1" applyAlignment="1" applyProtection="1">
      <alignment horizontal="center"/>
      <protection locked="0"/>
    </xf>
    <xf numFmtId="0" fontId="1" fillId="0" borderId="17" xfId="1" applyFont="1" applyBorder="1" applyAlignment="1">
      <alignment horizontal="right" vertical="center"/>
    </xf>
    <xf numFmtId="0" fontId="1" fillId="0" borderId="0" xfId="1" applyFont="1" applyBorder="1" applyAlignment="1">
      <alignment horizontal="right" vertical="center"/>
    </xf>
    <xf numFmtId="0" fontId="1" fillId="0" borderId="0" xfId="1" applyFont="1" applyBorder="1" applyAlignment="1">
      <alignment vertical="center"/>
    </xf>
    <xf numFmtId="0" fontId="1" fillId="0" borderId="15" xfId="1" applyFont="1" applyBorder="1" applyAlignment="1">
      <alignment horizontal="center" vertical="center" wrapText="1"/>
    </xf>
    <xf numFmtId="0" fontId="1" fillId="0" borderId="0" xfId="1" applyFont="1" applyBorder="1" applyAlignment="1">
      <alignment horizontal="right"/>
    </xf>
    <xf numFmtId="0" fontId="1" fillId="0" borderId="7" xfId="1" applyFont="1" applyBorder="1" applyAlignment="1">
      <alignment horizontal="center" vertical="center" wrapText="1"/>
    </xf>
    <xf numFmtId="0" fontId="1" fillId="0" borderId="15"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24" xfId="1" applyFont="1" applyBorder="1" applyAlignment="1">
      <alignment horizontal="center" vertical="center" wrapText="1"/>
    </xf>
    <xf numFmtId="0" fontId="8" fillId="0" borderId="0" xfId="1" applyFont="1" applyFill="1" applyBorder="1" applyAlignment="1">
      <alignment horizontal="distributed"/>
    </xf>
    <xf numFmtId="0" fontId="8" fillId="0" borderId="6" xfId="1" applyFont="1" applyFill="1" applyBorder="1" applyAlignment="1">
      <alignment horizontal="distributed"/>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0"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1" fillId="0" borderId="8" xfId="1" applyFont="1" applyFill="1" applyBorder="1" applyAlignment="1">
      <alignment horizontal="center" vertical="center"/>
    </xf>
    <xf numFmtId="0" fontId="1" fillId="0" borderId="7" xfId="1" applyFont="1" applyFill="1" applyBorder="1" applyAlignment="1">
      <alignment horizontal="center" vertical="center"/>
    </xf>
    <xf numFmtId="38" fontId="5" fillId="0" borderId="8" xfId="2" applyFont="1" applyFill="1" applyBorder="1" applyAlignment="1">
      <alignment horizontal="center" vertical="center"/>
    </xf>
    <xf numFmtId="38" fontId="5" fillId="0" borderId="7" xfId="2" applyFont="1" applyFill="1" applyBorder="1" applyAlignment="1">
      <alignment horizontal="center" vertical="center"/>
    </xf>
    <xf numFmtId="0" fontId="1" fillId="0" borderId="9"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10"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4" xfId="1" applyFont="1" applyFill="1" applyBorder="1" applyAlignment="1">
      <alignment vertical="center"/>
    </xf>
    <xf numFmtId="0" fontId="17" fillId="0" borderId="19" xfId="1" applyFont="1" applyFill="1" applyBorder="1" applyAlignment="1">
      <alignment vertical="center"/>
    </xf>
    <xf numFmtId="0" fontId="17" fillId="0" borderId="5" xfId="1" applyFont="1" applyFill="1" applyBorder="1" applyAlignment="1">
      <alignment horizontal="center" vertical="center" wrapText="1"/>
    </xf>
    <xf numFmtId="0" fontId="17" fillId="0" borderId="4" xfId="1" applyFont="1" applyFill="1" applyBorder="1" applyAlignment="1">
      <alignment horizontal="center" vertical="center"/>
    </xf>
    <xf numFmtId="0" fontId="1" fillId="0" borderId="4" xfId="1" applyFont="1" applyBorder="1" applyAlignment="1">
      <alignment vertical="center"/>
    </xf>
    <xf numFmtId="0" fontId="1" fillId="0" borderId="19" xfId="1" applyFont="1" applyBorder="1" applyAlignment="1">
      <alignment vertical="center"/>
    </xf>
    <xf numFmtId="0" fontId="1" fillId="0" borderId="5" xfId="1" applyFont="1" applyFill="1" applyBorder="1" applyAlignment="1">
      <alignment horizontal="center" vertical="center"/>
    </xf>
    <xf numFmtId="0" fontId="1" fillId="0" borderId="4" xfId="1" applyFont="1" applyFill="1" applyBorder="1" applyAlignment="1">
      <alignment vertical="center"/>
    </xf>
    <xf numFmtId="0" fontId="1" fillId="0" borderId="5" xfId="1" applyFont="1" applyFill="1" applyBorder="1" applyAlignment="1">
      <alignment horizontal="center" vertical="center" wrapText="1"/>
    </xf>
    <xf numFmtId="0" fontId="1" fillId="0" borderId="15" xfId="1" applyFont="1" applyFill="1" applyBorder="1" applyAlignment="1">
      <alignment horizontal="center" vertical="center"/>
    </xf>
    <xf numFmtId="0" fontId="1" fillId="0" borderId="22" xfId="1" applyFont="1" applyFill="1" applyBorder="1" applyAlignment="1">
      <alignment horizontal="center" vertical="center" wrapText="1"/>
    </xf>
    <xf numFmtId="0" fontId="1" fillId="0" borderId="0" xfId="1" applyFont="1" applyFill="1" applyBorder="1" applyAlignment="1">
      <alignment horizontal="distributed" vertical="center" wrapText="1"/>
    </xf>
    <xf numFmtId="0" fontId="1" fillId="0" borderId="6" xfId="1" applyFont="1" applyFill="1" applyBorder="1" applyAlignment="1">
      <alignment horizontal="distributed" vertical="center" wrapText="1"/>
    </xf>
    <xf numFmtId="0" fontId="1" fillId="0" borderId="0" xfId="1" applyFont="1" applyFill="1" applyAlignment="1">
      <alignment vertical="center"/>
    </xf>
    <xf numFmtId="0" fontId="2" fillId="0" borderId="0" xfId="1" applyFont="1" applyFill="1" applyBorder="1" applyAlignment="1">
      <alignment vertical="center"/>
    </xf>
    <xf numFmtId="0" fontId="1" fillId="0" borderId="0" xfId="1" applyFont="1" applyFill="1" applyBorder="1" applyAlignment="1">
      <alignment vertical="center"/>
    </xf>
    <xf numFmtId="0" fontId="1" fillId="0" borderId="2" xfId="1" applyFont="1" applyFill="1" applyBorder="1" applyAlignment="1">
      <alignment vertical="center"/>
    </xf>
    <xf numFmtId="0" fontId="1" fillId="0" borderId="6" xfId="1" applyFont="1" applyFill="1" applyBorder="1" applyAlignment="1">
      <alignment vertical="center"/>
    </xf>
    <xf numFmtId="0" fontId="1" fillId="0" borderId="13" xfId="1" applyFont="1" applyFill="1" applyBorder="1" applyAlignment="1">
      <alignment vertical="center"/>
    </xf>
    <xf numFmtId="0" fontId="1" fillId="0" borderId="14" xfId="1" applyFont="1" applyFill="1" applyBorder="1" applyAlignment="1">
      <alignment vertical="center"/>
    </xf>
    <xf numFmtId="0" fontId="1" fillId="0" borderId="24"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11" xfId="1" applyFont="1" applyFill="1" applyBorder="1" applyAlignment="1">
      <alignment horizontal="distributed" vertical="center"/>
    </xf>
    <xf numFmtId="0" fontId="1" fillId="0" borderId="16" xfId="1" applyFont="1" applyFill="1" applyBorder="1" applyAlignment="1">
      <alignment horizontal="center" vertical="center" textRotation="255"/>
    </xf>
    <xf numFmtId="0" fontId="1" fillId="0" borderId="6" xfId="1" applyFont="1" applyFill="1" applyBorder="1" applyAlignment="1">
      <alignment horizontal="center" vertical="center" textRotation="255"/>
    </xf>
    <xf numFmtId="0" fontId="1" fillId="0" borderId="14" xfId="1" applyFont="1" applyFill="1" applyBorder="1" applyAlignment="1">
      <alignment horizontal="center" vertical="center" textRotation="255"/>
    </xf>
    <xf numFmtId="0" fontId="1" fillId="0" borderId="10" xfId="1" applyFont="1" applyFill="1" applyBorder="1" applyAlignment="1">
      <alignment horizontal="distributed" vertical="center"/>
    </xf>
    <xf numFmtId="0" fontId="1" fillId="0" borderId="9" xfId="1" applyFont="1" applyFill="1" applyBorder="1" applyAlignment="1">
      <alignment horizontal="distributed" vertical="center"/>
    </xf>
    <xf numFmtId="0" fontId="1" fillId="0" borderId="27" xfId="1" applyFont="1" applyFill="1" applyBorder="1" applyAlignment="1">
      <alignment horizontal="distributed" vertical="center"/>
    </xf>
    <xf numFmtId="0" fontId="1" fillId="0" borderId="20" xfId="1" applyFont="1" applyBorder="1" applyAlignment="1">
      <alignment horizontal="distributed"/>
    </xf>
    <xf numFmtId="0" fontId="1" fillId="0" borderId="16" xfId="1" applyFont="1" applyBorder="1" applyAlignment="1">
      <alignment horizontal="distributed"/>
    </xf>
    <xf numFmtId="0" fontId="1" fillId="0" borderId="17" xfId="1" applyFont="1" applyBorder="1" applyAlignment="1">
      <alignment horizontal="distributed"/>
    </xf>
    <xf numFmtId="0" fontId="1" fillId="0" borderId="18" xfId="1" applyFont="1" applyBorder="1" applyAlignment="1">
      <alignment horizontal="distributed"/>
    </xf>
    <xf numFmtId="0" fontId="1" fillId="0" borderId="25" xfId="1" applyFont="1" applyBorder="1" applyAlignment="1">
      <alignment horizontal="center" vertical="center" textRotation="255"/>
    </xf>
    <xf numFmtId="0" fontId="1" fillId="0" borderId="23" xfId="1" applyFont="1" applyBorder="1" applyAlignment="1">
      <alignment horizontal="center" vertical="center" textRotation="255"/>
    </xf>
    <xf numFmtId="0" fontId="1" fillId="0" borderId="12" xfId="1" applyFont="1" applyBorder="1" applyAlignment="1">
      <alignment horizontal="center" vertical="center" textRotation="255"/>
    </xf>
    <xf numFmtId="0" fontId="1" fillId="0" borderId="8" xfId="1" applyFont="1" applyBorder="1" applyAlignment="1">
      <alignment horizontal="center" vertical="distributed" textRotation="255" wrapText="1"/>
    </xf>
    <xf numFmtId="0" fontId="1" fillId="0" borderId="21" xfId="1" applyFont="1" applyBorder="1" applyAlignment="1">
      <alignment horizontal="center" vertical="distributed" textRotation="255"/>
    </xf>
    <xf numFmtId="0" fontId="1" fillId="0" borderId="7" xfId="1" applyFont="1" applyBorder="1" applyAlignment="1">
      <alignment horizontal="center" vertical="distributed" textRotation="255"/>
    </xf>
    <xf numFmtId="0" fontId="1" fillId="0" borderId="21" xfId="1" applyFont="1" applyBorder="1" applyAlignment="1">
      <alignment horizontal="center" vertical="distributed" textRotation="255" wrapText="1"/>
    </xf>
    <xf numFmtId="0" fontId="1" fillId="0" borderId="7" xfId="1" applyFont="1" applyBorder="1" applyAlignment="1">
      <alignment horizontal="center" vertical="distributed" textRotation="255" wrapText="1"/>
    </xf>
    <xf numFmtId="0" fontId="9" fillId="0" borderId="0" xfId="1" applyFont="1" applyFill="1" applyBorder="1" applyAlignment="1" applyProtection="1">
      <alignment horizontal="distributed"/>
      <protection locked="0"/>
    </xf>
    <xf numFmtId="0" fontId="8" fillId="0" borderId="6" xfId="1" applyFont="1" applyFill="1" applyBorder="1" applyAlignment="1" applyProtection="1">
      <alignment horizontal="distributed"/>
      <protection locked="0"/>
    </xf>
    <xf numFmtId="0" fontId="1" fillId="0" borderId="0" xfId="1" applyFont="1" applyAlignment="1">
      <alignment horizontal="center" vertical="center"/>
    </xf>
    <xf numFmtId="0" fontId="1" fillId="0" borderId="24" xfId="1" applyFont="1" applyBorder="1" applyAlignment="1">
      <alignment horizontal="center" vertical="center" textRotation="255"/>
    </xf>
    <xf numFmtId="0" fontId="1" fillId="0" borderId="21" xfId="1" applyFont="1" applyBorder="1" applyAlignment="1">
      <alignment horizontal="center" vertical="center" textRotation="255"/>
    </xf>
    <xf numFmtId="0" fontId="1" fillId="0" borderId="7" xfId="1" applyFont="1" applyBorder="1" applyAlignment="1">
      <alignment horizontal="center" vertical="center" textRotation="255"/>
    </xf>
    <xf numFmtId="0" fontId="1" fillId="0" borderId="23" xfId="1" applyFont="1" applyBorder="1" applyAlignment="1">
      <alignment vertical="center"/>
    </xf>
    <xf numFmtId="0" fontId="1" fillId="0" borderId="6" xfId="1" applyFont="1" applyBorder="1" applyAlignment="1">
      <alignment vertical="center"/>
    </xf>
    <xf numFmtId="0" fontId="1" fillId="0" borderId="12" xfId="1" applyFont="1" applyBorder="1" applyAlignment="1">
      <alignment vertical="center"/>
    </xf>
    <xf numFmtId="0" fontId="1" fillId="0" borderId="21" xfId="1" applyFont="1" applyBorder="1" applyAlignment="1">
      <alignment vertical="center"/>
    </xf>
    <xf numFmtId="0" fontId="1" fillId="0" borderId="7" xfId="1" applyFont="1" applyBorder="1" applyAlignment="1">
      <alignment vertical="center"/>
    </xf>
    <xf numFmtId="0" fontId="1" fillId="0" borderId="2" xfId="1" applyFont="1" applyBorder="1" applyAlignment="1">
      <alignment horizontal="center" vertical="center" wrapText="1"/>
    </xf>
    <xf numFmtId="0" fontId="1" fillId="0" borderId="0" xfId="1" applyFont="1" applyAlignment="1">
      <alignment vertical="center"/>
    </xf>
    <xf numFmtId="0" fontId="1" fillId="0" borderId="0" xfId="1" applyFont="1" applyAlignment="1">
      <alignment vertical="top" wrapText="1"/>
    </xf>
    <xf numFmtId="38" fontId="1" fillId="0" borderId="0" xfId="1" applyNumberFormat="1" applyFont="1" applyAlignment="1">
      <alignment vertical="top" wrapText="1"/>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5"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0" xfId="1" applyFont="1" applyFill="1" applyAlignment="1">
      <alignment vertical="center" wrapText="1"/>
    </xf>
    <xf numFmtId="0" fontId="1" fillId="0" borderId="0" xfId="1" applyFont="1" applyFill="1" applyAlignment="1">
      <alignment horizontal="left" vertical="center" wrapText="1"/>
    </xf>
    <xf numFmtId="0" fontId="1" fillId="0" borderId="21" xfId="1" applyFont="1" applyFill="1" applyBorder="1" applyAlignment="1">
      <alignment horizontal="center" vertical="center" wrapText="1"/>
    </xf>
    <xf numFmtId="0" fontId="1" fillId="0" borderId="23" xfId="1" applyFont="1" applyBorder="1" applyAlignment="1">
      <alignment horizontal="center" vertical="center" wrapText="1"/>
    </xf>
    <xf numFmtId="0" fontId="1" fillId="0" borderId="23" xfId="1" applyFont="1" applyBorder="1" applyAlignment="1">
      <alignment horizontal="center" vertical="center"/>
    </xf>
    <xf numFmtId="0" fontId="1" fillId="0" borderId="25" xfId="1" applyFont="1" applyBorder="1" applyAlignment="1">
      <alignment horizontal="center" wrapText="1"/>
    </xf>
    <xf numFmtId="0" fontId="1" fillId="0" borderId="2" xfId="1" applyFont="1" applyBorder="1" applyAlignment="1">
      <alignment horizontal="center" wrapText="1"/>
    </xf>
    <xf numFmtId="0" fontId="1" fillId="0" borderId="1"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3" xfId="1" applyFont="1" applyBorder="1" applyAlignment="1">
      <alignment horizontal="center" vertical="center" wrapText="1"/>
    </xf>
    <xf numFmtId="0" fontId="1" fillId="0" borderId="12" xfId="1" applyFont="1" applyBorder="1" applyAlignment="1">
      <alignment horizontal="center" vertical="top" wrapText="1"/>
    </xf>
    <xf numFmtId="0" fontId="1" fillId="0" borderId="14" xfId="1" applyFont="1" applyBorder="1" applyAlignment="1">
      <alignment horizontal="center" vertical="top" wrapText="1"/>
    </xf>
    <xf numFmtId="0" fontId="1" fillId="0" borderId="20" xfId="1" applyFont="1" applyBorder="1" applyAlignment="1">
      <alignment horizontal="center" vertical="center" wrapText="1"/>
    </xf>
    <xf numFmtId="49" fontId="1" fillId="0" borderId="0" xfId="1" applyNumberFormat="1" applyFont="1" applyFill="1" applyBorder="1" applyAlignment="1" applyProtection="1">
      <protection locked="0"/>
    </xf>
    <xf numFmtId="49" fontId="1" fillId="0" borderId="6" xfId="1" applyNumberFormat="1" applyFont="1" applyFill="1" applyBorder="1" applyAlignment="1" applyProtection="1">
      <protection locked="0"/>
    </xf>
    <xf numFmtId="0" fontId="1" fillId="0" borderId="0" xfId="1" applyFont="1" applyFill="1" applyBorder="1" applyAlignment="1" applyProtection="1">
      <protection locked="0"/>
    </xf>
    <xf numFmtId="0" fontId="1" fillId="0" borderId="6" xfId="1" applyFont="1" applyFill="1" applyBorder="1" applyAlignment="1" applyProtection="1">
      <protection locked="0"/>
    </xf>
    <xf numFmtId="0" fontId="1" fillId="0" borderId="25" xfId="1" applyFont="1" applyFill="1" applyBorder="1" applyAlignment="1">
      <alignment horizontal="center" vertical="center" wrapText="1"/>
    </xf>
    <xf numFmtId="0" fontId="1" fillId="0" borderId="6" xfId="1" applyFont="1" applyFill="1" applyBorder="1" applyAlignment="1" applyProtection="1">
      <alignment horizontal="center"/>
      <protection locked="0"/>
    </xf>
    <xf numFmtId="0" fontId="8" fillId="0" borderId="6" xfId="1" quotePrefix="1" applyFont="1" applyFill="1" applyBorder="1" applyAlignment="1" applyProtection="1">
      <alignment horizontal="center"/>
      <protection locked="0"/>
    </xf>
    <xf numFmtId="0" fontId="8" fillId="0" borderId="6" xfId="1" applyFont="1" applyFill="1" applyBorder="1" applyAlignment="1" applyProtection="1">
      <alignment horizontal="center"/>
      <protection locked="0"/>
    </xf>
    <xf numFmtId="0" fontId="1" fillId="0" borderId="0" xfId="1" applyFont="1" applyFill="1" applyAlignment="1">
      <alignment vertical="top" wrapText="1"/>
    </xf>
  </cellXfs>
  <cellStyles count="4">
    <cellStyle name="パーセント 2" xfId="3" xr:uid="{1A9CE2DA-D14D-4987-83E5-CF874646845A}"/>
    <cellStyle name="桁区切り 2" xfId="2" xr:uid="{84A7ADC2-8F93-44DC-B935-F664FF94C334}"/>
    <cellStyle name="標準" xfId="0" builtinId="0"/>
    <cellStyle name="標準 2" xfId="1" xr:uid="{5D7958CD-64DF-405B-9D2B-3328AD86A4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753F6-386D-4932-8049-736DB00E5AF7}">
  <dimension ref="B1:L22"/>
  <sheetViews>
    <sheetView showGridLines="0" tabSelected="1" zoomScaleNormal="100" zoomScaleSheetLayoutView="85" workbookViewId="0">
      <selection activeCell="C2" sqref="C2"/>
    </sheetView>
  </sheetViews>
  <sheetFormatPr defaultRowHeight="11.25" x14ac:dyDescent="0.4"/>
  <cols>
    <col min="1" max="1" width="3.125" style="2" customWidth="1"/>
    <col min="2" max="2" width="1.375" style="2" customWidth="1"/>
    <col min="3" max="3" width="9.125" style="2" customWidth="1"/>
    <col min="4" max="12" width="8.75" style="2" customWidth="1"/>
    <col min="13" max="16384" width="9" style="2"/>
  </cols>
  <sheetData>
    <row r="1" spans="2:12" ht="14.25" x14ac:dyDescent="0.4">
      <c r="B1" s="1" t="s">
        <v>0</v>
      </c>
      <c r="C1" s="1"/>
    </row>
    <row r="2" spans="2:12" ht="14.25" customHeight="1" x14ac:dyDescent="0.4">
      <c r="B2" s="2" t="s">
        <v>1</v>
      </c>
    </row>
    <row r="3" spans="2:12" ht="14.25" customHeight="1" x14ac:dyDescent="0.4">
      <c r="B3" s="1" t="s">
        <v>2</v>
      </c>
    </row>
    <row r="4" spans="2:12" ht="12" customHeight="1" thickBot="1" x14ac:dyDescent="0.45">
      <c r="C4" s="1"/>
    </row>
    <row r="5" spans="2:12" ht="12.75" customHeight="1" x14ac:dyDescent="0.4">
      <c r="B5" s="421" t="s">
        <v>3</v>
      </c>
      <c r="C5" s="422"/>
      <c r="D5" s="427" t="s">
        <v>4</v>
      </c>
      <c r="E5" s="427" t="s">
        <v>5</v>
      </c>
      <c r="F5" s="430" t="s">
        <v>6</v>
      </c>
      <c r="G5" s="430"/>
      <c r="H5" s="430"/>
      <c r="I5" s="430"/>
      <c r="J5" s="430"/>
      <c r="K5" s="430"/>
      <c r="L5" s="431" t="s">
        <v>7</v>
      </c>
    </row>
    <row r="6" spans="2:12" ht="12.75" customHeight="1" x14ac:dyDescent="0.4">
      <c r="B6" s="423"/>
      <c r="C6" s="424"/>
      <c r="D6" s="428"/>
      <c r="E6" s="428"/>
      <c r="F6" s="434" t="s">
        <v>8</v>
      </c>
      <c r="G6" s="433" t="s">
        <v>9</v>
      </c>
      <c r="H6" s="435"/>
      <c r="I6" s="433" t="s">
        <v>10</v>
      </c>
      <c r="J6" s="436"/>
      <c r="K6" s="435"/>
      <c r="L6" s="432"/>
    </row>
    <row r="7" spans="2:12" ht="12.75" customHeight="1" x14ac:dyDescent="0.4">
      <c r="B7" s="425"/>
      <c r="C7" s="426"/>
      <c r="D7" s="429"/>
      <c r="E7" s="429"/>
      <c r="F7" s="428"/>
      <c r="G7" s="3" t="s">
        <v>11</v>
      </c>
      <c r="H7" s="3" t="s">
        <v>12</v>
      </c>
      <c r="I7" s="3" t="s">
        <v>13</v>
      </c>
      <c r="J7" s="3" t="s">
        <v>14</v>
      </c>
      <c r="K7" s="4" t="s">
        <v>15</v>
      </c>
      <c r="L7" s="433"/>
    </row>
    <row r="8" spans="2:12" ht="3" customHeight="1" x14ac:dyDescent="0.4">
      <c r="B8" s="5"/>
      <c r="C8" s="6"/>
    </row>
    <row r="9" spans="2:12" s="8" customFormat="1" ht="12" customHeight="1" x14ac:dyDescent="0.15">
      <c r="B9" s="437" t="s">
        <v>16</v>
      </c>
      <c r="C9" s="438"/>
      <c r="D9" s="7">
        <v>88</v>
      </c>
      <c r="E9" s="7">
        <v>549</v>
      </c>
      <c r="F9" s="7">
        <v>13154</v>
      </c>
      <c r="G9" s="7">
        <v>6755</v>
      </c>
      <c r="H9" s="7">
        <v>6399</v>
      </c>
      <c r="I9" s="7">
        <v>4077</v>
      </c>
      <c r="J9" s="7">
        <v>4432</v>
      </c>
      <c r="K9" s="7">
        <v>4645</v>
      </c>
      <c r="L9" s="7">
        <v>902</v>
      </c>
    </row>
    <row r="10" spans="2:12" s="8" customFormat="1" ht="12" customHeight="1" x14ac:dyDescent="0.15">
      <c r="B10" s="439" t="s">
        <v>17</v>
      </c>
      <c r="C10" s="440"/>
      <c r="D10" s="7">
        <v>86</v>
      </c>
      <c r="E10" s="7">
        <v>551</v>
      </c>
      <c r="F10" s="7">
        <v>12824</v>
      </c>
      <c r="G10" s="7">
        <v>6682</v>
      </c>
      <c r="H10" s="7">
        <v>6142</v>
      </c>
      <c r="I10" s="7">
        <v>3973</v>
      </c>
      <c r="J10" s="7">
        <v>4383</v>
      </c>
      <c r="K10" s="7">
        <v>4468</v>
      </c>
      <c r="L10" s="7">
        <v>947</v>
      </c>
    </row>
    <row r="11" spans="2:12" s="8" customFormat="1" ht="12" customHeight="1" x14ac:dyDescent="0.15">
      <c r="B11" s="439" t="s">
        <v>18</v>
      </c>
      <c r="C11" s="440"/>
      <c r="D11" s="7">
        <v>86</v>
      </c>
      <c r="E11" s="7">
        <v>536</v>
      </c>
      <c r="F11" s="7">
        <v>12508</v>
      </c>
      <c r="G11" s="7">
        <v>6472</v>
      </c>
      <c r="H11" s="7">
        <v>6036</v>
      </c>
      <c r="I11" s="7">
        <v>3848</v>
      </c>
      <c r="J11" s="7">
        <v>4251</v>
      </c>
      <c r="K11" s="7">
        <v>4409</v>
      </c>
      <c r="L11" s="7">
        <v>935</v>
      </c>
    </row>
    <row r="12" spans="2:12" s="8" customFormat="1" ht="12" customHeight="1" x14ac:dyDescent="0.15">
      <c r="B12" s="439" t="s">
        <v>19</v>
      </c>
      <c r="C12" s="440"/>
      <c r="D12" s="9">
        <v>86</v>
      </c>
      <c r="E12" s="9">
        <v>523</v>
      </c>
      <c r="F12" s="9">
        <v>12083</v>
      </c>
      <c r="G12" s="9">
        <v>6177</v>
      </c>
      <c r="H12" s="9">
        <v>5906</v>
      </c>
      <c r="I12" s="9">
        <v>3674</v>
      </c>
      <c r="J12" s="9">
        <v>4095</v>
      </c>
      <c r="K12" s="9">
        <v>4314</v>
      </c>
      <c r="L12" s="9">
        <v>931</v>
      </c>
    </row>
    <row r="13" spans="2:12" s="11" customFormat="1" ht="12" customHeight="1" x14ac:dyDescent="0.15">
      <c r="B13" s="441" t="s">
        <v>20</v>
      </c>
      <c r="C13" s="442"/>
      <c r="D13" s="10">
        <v>86</v>
      </c>
      <c r="E13" s="10">
        <v>519</v>
      </c>
      <c r="F13" s="10">
        <v>11540</v>
      </c>
      <c r="G13" s="10">
        <v>5885</v>
      </c>
      <c r="H13" s="10">
        <v>5655</v>
      </c>
      <c r="I13" s="10">
        <v>3529</v>
      </c>
      <c r="J13" s="10">
        <v>3819</v>
      </c>
      <c r="K13" s="10">
        <v>4192</v>
      </c>
      <c r="L13" s="10">
        <v>942</v>
      </c>
    </row>
    <row r="14" spans="2:12" s="8" customFormat="1" ht="12" customHeight="1" x14ac:dyDescent="0.15">
      <c r="B14" s="12"/>
      <c r="C14" s="13" t="s">
        <v>21</v>
      </c>
      <c r="D14" s="9">
        <v>16</v>
      </c>
      <c r="E14" s="9">
        <v>95</v>
      </c>
      <c r="F14" s="9">
        <v>2090</v>
      </c>
      <c r="G14" s="9">
        <v>1083</v>
      </c>
      <c r="H14" s="9">
        <v>1007</v>
      </c>
      <c r="I14" s="9">
        <v>657</v>
      </c>
      <c r="J14" s="9">
        <v>687</v>
      </c>
      <c r="K14" s="9">
        <v>746</v>
      </c>
      <c r="L14" s="9">
        <v>186</v>
      </c>
    </row>
    <row r="15" spans="2:12" s="8" customFormat="1" ht="12" customHeight="1" x14ac:dyDescent="0.15">
      <c r="B15" s="12"/>
      <c r="C15" s="13" t="s">
        <v>22</v>
      </c>
      <c r="D15" s="9">
        <v>16</v>
      </c>
      <c r="E15" s="9">
        <v>93</v>
      </c>
      <c r="F15" s="9">
        <v>1955</v>
      </c>
      <c r="G15" s="9">
        <v>986</v>
      </c>
      <c r="H15" s="9">
        <v>969</v>
      </c>
      <c r="I15" s="9">
        <v>615</v>
      </c>
      <c r="J15" s="9">
        <v>635</v>
      </c>
      <c r="K15" s="9">
        <v>705</v>
      </c>
      <c r="L15" s="9">
        <v>166</v>
      </c>
    </row>
    <row r="16" spans="2:12" s="8" customFormat="1" ht="12" customHeight="1" x14ac:dyDescent="0.15">
      <c r="B16" s="12"/>
      <c r="C16" s="13" t="s">
        <v>23</v>
      </c>
      <c r="D16" s="9">
        <v>13</v>
      </c>
      <c r="E16" s="9">
        <v>77</v>
      </c>
      <c r="F16" s="9">
        <v>1904</v>
      </c>
      <c r="G16" s="9">
        <v>979</v>
      </c>
      <c r="H16" s="9">
        <v>925</v>
      </c>
      <c r="I16" s="9">
        <v>555</v>
      </c>
      <c r="J16" s="9">
        <v>644</v>
      </c>
      <c r="K16" s="9">
        <v>705</v>
      </c>
      <c r="L16" s="9">
        <v>135</v>
      </c>
    </row>
    <row r="17" spans="2:12" s="8" customFormat="1" ht="12" customHeight="1" x14ac:dyDescent="0.15">
      <c r="B17" s="12"/>
      <c r="C17" s="13" t="s">
        <v>24</v>
      </c>
      <c r="D17" s="9">
        <v>15</v>
      </c>
      <c r="E17" s="9">
        <v>80</v>
      </c>
      <c r="F17" s="9">
        <v>1712</v>
      </c>
      <c r="G17" s="9">
        <v>845</v>
      </c>
      <c r="H17" s="9">
        <v>867</v>
      </c>
      <c r="I17" s="9">
        <v>536</v>
      </c>
      <c r="J17" s="9">
        <v>558</v>
      </c>
      <c r="K17" s="9">
        <v>618</v>
      </c>
      <c r="L17" s="9">
        <v>142</v>
      </c>
    </row>
    <row r="18" spans="2:12" s="8" customFormat="1" ht="12" customHeight="1" x14ac:dyDescent="0.15">
      <c r="B18" s="12"/>
      <c r="C18" s="13" t="s">
        <v>25</v>
      </c>
      <c r="D18" s="9">
        <v>8</v>
      </c>
      <c r="E18" s="9">
        <v>66</v>
      </c>
      <c r="F18" s="9">
        <v>1539</v>
      </c>
      <c r="G18" s="9">
        <v>778</v>
      </c>
      <c r="H18" s="9">
        <v>761</v>
      </c>
      <c r="I18" s="9">
        <v>463</v>
      </c>
      <c r="J18" s="9">
        <v>525</v>
      </c>
      <c r="K18" s="9">
        <v>551</v>
      </c>
      <c r="L18" s="9">
        <v>105</v>
      </c>
    </row>
    <row r="19" spans="2:12" s="8" customFormat="1" ht="12" customHeight="1" x14ac:dyDescent="0.15">
      <c r="B19" s="12"/>
      <c r="C19" s="13" t="s">
        <v>26</v>
      </c>
      <c r="D19" s="9">
        <v>18</v>
      </c>
      <c r="E19" s="9">
        <v>108</v>
      </c>
      <c r="F19" s="9">
        <v>2340</v>
      </c>
      <c r="G19" s="9">
        <v>1214</v>
      </c>
      <c r="H19" s="9">
        <v>1126</v>
      </c>
      <c r="I19" s="9">
        <v>703</v>
      </c>
      <c r="J19" s="9">
        <v>770</v>
      </c>
      <c r="K19" s="9">
        <v>867</v>
      </c>
      <c r="L19" s="9">
        <v>208</v>
      </c>
    </row>
    <row r="20" spans="2:12" ht="3" customHeight="1" thickBot="1" x14ac:dyDescent="0.2">
      <c r="B20" s="14"/>
      <c r="C20" s="15"/>
      <c r="D20" s="16"/>
      <c r="E20" s="16"/>
      <c r="F20" s="16"/>
      <c r="G20" s="16"/>
      <c r="H20" s="16"/>
      <c r="I20" s="16"/>
      <c r="J20" s="16"/>
      <c r="K20" s="16"/>
      <c r="L20" s="16"/>
    </row>
    <row r="21" spans="2:12" ht="3" customHeight="1" x14ac:dyDescent="0.15">
      <c r="K21" s="9"/>
    </row>
    <row r="22" spans="2:12" x14ac:dyDescent="0.4">
      <c r="B22" s="2" t="s">
        <v>27</v>
      </c>
    </row>
  </sheetData>
  <mergeCells count="13">
    <mergeCell ref="B9:C9"/>
    <mergeCell ref="B10:C10"/>
    <mergeCell ref="B11:C11"/>
    <mergeCell ref="B12:C12"/>
    <mergeCell ref="B13:C13"/>
    <mergeCell ref="B5:C7"/>
    <mergeCell ref="D5:D7"/>
    <mergeCell ref="E5:E7"/>
    <mergeCell ref="F5:K5"/>
    <mergeCell ref="L5:L7"/>
    <mergeCell ref="F6:F7"/>
    <mergeCell ref="G6:H6"/>
    <mergeCell ref="I6:K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53F92-7660-4126-8EAA-2191323296B7}">
  <dimension ref="B1:Q20"/>
  <sheetViews>
    <sheetView showGridLines="0" zoomScaleNormal="100" zoomScaleSheetLayoutView="100" workbookViewId="0">
      <selection activeCell="B2" sqref="B2"/>
    </sheetView>
  </sheetViews>
  <sheetFormatPr defaultRowHeight="11.25" x14ac:dyDescent="0.4"/>
  <cols>
    <col min="1" max="1" width="3.875" style="2" customWidth="1"/>
    <col min="2" max="2" width="3.5" style="2" customWidth="1"/>
    <col min="3" max="3" width="2.875" style="2" customWidth="1"/>
    <col min="4" max="4" width="3.5" style="2" customWidth="1"/>
    <col min="5" max="5" width="4.625" style="2" customWidth="1"/>
    <col min="6" max="6" width="5.125" style="2" customWidth="1"/>
    <col min="7" max="7" width="4.625" style="2" customWidth="1"/>
    <col min="8" max="17" width="8.125" style="2" customWidth="1"/>
    <col min="18" max="16384" width="9" style="2"/>
  </cols>
  <sheetData>
    <row r="1" spans="2:17" ht="14.25" x14ac:dyDescent="0.4">
      <c r="B1" s="1" t="s">
        <v>111</v>
      </c>
      <c r="C1" s="1"/>
      <c r="D1" s="1"/>
    </row>
    <row r="2" spans="2:17" ht="14.25" customHeight="1" x14ac:dyDescent="0.4"/>
    <row r="3" spans="2:17" ht="14.25" customHeight="1" x14ac:dyDescent="0.4">
      <c r="B3" s="1" t="s">
        <v>120</v>
      </c>
    </row>
    <row r="4" spans="2:17" ht="12" customHeight="1" thickBot="1" x14ac:dyDescent="0.45">
      <c r="C4" s="1"/>
      <c r="D4" s="1"/>
    </row>
    <row r="5" spans="2:17" ht="14.45" customHeight="1" x14ac:dyDescent="0.4">
      <c r="B5" s="421" t="s">
        <v>3</v>
      </c>
      <c r="C5" s="421"/>
      <c r="D5" s="422"/>
      <c r="E5" s="427" t="s">
        <v>121</v>
      </c>
      <c r="F5" s="427"/>
      <c r="G5" s="491"/>
      <c r="H5" s="491" t="s">
        <v>122</v>
      </c>
      <c r="I5" s="430"/>
      <c r="J5" s="430"/>
      <c r="K5" s="430"/>
      <c r="L5" s="430"/>
      <c r="M5" s="430"/>
      <c r="N5" s="430"/>
      <c r="O5" s="430"/>
      <c r="P5" s="456"/>
      <c r="Q5" s="492" t="s">
        <v>31</v>
      </c>
    </row>
    <row r="6" spans="2:17" ht="14.45" customHeight="1" x14ac:dyDescent="0.4">
      <c r="B6" s="423"/>
      <c r="C6" s="423"/>
      <c r="D6" s="424"/>
      <c r="E6" s="429"/>
      <c r="F6" s="429"/>
      <c r="G6" s="433"/>
      <c r="H6" s="433"/>
      <c r="I6" s="436"/>
      <c r="J6" s="436"/>
      <c r="K6" s="429" t="s">
        <v>123</v>
      </c>
      <c r="L6" s="429"/>
      <c r="M6" s="429"/>
      <c r="N6" s="429" t="s">
        <v>124</v>
      </c>
      <c r="O6" s="429"/>
      <c r="P6" s="429"/>
      <c r="Q6" s="436"/>
    </row>
    <row r="7" spans="2:17" ht="14.45" customHeight="1" x14ac:dyDescent="0.4">
      <c r="B7" s="425"/>
      <c r="C7" s="425"/>
      <c r="D7" s="426"/>
      <c r="E7" s="3" t="s">
        <v>108</v>
      </c>
      <c r="F7" s="3" t="s">
        <v>125</v>
      </c>
      <c r="G7" s="101" t="s">
        <v>126</v>
      </c>
      <c r="H7" s="3" t="s">
        <v>108</v>
      </c>
      <c r="I7" s="3" t="s">
        <v>90</v>
      </c>
      <c r="J7" s="101" t="s">
        <v>91</v>
      </c>
      <c r="K7" s="3" t="s">
        <v>108</v>
      </c>
      <c r="L7" s="3" t="s">
        <v>90</v>
      </c>
      <c r="M7" s="3" t="s">
        <v>91</v>
      </c>
      <c r="N7" s="3" t="s">
        <v>108</v>
      </c>
      <c r="O7" s="3" t="s">
        <v>90</v>
      </c>
      <c r="P7" s="3" t="s">
        <v>91</v>
      </c>
      <c r="Q7" s="436"/>
    </row>
    <row r="8" spans="2:17" ht="3" customHeight="1" x14ac:dyDescent="0.4">
      <c r="B8" s="5"/>
      <c r="C8" s="49"/>
      <c r="D8" s="6"/>
      <c r="E8" s="5"/>
      <c r="F8" s="5"/>
      <c r="G8" s="5"/>
      <c r="H8" s="5"/>
      <c r="I8" s="5"/>
      <c r="J8" s="5"/>
      <c r="K8" s="5"/>
      <c r="L8" s="5"/>
      <c r="M8" s="5"/>
      <c r="N8" s="5"/>
      <c r="O8" s="5"/>
      <c r="P8" s="5"/>
      <c r="Q8" s="5"/>
    </row>
    <row r="9" spans="2:17" s="8" customFormat="1" ht="14.25" customHeight="1" x14ac:dyDescent="0.15">
      <c r="B9" s="27" t="s">
        <v>80</v>
      </c>
      <c r="C9" s="50">
        <v>29</v>
      </c>
      <c r="D9" s="51" t="s">
        <v>81</v>
      </c>
      <c r="E9" s="25">
        <v>8</v>
      </c>
      <c r="F9" s="25">
        <v>2</v>
      </c>
      <c r="G9" s="25">
        <v>6</v>
      </c>
      <c r="H9" s="22">
        <v>26325</v>
      </c>
      <c r="I9" s="22">
        <v>14623</v>
      </c>
      <c r="J9" s="22">
        <v>11702</v>
      </c>
      <c r="K9" s="22">
        <v>22488</v>
      </c>
      <c r="L9" s="22">
        <v>12145</v>
      </c>
      <c r="M9" s="22">
        <v>10343</v>
      </c>
      <c r="N9" s="22">
        <v>3248</v>
      </c>
      <c r="O9" s="22">
        <v>2203</v>
      </c>
      <c r="P9" s="9">
        <v>1045</v>
      </c>
      <c r="Q9" s="22">
        <v>2043</v>
      </c>
    </row>
    <row r="10" spans="2:17" s="8" customFormat="1" ht="14.25" customHeight="1" x14ac:dyDescent="0.15">
      <c r="B10" s="27"/>
      <c r="C10" s="50">
        <v>30</v>
      </c>
      <c r="D10" s="51"/>
      <c r="E10" s="25">
        <v>8</v>
      </c>
      <c r="F10" s="25">
        <v>2</v>
      </c>
      <c r="G10" s="25">
        <v>6</v>
      </c>
      <c r="H10" s="22">
        <v>26904</v>
      </c>
      <c r="I10" s="22">
        <v>14829</v>
      </c>
      <c r="J10" s="22">
        <v>12075</v>
      </c>
      <c r="K10" s="22">
        <v>23005</v>
      </c>
      <c r="L10" s="22">
        <v>12278</v>
      </c>
      <c r="M10" s="22">
        <v>10727</v>
      </c>
      <c r="N10" s="22">
        <v>3279</v>
      </c>
      <c r="O10" s="22">
        <v>2269</v>
      </c>
      <c r="P10" s="22">
        <v>1010</v>
      </c>
      <c r="Q10" s="22">
        <v>2023</v>
      </c>
    </row>
    <row r="11" spans="2:17" s="8" customFormat="1" ht="14.25" customHeight="1" x14ac:dyDescent="0.15">
      <c r="B11" s="50"/>
      <c r="C11" s="50" t="s">
        <v>18</v>
      </c>
      <c r="D11" s="102"/>
      <c r="E11" s="25">
        <v>8</v>
      </c>
      <c r="F11" s="25">
        <v>2</v>
      </c>
      <c r="G11" s="25">
        <v>6</v>
      </c>
      <c r="H11" s="22">
        <v>27275</v>
      </c>
      <c r="I11" s="22">
        <v>14839</v>
      </c>
      <c r="J11" s="22">
        <v>12436</v>
      </c>
      <c r="K11" s="22">
        <v>23375</v>
      </c>
      <c r="L11" s="22">
        <v>12351</v>
      </c>
      <c r="M11" s="22">
        <v>11024</v>
      </c>
      <c r="N11" s="22">
        <v>3211</v>
      </c>
      <c r="O11" s="22">
        <v>2214</v>
      </c>
      <c r="P11" s="22">
        <v>997</v>
      </c>
      <c r="Q11" s="22">
        <v>1995</v>
      </c>
    </row>
    <row r="12" spans="2:17" s="8" customFormat="1" ht="14.25" customHeight="1" x14ac:dyDescent="0.15">
      <c r="B12" s="103"/>
      <c r="C12" s="81" t="s">
        <v>82</v>
      </c>
      <c r="D12" s="104"/>
      <c r="E12" s="25">
        <v>8</v>
      </c>
      <c r="F12" s="25">
        <v>2</v>
      </c>
      <c r="G12" s="25">
        <v>6</v>
      </c>
      <c r="H12" s="22">
        <v>27304</v>
      </c>
      <c r="I12" s="22">
        <v>14777</v>
      </c>
      <c r="J12" s="22">
        <v>12527</v>
      </c>
      <c r="K12" s="22">
        <v>23714</v>
      </c>
      <c r="L12" s="22">
        <v>12466</v>
      </c>
      <c r="M12" s="22">
        <v>11248</v>
      </c>
      <c r="N12" s="22">
        <v>3140</v>
      </c>
      <c r="O12" s="22">
        <v>2133</v>
      </c>
      <c r="P12" s="22">
        <v>1007</v>
      </c>
      <c r="Q12" s="22">
        <v>1990</v>
      </c>
    </row>
    <row r="13" spans="2:17" s="11" customFormat="1" ht="14.25" customHeight="1" x14ac:dyDescent="0.15">
      <c r="B13" s="54"/>
      <c r="C13" s="84" t="s">
        <v>109</v>
      </c>
      <c r="D13" s="56"/>
      <c r="E13" s="11">
        <v>8</v>
      </c>
      <c r="F13" s="11">
        <v>2</v>
      </c>
      <c r="G13" s="11">
        <v>6</v>
      </c>
      <c r="H13" s="57">
        <v>27402</v>
      </c>
      <c r="I13" s="57">
        <v>14909</v>
      </c>
      <c r="J13" s="57">
        <v>12493</v>
      </c>
      <c r="K13" s="57">
        <v>23919</v>
      </c>
      <c r="L13" s="57">
        <v>12583</v>
      </c>
      <c r="M13" s="57">
        <v>11336</v>
      </c>
      <c r="N13" s="57">
        <v>3062</v>
      </c>
      <c r="O13" s="57">
        <v>2119</v>
      </c>
      <c r="P13" s="57">
        <v>943</v>
      </c>
      <c r="Q13" s="57">
        <v>2001</v>
      </c>
    </row>
    <row r="14" spans="2:17" s="17" customFormat="1" ht="6" customHeight="1" thickBot="1" x14ac:dyDescent="0.2">
      <c r="B14" s="59"/>
      <c r="C14" s="59"/>
      <c r="D14" s="60"/>
      <c r="E14" s="62"/>
      <c r="F14" s="62"/>
      <c r="G14" s="62"/>
      <c r="H14" s="61"/>
      <c r="I14" s="61"/>
      <c r="J14" s="61"/>
      <c r="K14" s="61"/>
      <c r="L14" s="61"/>
      <c r="M14" s="61"/>
      <c r="N14" s="61"/>
      <c r="O14" s="61"/>
      <c r="P14" s="61"/>
      <c r="Q14" s="61"/>
    </row>
    <row r="15" spans="2:17" ht="3" customHeight="1" x14ac:dyDescent="0.4"/>
    <row r="16" spans="2:17" x14ac:dyDescent="0.4">
      <c r="B16" s="2" t="s">
        <v>27</v>
      </c>
    </row>
    <row r="17" spans="5:17" x14ac:dyDescent="0.4">
      <c r="E17" s="64" t="s">
        <v>110</v>
      </c>
      <c r="F17" s="2" t="s">
        <v>127</v>
      </c>
    </row>
    <row r="20" spans="5:17" x14ac:dyDescent="0.4">
      <c r="E20" s="5"/>
      <c r="F20" s="5"/>
      <c r="G20" s="5"/>
      <c r="H20" s="105"/>
      <c r="I20" s="105"/>
      <c r="J20" s="105"/>
      <c r="K20" s="105"/>
      <c r="L20" s="105"/>
      <c r="M20" s="105"/>
      <c r="N20" s="105"/>
      <c r="O20" s="105"/>
      <c r="P20" s="105"/>
      <c r="Q20" s="105"/>
    </row>
  </sheetData>
  <mergeCells count="7">
    <mergeCell ref="B5:D7"/>
    <mergeCell ref="E5:G6"/>
    <mergeCell ref="H5:J6"/>
    <mergeCell ref="K5:P5"/>
    <mergeCell ref="Q5:Q7"/>
    <mergeCell ref="K6:M6"/>
    <mergeCell ref="N6:P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E922F-5660-47FC-A145-37D14488178B}">
  <dimension ref="B1:O16"/>
  <sheetViews>
    <sheetView showGridLines="0" zoomScaleNormal="100" zoomScaleSheetLayoutView="100" workbookViewId="0">
      <selection activeCell="M3" sqref="M3"/>
    </sheetView>
  </sheetViews>
  <sheetFormatPr defaultRowHeight="11.25" x14ac:dyDescent="0.4"/>
  <cols>
    <col min="1" max="1" width="2.375" style="66" customWidth="1"/>
    <col min="2" max="2" width="4" style="66" customWidth="1"/>
    <col min="3" max="3" width="2.875" style="66" customWidth="1"/>
    <col min="4" max="4" width="4" style="66" customWidth="1"/>
    <col min="5" max="6" width="6" style="66" customWidth="1"/>
    <col min="7" max="7" width="6.125" style="66" customWidth="1"/>
    <col min="8" max="14" width="9.375" style="66" customWidth="1"/>
    <col min="15" max="15" width="7.375" style="66" customWidth="1"/>
    <col min="16" max="16384" width="9" style="66"/>
  </cols>
  <sheetData>
    <row r="1" spans="2:15" ht="14.25" x14ac:dyDescent="0.4">
      <c r="B1" s="1" t="s">
        <v>0</v>
      </c>
      <c r="C1" s="1"/>
      <c r="D1" s="1"/>
    </row>
    <row r="2" spans="2:15" ht="14.25" customHeight="1" x14ac:dyDescent="0.4"/>
    <row r="3" spans="2:15" ht="14.25" x14ac:dyDescent="0.4">
      <c r="B3" s="1" t="s">
        <v>128</v>
      </c>
      <c r="C3" s="1"/>
      <c r="D3" s="1"/>
    </row>
    <row r="4" spans="2:15" ht="12" customHeight="1" thickBot="1" x14ac:dyDescent="0.45">
      <c r="B4" s="1"/>
      <c r="C4" s="1"/>
      <c r="D4" s="1"/>
    </row>
    <row r="5" spans="2:15" ht="14.25" customHeight="1" x14ac:dyDescent="0.4">
      <c r="B5" s="475" t="s">
        <v>3</v>
      </c>
      <c r="C5" s="475"/>
      <c r="D5" s="476"/>
      <c r="E5" s="480" t="s">
        <v>29</v>
      </c>
      <c r="F5" s="480"/>
      <c r="G5" s="480"/>
      <c r="H5" s="480" t="s">
        <v>129</v>
      </c>
      <c r="I5" s="480"/>
      <c r="J5" s="480" t="s">
        <v>130</v>
      </c>
      <c r="K5" s="480"/>
      <c r="L5" s="480"/>
      <c r="M5" s="493" t="s">
        <v>131</v>
      </c>
      <c r="N5" s="494"/>
      <c r="O5" s="495" t="s">
        <v>132</v>
      </c>
    </row>
    <row r="6" spans="2:15" ht="14.25" customHeight="1" x14ac:dyDescent="0.4">
      <c r="B6" s="479"/>
      <c r="C6" s="479"/>
      <c r="D6" s="470"/>
      <c r="E6" s="106" t="s">
        <v>108</v>
      </c>
      <c r="F6" s="3" t="s">
        <v>133</v>
      </c>
      <c r="G6" s="67" t="s">
        <v>134</v>
      </c>
      <c r="H6" s="67" t="s">
        <v>135</v>
      </c>
      <c r="I6" s="67" t="s">
        <v>136</v>
      </c>
      <c r="J6" s="67" t="s">
        <v>108</v>
      </c>
      <c r="K6" s="67" t="s">
        <v>90</v>
      </c>
      <c r="L6" s="67" t="s">
        <v>91</v>
      </c>
      <c r="M6" s="67" t="s">
        <v>137</v>
      </c>
      <c r="N6" s="67" t="s">
        <v>138</v>
      </c>
      <c r="O6" s="432"/>
    </row>
    <row r="7" spans="2:15" ht="3" customHeight="1" x14ac:dyDescent="0.4">
      <c r="B7" s="69"/>
      <c r="C7" s="91"/>
      <c r="D7" s="70"/>
      <c r="E7" s="69"/>
      <c r="F7" s="69"/>
      <c r="G7" s="69"/>
      <c r="H7" s="69"/>
      <c r="I7" s="69"/>
      <c r="J7" s="69"/>
      <c r="K7" s="69"/>
      <c r="L7" s="69"/>
      <c r="M7" s="69"/>
      <c r="N7" s="69"/>
      <c r="O7" s="69"/>
    </row>
    <row r="8" spans="2:15" ht="14.25" customHeight="1" x14ac:dyDescent="0.15">
      <c r="B8" s="27" t="s">
        <v>139</v>
      </c>
      <c r="C8" s="50">
        <v>29</v>
      </c>
      <c r="D8" s="51" t="s">
        <v>81</v>
      </c>
      <c r="E8" s="9">
        <v>37</v>
      </c>
      <c r="F8" s="73" t="s">
        <v>57</v>
      </c>
      <c r="G8" s="9">
        <v>37</v>
      </c>
      <c r="H8" s="9">
        <v>91</v>
      </c>
      <c r="I8" s="73">
        <v>9</v>
      </c>
      <c r="J8" s="9">
        <v>8068</v>
      </c>
      <c r="K8" s="9">
        <v>3647</v>
      </c>
      <c r="L8" s="9">
        <v>4421</v>
      </c>
      <c r="M8" s="9">
        <v>430</v>
      </c>
      <c r="N8" s="9">
        <v>1146</v>
      </c>
      <c r="O8" s="9">
        <v>182</v>
      </c>
    </row>
    <row r="9" spans="2:15" ht="14.25" customHeight="1" x14ac:dyDescent="0.15">
      <c r="B9" s="27"/>
      <c r="C9" s="50">
        <v>30</v>
      </c>
      <c r="D9" s="51"/>
      <c r="E9" s="9">
        <v>38</v>
      </c>
      <c r="F9" s="73" t="s">
        <v>57</v>
      </c>
      <c r="G9" s="9">
        <v>38</v>
      </c>
      <c r="H9" s="9">
        <v>93</v>
      </c>
      <c r="I9" s="9">
        <v>10</v>
      </c>
      <c r="J9" s="9">
        <v>8453</v>
      </c>
      <c r="K9" s="9">
        <v>3747</v>
      </c>
      <c r="L9" s="9">
        <v>4706</v>
      </c>
      <c r="M9" s="9">
        <v>451</v>
      </c>
      <c r="N9" s="9">
        <v>1263</v>
      </c>
      <c r="O9" s="9">
        <v>189</v>
      </c>
    </row>
    <row r="10" spans="2:15" ht="14.25" customHeight="1" x14ac:dyDescent="0.15">
      <c r="B10" s="457" t="s">
        <v>18</v>
      </c>
      <c r="C10" s="457"/>
      <c r="D10" s="458"/>
      <c r="E10" s="9">
        <v>38</v>
      </c>
      <c r="F10" s="73" t="s">
        <v>57</v>
      </c>
      <c r="G10" s="9">
        <v>38</v>
      </c>
      <c r="H10" s="9">
        <v>99</v>
      </c>
      <c r="I10" s="9">
        <v>10</v>
      </c>
      <c r="J10" s="9">
        <v>8812</v>
      </c>
      <c r="K10" s="9">
        <v>3820</v>
      </c>
      <c r="L10" s="9">
        <v>4992</v>
      </c>
      <c r="M10" s="9">
        <v>449</v>
      </c>
      <c r="N10" s="9">
        <v>1235</v>
      </c>
      <c r="O10" s="9">
        <v>196</v>
      </c>
    </row>
    <row r="11" spans="2:15" ht="14.25" customHeight="1" x14ac:dyDescent="0.15">
      <c r="B11" s="25"/>
      <c r="C11" s="107" t="s">
        <v>82</v>
      </c>
      <c r="D11" s="51"/>
      <c r="E11" s="9">
        <v>36</v>
      </c>
      <c r="F11" s="73" t="s">
        <v>57</v>
      </c>
      <c r="G11" s="9">
        <v>36</v>
      </c>
      <c r="H11" s="9">
        <v>101</v>
      </c>
      <c r="I11" s="9">
        <v>8</v>
      </c>
      <c r="J11" s="9">
        <v>9088</v>
      </c>
      <c r="K11" s="9">
        <v>3953</v>
      </c>
      <c r="L11" s="9">
        <v>5135</v>
      </c>
      <c r="M11" s="9">
        <v>455</v>
      </c>
      <c r="N11" s="9">
        <v>1230</v>
      </c>
      <c r="O11" s="9">
        <v>194</v>
      </c>
    </row>
    <row r="12" spans="2:15" s="100" customFormat="1" ht="14.25" customHeight="1" x14ac:dyDescent="0.15">
      <c r="B12" s="108"/>
      <c r="C12" s="109" t="s">
        <v>109</v>
      </c>
      <c r="D12" s="110"/>
      <c r="E12" s="57">
        <v>35</v>
      </c>
      <c r="F12" s="40" t="s">
        <v>57</v>
      </c>
      <c r="G12" s="57">
        <v>35</v>
      </c>
      <c r="H12" s="57">
        <v>100</v>
      </c>
      <c r="I12" s="57">
        <v>8</v>
      </c>
      <c r="J12" s="57">
        <v>9487</v>
      </c>
      <c r="K12" s="57">
        <v>3974</v>
      </c>
      <c r="L12" s="57">
        <v>5513</v>
      </c>
      <c r="M12" s="57">
        <v>460</v>
      </c>
      <c r="N12" s="57">
        <v>1471</v>
      </c>
      <c r="O12" s="57">
        <v>196</v>
      </c>
    </row>
    <row r="13" spans="2:15" s="100" customFormat="1" ht="6" customHeight="1" thickBot="1" x14ac:dyDescent="0.2">
      <c r="B13" s="96"/>
      <c r="C13" s="96"/>
      <c r="D13" s="97"/>
      <c r="E13" s="111"/>
      <c r="F13" s="111"/>
      <c r="G13" s="111"/>
      <c r="H13" s="111"/>
      <c r="I13" s="111"/>
      <c r="J13" s="111"/>
      <c r="K13" s="111"/>
      <c r="L13" s="111"/>
      <c r="M13" s="111"/>
      <c r="N13" s="111"/>
      <c r="O13" s="111"/>
    </row>
    <row r="14" spans="2:15" ht="3" customHeight="1" x14ac:dyDescent="0.4"/>
    <row r="15" spans="2:15" x14ac:dyDescent="0.4">
      <c r="B15" s="66" t="s">
        <v>140</v>
      </c>
      <c r="M15" s="112"/>
    </row>
    <row r="16" spans="2:15" x14ac:dyDescent="0.4">
      <c r="M16" s="112"/>
    </row>
  </sheetData>
  <mergeCells count="7">
    <mergeCell ref="M5:N5"/>
    <mergeCell ref="O5:O6"/>
    <mergeCell ref="B10:D10"/>
    <mergeCell ref="B5:D6"/>
    <mergeCell ref="E5:G5"/>
    <mergeCell ref="H5:I5"/>
    <mergeCell ref="J5:L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4443-3E4B-4503-9FC1-74B43D63E0DB}">
  <dimension ref="B1:N15"/>
  <sheetViews>
    <sheetView showGridLines="0" zoomScaleNormal="100" zoomScaleSheetLayoutView="100" workbookViewId="0">
      <selection activeCell="M9" sqref="M9"/>
    </sheetView>
  </sheetViews>
  <sheetFormatPr defaultRowHeight="11.25" x14ac:dyDescent="0.4"/>
  <cols>
    <col min="1" max="1" width="3.125" style="2" customWidth="1"/>
    <col min="2" max="2" width="4.125" style="2" customWidth="1"/>
    <col min="3" max="3" width="2.875" style="2" customWidth="1"/>
    <col min="4" max="4" width="4.125" style="2" customWidth="1"/>
    <col min="5" max="13" width="7.125" style="2" customWidth="1"/>
    <col min="14" max="14" width="7.75" style="2" customWidth="1"/>
    <col min="15" max="16384" width="9" style="2"/>
  </cols>
  <sheetData>
    <row r="1" spans="2:14" ht="14.25" x14ac:dyDescent="0.4">
      <c r="B1" s="1" t="s">
        <v>0</v>
      </c>
      <c r="C1" s="1"/>
      <c r="D1" s="1"/>
    </row>
    <row r="2" spans="2:14" ht="14.25" customHeight="1" x14ac:dyDescent="0.4"/>
    <row r="3" spans="2:14" ht="14.25" x14ac:dyDescent="0.4">
      <c r="B3" s="1" t="s">
        <v>141</v>
      </c>
      <c r="C3" s="1"/>
      <c r="D3" s="1"/>
    </row>
    <row r="4" spans="2:14" ht="12" customHeight="1" thickBot="1" x14ac:dyDescent="0.45">
      <c r="B4" s="1"/>
      <c r="C4" s="1"/>
      <c r="D4" s="1"/>
    </row>
    <row r="5" spans="2:14" ht="14.25" customHeight="1" x14ac:dyDescent="0.4">
      <c r="B5" s="421" t="s">
        <v>3</v>
      </c>
      <c r="C5" s="421"/>
      <c r="D5" s="422"/>
      <c r="E5" s="456" t="s">
        <v>142</v>
      </c>
      <c r="F5" s="427"/>
      <c r="G5" s="427"/>
      <c r="H5" s="427" t="s">
        <v>143</v>
      </c>
      <c r="I5" s="427"/>
      <c r="J5" s="427"/>
      <c r="K5" s="491" t="s">
        <v>144</v>
      </c>
      <c r="L5" s="430"/>
      <c r="M5" s="456"/>
      <c r="N5" s="496" t="s">
        <v>145</v>
      </c>
    </row>
    <row r="6" spans="2:14" ht="14.25" customHeight="1" x14ac:dyDescent="0.4">
      <c r="B6" s="425"/>
      <c r="C6" s="425"/>
      <c r="D6" s="426"/>
      <c r="E6" s="79" t="s">
        <v>108</v>
      </c>
      <c r="F6" s="3" t="s">
        <v>125</v>
      </c>
      <c r="G6" s="3" t="s">
        <v>117</v>
      </c>
      <c r="H6" s="3" t="s">
        <v>108</v>
      </c>
      <c r="I6" s="3" t="s">
        <v>90</v>
      </c>
      <c r="J6" s="3" t="s">
        <v>91</v>
      </c>
      <c r="K6" s="3" t="s">
        <v>146</v>
      </c>
      <c r="L6" s="3" t="s">
        <v>137</v>
      </c>
      <c r="M6" s="3" t="s">
        <v>147</v>
      </c>
      <c r="N6" s="432"/>
    </row>
    <row r="7" spans="2:14" ht="3" customHeight="1" x14ac:dyDescent="0.4">
      <c r="B7" s="5"/>
      <c r="C7" s="49"/>
      <c r="D7" s="6"/>
      <c r="E7" s="5"/>
      <c r="F7" s="5"/>
      <c r="G7" s="5"/>
      <c r="H7" s="5"/>
      <c r="I7" s="5"/>
      <c r="J7" s="5"/>
      <c r="K7" s="5"/>
      <c r="L7" s="5"/>
      <c r="M7" s="5"/>
      <c r="N7" s="5"/>
    </row>
    <row r="8" spans="2:14" ht="14.25" customHeight="1" x14ac:dyDescent="0.15">
      <c r="B8" s="27" t="s">
        <v>139</v>
      </c>
      <c r="C8" s="50">
        <v>29</v>
      </c>
      <c r="D8" s="51" t="s">
        <v>81</v>
      </c>
      <c r="E8" s="9">
        <v>2</v>
      </c>
      <c r="F8" s="73" t="s">
        <v>57</v>
      </c>
      <c r="G8" s="9">
        <v>2</v>
      </c>
      <c r="H8" s="9">
        <v>77</v>
      </c>
      <c r="I8" s="9">
        <v>46</v>
      </c>
      <c r="J8" s="9">
        <v>31</v>
      </c>
      <c r="K8" s="9">
        <v>22</v>
      </c>
      <c r="L8" s="9">
        <v>18</v>
      </c>
      <c r="M8" s="9">
        <v>4</v>
      </c>
      <c r="N8" s="9">
        <v>15</v>
      </c>
    </row>
    <row r="9" spans="2:14" ht="14.25" customHeight="1" x14ac:dyDescent="0.15">
      <c r="B9" s="27"/>
      <c r="C9" s="50">
        <v>30</v>
      </c>
      <c r="D9" s="51"/>
      <c r="E9" s="9">
        <v>2</v>
      </c>
      <c r="F9" s="73" t="s">
        <v>57</v>
      </c>
      <c r="G9" s="9">
        <v>2</v>
      </c>
      <c r="H9" s="9">
        <v>73</v>
      </c>
      <c r="I9" s="9">
        <v>38</v>
      </c>
      <c r="J9" s="9">
        <v>35</v>
      </c>
      <c r="K9" s="9">
        <v>21</v>
      </c>
      <c r="L9" s="9">
        <v>17</v>
      </c>
      <c r="M9" s="9">
        <v>4</v>
      </c>
      <c r="N9" s="9">
        <v>13</v>
      </c>
    </row>
    <row r="10" spans="2:14" ht="14.25" customHeight="1" x14ac:dyDescent="0.15">
      <c r="B10" s="457" t="s">
        <v>40</v>
      </c>
      <c r="C10" s="457"/>
      <c r="D10" s="458"/>
      <c r="E10" s="9">
        <v>2</v>
      </c>
      <c r="F10" s="73" t="s">
        <v>57</v>
      </c>
      <c r="G10" s="9">
        <v>2</v>
      </c>
      <c r="H10" s="9">
        <v>67</v>
      </c>
      <c r="I10" s="9">
        <v>38</v>
      </c>
      <c r="J10" s="9">
        <v>29</v>
      </c>
      <c r="K10" s="9">
        <v>21</v>
      </c>
      <c r="L10" s="9">
        <v>17</v>
      </c>
      <c r="M10" s="9">
        <v>4</v>
      </c>
      <c r="N10" s="73">
        <v>3</v>
      </c>
    </row>
    <row r="11" spans="2:14" ht="14.25" customHeight="1" x14ac:dyDescent="0.15">
      <c r="B11" s="25"/>
      <c r="C11" s="81" t="s">
        <v>82</v>
      </c>
      <c r="D11" s="51"/>
      <c r="E11" s="9">
        <v>2</v>
      </c>
      <c r="F11" s="73" t="s">
        <v>57</v>
      </c>
      <c r="G11" s="9">
        <v>2</v>
      </c>
      <c r="H11" s="9">
        <v>50</v>
      </c>
      <c r="I11" s="9">
        <v>29</v>
      </c>
      <c r="J11" s="9">
        <v>21</v>
      </c>
      <c r="K11" s="9">
        <v>12</v>
      </c>
      <c r="L11" s="9">
        <v>11</v>
      </c>
      <c r="M11" s="9">
        <v>1</v>
      </c>
      <c r="N11" s="73">
        <v>3</v>
      </c>
    </row>
    <row r="12" spans="2:14" s="17" customFormat="1" ht="14.25" customHeight="1" x14ac:dyDescent="0.15">
      <c r="B12" s="108"/>
      <c r="C12" s="84" t="s">
        <v>109</v>
      </c>
      <c r="D12" s="110"/>
      <c r="E12" s="17">
        <v>1</v>
      </c>
      <c r="F12" s="40" t="s">
        <v>57</v>
      </c>
      <c r="G12" s="17">
        <v>1</v>
      </c>
      <c r="H12" s="17">
        <v>43</v>
      </c>
      <c r="I12" s="17">
        <v>23</v>
      </c>
      <c r="J12" s="17">
        <v>20</v>
      </c>
      <c r="K12" s="17">
        <v>11</v>
      </c>
      <c r="L12" s="113">
        <v>11</v>
      </c>
      <c r="M12" s="114" t="s">
        <v>57</v>
      </c>
      <c r="N12" s="17">
        <v>2</v>
      </c>
    </row>
    <row r="13" spans="2:14" s="17" customFormat="1" ht="3" customHeight="1" thickBot="1" x14ac:dyDescent="0.2">
      <c r="B13" s="59"/>
      <c r="C13" s="59"/>
      <c r="D13" s="60"/>
      <c r="E13" s="88"/>
      <c r="F13" s="115"/>
      <c r="G13" s="88"/>
      <c r="H13" s="88"/>
      <c r="I13" s="88"/>
      <c r="J13" s="88"/>
      <c r="K13" s="88"/>
      <c r="L13" s="88"/>
      <c r="M13" s="88"/>
      <c r="N13" s="88"/>
    </row>
    <row r="14" spans="2:14" ht="3" customHeight="1" x14ac:dyDescent="0.4"/>
    <row r="15" spans="2:14" x14ac:dyDescent="0.4">
      <c r="B15" s="2" t="s">
        <v>140</v>
      </c>
      <c r="L15" s="116"/>
      <c r="M15" s="116"/>
      <c r="N15" s="116"/>
    </row>
  </sheetData>
  <mergeCells count="6">
    <mergeCell ref="N5:N6"/>
    <mergeCell ref="B10:D10"/>
    <mergeCell ref="B5:D6"/>
    <mergeCell ref="E5:G5"/>
    <mergeCell ref="H5:J5"/>
    <mergeCell ref="K5:M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1E171-CB20-4D81-8506-E33D88677035}">
  <dimension ref="B1:K16"/>
  <sheetViews>
    <sheetView showGridLines="0" zoomScaleNormal="100" zoomScaleSheetLayoutView="85" workbookViewId="0">
      <selection activeCell="E18" sqref="E18"/>
    </sheetView>
  </sheetViews>
  <sheetFormatPr defaultRowHeight="11.25" x14ac:dyDescent="0.4"/>
  <cols>
    <col min="1" max="1" width="3.875" style="2" customWidth="1"/>
    <col min="2" max="2" width="4" style="2" customWidth="1"/>
    <col min="3" max="3" width="2.875" style="2" customWidth="1"/>
    <col min="4" max="4" width="4" style="2" customWidth="1"/>
    <col min="5" max="5" width="10.25" style="2" customWidth="1"/>
    <col min="6" max="6" width="10.375" style="2" customWidth="1"/>
    <col min="7" max="9" width="10.25" style="2" customWidth="1"/>
    <col min="10" max="10" width="11.125" style="2" customWidth="1"/>
    <col min="11" max="11" width="10.375" style="2" customWidth="1"/>
    <col min="12" max="16384" width="9" style="2"/>
  </cols>
  <sheetData>
    <row r="1" spans="2:11" ht="14.25" x14ac:dyDescent="0.4">
      <c r="B1" s="1" t="s">
        <v>0</v>
      </c>
      <c r="C1" s="1"/>
      <c r="D1" s="1"/>
    </row>
    <row r="2" spans="2:11" ht="14.25" customHeight="1" x14ac:dyDescent="0.4"/>
    <row r="3" spans="2:11" ht="14.25" customHeight="1" x14ac:dyDescent="0.4">
      <c r="B3" s="1" t="s">
        <v>148</v>
      </c>
    </row>
    <row r="4" spans="2:11" ht="14.25" customHeight="1" thickBot="1" x14ac:dyDescent="0.45">
      <c r="C4" s="1"/>
      <c r="D4" s="1"/>
    </row>
    <row r="5" spans="2:11" ht="14.25" customHeight="1" x14ac:dyDescent="0.4">
      <c r="B5" s="421" t="s">
        <v>3</v>
      </c>
      <c r="C5" s="421"/>
      <c r="D5" s="422"/>
      <c r="E5" s="497" t="s">
        <v>149</v>
      </c>
      <c r="F5" s="497" t="s">
        <v>150</v>
      </c>
      <c r="G5" s="491" t="s">
        <v>151</v>
      </c>
      <c r="H5" s="430"/>
      <c r="I5" s="456"/>
      <c r="J5" s="498" t="s">
        <v>152</v>
      </c>
      <c r="K5" s="496" t="s">
        <v>153</v>
      </c>
    </row>
    <row r="6" spans="2:11" ht="14.25" customHeight="1" x14ac:dyDescent="0.4">
      <c r="B6" s="425"/>
      <c r="C6" s="425"/>
      <c r="D6" s="426"/>
      <c r="E6" s="428"/>
      <c r="F6" s="428"/>
      <c r="G6" s="3" t="s">
        <v>146</v>
      </c>
      <c r="H6" s="3" t="s">
        <v>11</v>
      </c>
      <c r="I6" s="3" t="s">
        <v>12</v>
      </c>
      <c r="J6" s="499"/>
      <c r="K6" s="432"/>
    </row>
    <row r="7" spans="2:11" ht="3" customHeight="1" x14ac:dyDescent="0.4">
      <c r="B7" s="5"/>
      <c r="C7" s="5"/>
      <c r="D7" s="21"/>
      <c r="E7" s="5"/>
      <c r="F7" s="5"/>
      <c r="G7" s="5"/>
      <c r="H7" s="5"/>
      <c r="I7" s="5"/>
      <c r="J7" s="117"/>
      <c r="K7" s="5"/>
    </row>
    <row r="8" spans="2:11" s="8" customFormat="1" ht="15" customHeight="1" x14ac:dyDescent="0.15">
      <c r="B8" s="27" t="s">
        <v>80</v>
      </c>
      <c r="C8" s="52">
        <v>29</v>
      </c>
      <c r="D8" s="51" t="s">
        <v>81</v>
      </c>
      <c r="E8" s="73">
        <v>9</v>
      </c>
      <c r="F8" s="73">
        <v>313</v>
      </c>
      <c r="G8" s="73">
        <v>1199</v>
      </c>
      <c r="H8" s="73">
        <v>767</v>
      </c>
      <c r="I8" s="73">
        <v>432</v>
      </c>
      <c r="J8" s="9">
        <v>786</v>
      </c>
      <c r="K8" s="9">
        <v>132</v>
      </c>
    </row>
    <row r="9" spans="2:11" s="8" customFormat="1" ht="15" customHeight="1" x14ac:dyDescent="0.15">
      <c r="B9" s="27"/>
      <c r="C9" s="52">
        <v>30</v>
      </c>
      <c r="D9" s="51"/>
      <c r="E9" s="73">
        <v>9</v>
      </c>
      <c r="F9" s="73">
        <v>316</v>
      </c>
      <c r="G9" s="73">
        <v>1193</v>
      </c>
      <c r="H9" s="73">
        <v>774</v>
      </c>
      <c r="I9" s="73">
        <v>419</v>
      </c>
      <c r="J9" s="9">
        <v>801</v>
      </c>
      <c r="K9" s="9">
        <v>133</v>
      </c>
    </row>
    <row r="10" spans="2:11" s="8" customFormat="1" ht="15" customHeight="1" x14ac:dyDescent="0.15">
      <c r="B10" s="50"/>
      <c r="C10" s="52" t="s">
        <v>154</v>
      </c>
      <c r="D10" s="102"/>
      <c r="E10" s="383">
        <v>9</v>
      </c>
      <c r="F10" s="383">
        <v>316</v>
      </c>
      <c r="G10" s="383">
        <v>1174</v>
      </c>
      <c r="H10" s="383">
        <v>760</v>
      </c>
      <c r="I10" s="383">
        <v>414</v>
      </c>
      <c r="J10" s="119">
        <v>804</v>
      </c>
      <c r="K10" s="383">
        <v>127</v>
      </c>
    </row>
    <row r="11" spans="2:11" s="8" customFormat="1" ht="15" customHeight="1" x14ac:dyDescent="0.15">
      <c r="B11" s="25"/>
      <c r="C11" s="81" t="s">
        <v>82</v>
      </c>
      <c r="D11" s="51"/>
      <c r="E11" s="383">
        <v>9</v>
      </c>
      <c r="F11" s="383">
        <v>312</v>
      </c>
      <c r="G11" s="383">
        <v>1170</v>
      </c>
      <c r="H11" s="383">
        <v>740</v>
      </c>
      <c r="I11" s="383">
        <v>430</v>
      </c>
      <c r="J11" s="119">
        <v>801</v>
      </c>
      <c r="K11" s="383">
        <v>126</v>
      </c>
    </row>
    <row r="12" spans="2:11" s="11" customFormat="1" ht="15" customHeight="1" x14ac:dyDescent="0.15">
      <c r="B12" s="93"/>
      <c r="C12" s="84" t="s">
        <v>109</v>
      </c>
      <c r="D12" s="94"/>
      <c r="E12" s="11">
        <v>9</v>
      </c>
      <c r="F12" s="11">
        <v>309</v>
      </c>
      <c r="G12" s="57">
        <v>1166</v>
      </c>
      <c r="H12" s="57">
        <v>746</v>
      </c>
      <c r="I12" s="57">
        <v>420</v>
      </c>
      <c r="J12" s="11">
        <v>788</v>
      </c>
      <c r="K12" s="11">
        <v>123</v>
      </c>
    </row>
    <row r="13" spans="2:11" s="17" customFormat="1" ht="6" customHeight="1" thickBot="1" x14ac:dyDescent="0.2">
      <c r="B13" s="59"/>
      <c r="C13" s="59"/>
      <c r="D13" s="60"/>
      <c r="E13" s="88"/>
      <c r="F13" s="88"/>
      <c r="G13" s="88"/>
      <c r="H13" s="88"/>
      <c r="I13" s="88"/>
      <c r="J13" s="88"/>
      <c r="K13" s="88"/>
    </row>
    <row r="14" spans="2:11" ht="3" customHeight="1" x14ac:dyDescent="0.4">
      <c r="J14" s="116"/>
    </row>
    <row r="15" spans="2:11" x14ac:dyDescent="0.4">
      <c r="B15" s="2" t="s">
        <v>27</v>
      </c>
      <c r="J15" s="116"/>
    </row>
    <row r="16" spans="2:11" x14ac:dyDescent="0.4">
      <c r="J16" s="116"/>
    </row>
  </sheetData>
  <mergeCells count="6">
    <mergeCell ref="K5:K6"/>
    <mergeCell ref="B5:D6"/>
    <mergeCell ref="E5:E6"/>
    <mergeCell ref="F5:F6"/>
    <mergeCell ref="G5:I5"/>
    <mergeCell ref="J5:J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E3B50-7400-4227-B7B4-86A8CDF87ACD}">
  <sheetPr>
    <pageSetUpPr fitToPage="1"/>
  </sheetPr>
  <dimension ref="B1:R33"/>
  <sheetViews>
    <sheetView showGridLines="0" zoomScale="80" zoomScaleNormal="80" zoomScaleSheetLayoutView="85" workbookViewId="0">
      <selection activeCell="G7" sqref="G7"/>
    </sheetView>
  </sheetViews>
  <sheetFormatPr defaultRowHeight="11.25" x14ac:dyDescent="0.4"/>
  <cols>
    <col min="1" max="1" width="3.5" style="2" customWidth="1"/>
    <col min="2" max="2" width="1.75" style="2" customWidth="1"/>
    <col min="3" max="3" width="7.375" style="2" customWidth="1"/>
    <col min="4" max="4" width="2.5" style="2" customWidth="1"/>
    <col min="5" max="5" width="8.125" style="2" customWidth="1"/>
    <col min="6" max="7" width="16" style="2" customWidth="1"/>
    <col min="8" max="8" width="15.875" style="2" customWidth="1"/>
    <col min="9" max="9" width="16" style="2" customWidth="1"/>
    <col min="10" max="13" width="16.75" style="2" customWidth="1"/>
    <col min="14" max="14" width="16.625" style="2" customWidth="1"/>
    <col min="15" max="16384" width="9" style="2"/>
  </cols>
  <sheetData>
    <row r="1" spans="2:18" ht="14.25" x14ac:dyDescent="0.4">
      <c r="B1" s="1" t="s">
        <v>111</v>
      </c>
      <c r="C1" s="1"/>
      <c r="D1" s="1"/>
      <c r="E1" s="1"/>
    </row>
    <row r="3" spans="2:18" ht="14.25" x14ac:dyDescent="0.4">
      <c r="B3" s="1" t="s">
        <v>155</v>
      </c>
    </row>
    <row r="4" spans="2:18" ht="15" thickBot="1" x14ac:dyDescent="0.45">
      <c r="C4" s="1"/>
      <c r="D4" s="1"/>
      <c r="E4" s="1"/>
    </row>
    <row r="5" spans="2:18" ht="22.5" customHeight="1" x14ac:dyDescent="0.4">
      <c r="B5" s="421" t="s">
        <v>3</v>
      </c>
      <c r="C5" s="421"/>
      <c r="D5" s="421"/>
      <c r="E5" s="422"/>
      <c r="F5" s="456" t="s">
        <v>156</v>
      </c>
      <c r="G5" s="427"/>
      <c r="H5" s="427"/>
      <c r="I5" s="490" t="s">
        <v>157</v>
      </c>
      <c r="J5" s="456" t="s">
        <v>158</v>
      </c>
      <c r="K5" s="427"/>
      <c r="L5" s="427"/>
      <c r="M5" s="427" t="s">
        <v>159</v>
      </c>
      <c r="N5" s="500" t="s">
        <v>160</v>
      </c>
    </row>
    <row r="6" spans="2:18" ht="22.5" customHeight="1" x14ac:dyDescent="0.4">
      <c r="B6" s="425"/>
      <c r="C6" s="425"/>
      <c r="D6" s="425"/>
      <c r="E6" s="426"/>
      <c r="F6" s="79" t="s">
        <v>108</v>
      </c>
      <c r="G6" s="3" t="s">
        <v>161</v>
      </c>
      <c r="H6" s="3" t="s">
        <v>162</v>
      </c>
      <c r="I6" s="429"/>
      <c r="J6" s="79" t="s">
        <v>108</v>
      </c>
      <c r="K6" s="3" t="s">
        <v>161</v>
      </c>
      <c r="L6" s="3" t="s">
        <v>162</v>
      </c>
      <c r="M6" s="429"/>
      <c r="N6" s="501"/>
    </row>
    <row r="7" spans="2:18" ht="6" customHeight="1" x14ac:dyDescent="0.4">
      <c r="B7" s="49"/>
      <c r="C7" s="49"/>
      <c r="D7" s="49"/>
      <c r="E7" s="6"/>
    </row>
    <row r="8" spans="2:18" ht="18" customHeight="1" x14ac:dyDescent="0.15">
      <c r="B8" s="503" t="s" ph="1">
        <v>163</v>
      </c>
      <c r="C8" s="503" ph="1"/>
      <c r="D8" s="120">
        <v>28</v>
      </c>
      <c r="E8" s="363" t="s">
        <v>164</v>
      </c>
      <c r="F8" s="384">
        <v>3719115</v>
      </c>
      <c r="G8" s="384">
        <v>2504655</v>
      </c>
      <c r="H8" s="384">
        <v>1214460</v>
      </c>
      <c r="I8" s="385">
        <v>177264</v>
      </c>
      <c r="J8" s="384">
        <v>254596</v>
      </c>
      <c r="K8" s="384">
        <v>226570</v>
      </c>
      <c r="L8" s="384">
        <v>28026</v>
      </c>
      <c r="M8" s="384">
        <v>2255708</v>
      </c>
      <c r="N8" s="384">
        <v>51766</v>
      </c>
    </row>
    <row r="9" spans="2:18" ht="27" customHeight="1" x14ac:dyDescent="0.15">
      <c r="B9" s="503"/>
      <c r="C9" s="503"/>
      <c r="D9" s="120">
        <v>29</v>
      </c>
      <c r="E9" s="363"/>
      <c r="F9" s="384">
        <v>3813996</v>
      </c>
      <c r="G9" s="384">
        <v>2555339</v>
      </c>
      <c r="H9" s="384">
        <v>1258657</v>
      </c>
      <c r="I9" s="385">
        <v>161361</v>
      </c>
      <c r="J9" s="384">
        <v>249853</v>
      </c>
      <c r="K9" s="384">
        <v>221551</v>
      </c>
      <c r="L9" s="384">
        <v>28302</v>
      </c>
      <c r="M9" s="384">
        <v>2255378</v>
      </c>
      <c r="N9" s="384">
        <v>31794</v>
      </c>
    </row>
    <row r="10" spans="2:18" ht="27" customHeight="1" x14ac:dyDescent="0.15">
      <c r="B10" s="503"/>
      <c r="C10" s="503"/>
      <c r="D10" s="120">
        <v>30</v>
      </c>
      <c r="E10" s="363"/>
      <c r="F10" s="384">
        <v>3682908</v>
      </c>
      <c r="G10" s="384">
        <v>2460869</v>
      </c>
      <c r="H10" s="384">
        <v>1222039</v>
      </c>
      <c r="I10" s="385">
        <v>150588</v>
      </c>
      <c r="J10" s="384">
        <v>245275</v>
      </c>
      <c r="K10" s="384">
        <v>217160</v>
      </c>
      <c r="L10" s="384">
        <v>28115</v>
      </c>
      <c r="M10" s="384">
        <v>2247191</v>
      </c>
      <c r="N10" s="384">
        <v>28654</v>
      </c>
    </row>
    <row r="11" spans="2:18" ht="27" customHeight="1" x14ac:dyDescent="0.15">
      <c r="B11" s="357"/>
      <c r="C11" s="357"/>
      <c r="D11" s="120" t="s">
        <v>154</v>
      </c>
      <c r="E11" s="363"/>
      <c r="F11" s="384">
        <v>3547609</v>
      </c>
      <c r="G11" s="384">
        <v>2358781</v>
      </c>
      <c r="H11" s="384">
        <v>1188828</v>
      </c>
      <c r="I11" s="384">
        <v>137324</v>
      </c>
      <c r="J11" s="384">
        <v>237527</v>
      </c>
      <c r="K11" s="384">
        <v>209911</v>
      </c>
      <c r="L11" s="384">
        <v>27616</v>
      </c>
      <c r="M11" s="384">
        <v>2252728</v>
      </c>
      <c r="N11" s="384">
        <v>26938</v>
      </c>
    </row>
    <row r="12" spans="2:18" s="17" customFormat="1" ht="27" customHeight="1" x14ac:dyDescent="0.15">
      <c r="B12" s="122"/>
      <c r="C12" s="122"/>
      <c r="D12" s="123" t="s">
        <v>82</v>
      </c>
      <c r="E12" s="124"/>
      <c r="F12" s="125">
        <v>2828579</v>
      </c>
      <c r="G12" s="125">
        <v>1870730</v>
      </c>
      <c r="H12" s="125">
        <v>957849</v>
      </c>
      <c r="I12" s="125">
        <v>98807</v>
      </c>
      <c r="J12" s="125">
        <v>226830</v>
      </c>
      <c r="K12" s="125">
        <v>201547</v>
      </c>
      <c r="L12" s="125">
        <v>25283</v>
      </c>
      <c r="M12" s="125">
        <v>2225230</v>
      </c>
      <c r="N12" s="125">
        <v>24178</v>
      </c>
    </row>
    <row r="13" spans="2:18" ht="27" customHeight="1" x14ac:dyDescent="0.15">
      <c r="B13" s="502" t="s">
        <v>165</v>
      </c>
      <c r="C13" s="502"/>
      <c r="D13" s="502"/>
      <c r="E13" s="455"/>
      <c r="F13" s="126">
        <v>761189</v>
      </c>
      <c r="G13" s="126">
        <v>510324</v>
      </c>
      <c r="H13" s="126">
        <v>250865</v>
      </c>
      <c r="I13" s="127">
        <v>46787</v>
      </c>
      <c r="J13" s="126">
        <v>74137</v>
      </c>
      <c r="K13" s="126">
        <v>68176</v>
      </c>
      <c r="L13" s="126">
        <v>5961</v>
      </c>
      <c r="M13" s="126">
        <v>1020455</v>
      </c>
      <c r="N13" s="126">
        <v>9673</v>
      </c>
    </row>
    <row r="14" spans="2:18" ht="27" customHeight="1" x14ac:dyDescent="0.15">
      <c r="B14" s="128"/>
      <c r="C14" s="502" t="s">
        <v>166</v>
      </c>
      <c r="D14" s="502"/>
      <c r="E14" s="455"/>
      <c r="F14" s="384">
        <v>40202</v>
      </c>
      <c r="G14" s="384">
        <v>23622</v>
      </c>
      <c r="H14" s="384">
        <v>16580</v>
      </c>
      <c r="I14" s="129">
        <v>2</v>
      </c>
      <c r="J14" s="386">
        <v>2461</v>
      </c>
      <c r="K14" s="386">
        <v>2005</v>
      </c>
      <c r="L14" s="386">
        <v>456</v>
      </c>
      <c r="M14" s="386">
        <v>24596</v>
      </c>
      <c r="N14" s="386">
        <v>798</v>
      </c>
      <c r="R14" s="129"/>
    </row>
    <row r="15" spans="2:18" ht="27" customHeight="1" x14ac:dyDescent="0.15">
      <c r="B15" s="131"/>
      <c r="C15" s="502" t="s">
        <v>167</v>
      </c>
      <c r="D15" s="502"/>
      <c r="E15" s="455"/>
      <c r="F15" s="384">
        <v>24183</v>
      </c>
      <c r="G15" s="385">
        <v>13</v>
      </c>
      <c r="H15" s="384">
        <v>24170</v>
      </c>
      <c r="I15" s="129" t="s">
        <v>97</v>
      </c>
      <c r="J15" s="129" t="s">
        <v>57</v>
      </c>
      <c r="K15" s="129" t="s">
        <v>57</v>
      </c>
      <c r="L15" s="129" t="s">
        <v>57</v>
      </c>
      <c r="M15" s="386">
        <v>57863</v>
      </c>
      <c r="N15" s="386">
        <v>784</v>
      </c>
    </row>
    <row r="16" spans="2:18" ht="27" customHeight="1" x14ac:dyDescent="0.15">
      <c r="B16" s="131"/>
      <c r="C16" s="502" t="s">
        <v>168</v>
      </c>
      <c r="D16" s="502"/>
      <c r="E16" s="455"/>
      <c r="F16" s="384">
        <v>137562</v>
      </c>
      <c r="G16" s="385">
        <v>89690</v>
      </c>
      <c r="H16" s="384">
        <v>47872</v>
      </c>
      <c r="I16" s="129">
        <v>1192</v>
      </c>
      <c r="J16" s="129">
        <v>5464</v>
      </c>
      <c r="K16" s="129">
        <v>4367</v>
      </c>
      <c r="L16" s="129">
        <v>1097</v>
      </c>
      <c r="M16" s="386">
        <v>25341</v>
      </c>
      <c r="N16" s="386">
        <v>854</v>
      </c>
    </row>
    <row r="17" spans="2:14" ht="27" customHeight="1" x14ac:dyDescent="0.15">
      <c r="B17" s="502" t="s">
        <v>169</v>
      </c>
      <c r="C17" s="502"/>
      <c r="D17" s="502"/>
      <c r="E17" s="455"/>
      <c r="F17" s="384">
        <v>154699</v>
      </c>
      <c r="G17" s="385">
        <v>107295</v>
      </c>
      <c r="H17" s="384">
        <v>47404</v>
      </c>
      <c r="I17" s="385">
        <v>4950</v>
      </c>
      <c r="J17" s="386">
        <v>11370</v>
      </c>
      <c r="K17" s="386">
        <v>8792</v>
      </c>
      <c r="L17" s="386">
        <v>2578</v>
      </c>
      <c r="M17" s="386">
        <v>108496</v>
      </c>
      <c r="N17" s="386">
        <v>1093</v>
      </c>
    </row>
    <row r="18" spans="2:14" ht="27" customHeight="1" x14ac:dyDescent="0.15">
      <c r="B18" s="131"/>
      <c r="C18" s="502" t="s">
        <v>170</v>
      </c>
      <c r="D18" s="502"/>
      <c r="E18" s="455"/>
      <c r="F18" s="384">
        <v>114593</v>
      </c>
      <c r="G18" s="384">
        <v>70565</v>
      </c>
      <c r="H18" s="384">
        <v>44028</v>
      </c>
      <c r="I18" s="385">
        <v>2722</v>
      </c>
      <c r="J18" s="386">
        <v>8268</v>
      </c>
      <c r="K18" s="386">
        <v>7337</v>
      </c>
      <c r="L18" s="386">
        <v>931</v>
      </c>
      <c r="M18" s="386">
        <v>71392</v>
      </c>
      <c r="N18" s="386">
        <v>513</v>
      </c>
    </row>
    <row r="19" spans="2:14" ht="27" customHeight="1" x14ac:dyDescent="0.15">
      <c r="B19" s="502" t="s">
        <v>171</v>
      </c>
      <c r="C19" s="502"/>
      <c r="D19" s="502"/>
      <c r="E19" s="455"/>
      <c r="F19" s="384">
        <v>80615</v>
      </c>
      <c r="G19" s="386">
        <v>65552</v>
      </c>
      <c r="H19" s="386">
        <v>15063</v>
      </c>
      <c r="I19" s="387">
        <v>3089</v>
      </c>
      <c r="J19" s="386">
        <v>6635</v>
      </c>
      <c r="K19" s="386">
        <v>6015</v>
      </c>
      <c r="L19" s="386">
        <v>620</v>
      </c>
      <c r="M19" s="386">
        <v>104863</v>
      </c>
      <c r="N19" s="386">
        <v>1249</v>
      </c>
    </row>
    <row r="20" spans="2:14" ht="27" customHeight="1" x14ac:dyDescent="0.15">
      <c r="B20" s="131"/>
      <c r="C20" s="502" t="s">
        <v>172</v>
      </c>
      <c r="D20" s="502"/>
      <c r="E20" s="455"/>
      <c r="F20" s="384">
        <v>73487</v>
      </c>
      <c r="G20" s="386">
        <v>58570</v>
      </c>
      <c r="H20" s="386">
        <v>14917</v>
      </c>
      <c r="I20" s="387">
        <v>1878</v>
      </c>
      <c r="J20" s="386">
        <v>5550</v>
      </c>
      <c r="K20" s="386">
        <v>5199</v>
      </c>
      <c r="L20" s="386">
        <v>351</v>
      </c>
      <c r="M20" s="386">
        <v>56958</v>
      </c>
      <c r="N20" s="386">
        <v>522</v>
      </c>
    </row>
    <row r="21" spans="2:14" ht="27" customHeight="1" x14ac:dyDescent="0.15">
      <c r="B21" s="502" t="s">
        <v>173</v>
      </c>
      <c r="C21" s="502"/>
      <c r="D21" s="502"/>
      <c r="E21" s="455"/>
      <c r="F21" s="384">
        <v>278720</v>
      </c>
      <c r="G21" s="386">
        <v>176191</v>
      </c>
      <c r="H21" s="386">
        <v>102529</v>
      </c>
      <c r="I21" s="387">
        <v>8013</v>
      </c>
      <c r="J21" s="386">
        <v>25013</v>
      </c>
      <c r="K21" s="386">
        <v>22017</v>
      </c>
      <c r="L21" s="386">
        <v>2996</v>
      </c>
      <c r="M21" s="386">
        <v>149534</v>
      </c>
      <c r="N21" s="386">
        <v>1208</v>
      </c>
    </row>
    <row r="22" spans="2:14" ht="27" customHeight="1" x14ac:dyDescent="0.15">
      <c r="B22" s="502" t="s">
        <v>174</v>
      </c>
      <c r="C22" s="502"/>
      <c r="D22" s="502"/>
      <c r="E22" s="455"/>
      <c r="F22" s="384">
        <v>111084</v>
      </c>
      <c r="G22" s="386">
        <v>83778</v>
      </c>
      <c r="H22" s="386">
        <v>27306</v>
      </c>
      <c r="I22" s="387">
        <v>4447</v>
      </c>
      <c r="J22" s="386">
        <v>9591</v>
      </c>
      <c r="K22" s="386">
        <v>8540</v>
      </c>
      <c r="L22" s="386">
        <v>1051</v>
      </c>
      <c r="M22" s="386">
        <v>109909</v>
      </c>
      <c r="N22" s="386">
        <v>883</v>
      </c>
    </row>
    <row r="23" spans="2:14" ht="27" customHeight="1" x14ac:dyDescent="0.15">
      <c r="B23" s="131"/>
      <c r="C23" s="502" t="s">
        <v>175</v>
      </c>
      <c r="D23" s="502"/>
      <c r="E23" s="455"/>
      <c r="F23" s="384">
        <v>74152</v>
      </c>
      <c r="G23" s="386">
        <v>50028</v>
      </c>
      <c r="H23" s="386">
        <v>24124</v>
      </c>
      <c r="I23" s="387">
        <v>1261</v>
      </c>
      <c r="J23" s="386">
        <v>5533</v>
      </c>
      <c r="K23" s="386">
        <v>5013</v>
      </c>
      <c r="L23" s="386">
        <v>520</v>
      </c>
      <c r="M23" s="386">
        <v>66759</v>
      </c>
      <c r="N23" s="386">
        <v>627</v>
      </c>
    </row>
    <row r="24" spans="2:14" ht="27" customHeight="1" x14ac:dyDescent="0.15">
      <c r="B24" s="131"/>
      <c r="C24" s="502" t="s">
        <v>176</v>
      </c>
      <c r="D24" s="502"/>
      <c r="E24" s="455"/>
      <c r="F24" s="384">
        <v>25469</v>
      </c>
      <c r="G24" s="386">
        <v>17457</v>
      </c>
      <c r="H24" s="386">
        <v>8012</v>
      </c>
      <c r="I24" s="387">
        <v>249</v>
      </c>
      <c r="J24" s="386">
        <v>1145</v>
      </c>
      <c r="K24" s="386">
        <v>982</v>
      </c>
      <c r="L24" s="386">
        <v>163</v>
      </c>
      <c r="M24" s="386">
        <v>42847</v>
      </c>
      <c r="N24" s="386">
        <v>732</v>
      </c>
    </row>
    <row r="25" spans="2:14" ht="27" customHeight="1" x14ac:dyDescent="0.15">
      <c r="B25" s="502" t="s">
        <v>177</v>
      </c>
      <c r="C25" s="502"/>
      <c r="D25" s="502"/>
      <c r="E25" s="455"/>
      <c r="F25" s="384">
        <v>259761</v>
      </c>
      <c r="G25" s="386">
        <v>154635</v>
      </c>
      <c r="H25" s="386">
        <v>105126</v>
      </c>
      <c r="I25" s="387">
        <v>6110</v>
      </c>
      <c r="J25" s="386">
        <v>22666</v>
      </c>
      <c r="K25" s="386">
        <v>19811</v>
      </c>
      <c r="L25" s="386">
        <v>2855</v>
      </c>
      <c r="M25" s="386">
        <v>133741</v>
      </c>
      <c r="N25" s="386">
        <v>1565</v>
      </c>
    </row>
    <row r="26" spans="2:14" ht="27" customHeight="1" x14ac:dyDescent="0.15">
      <c r="B26" s="131"/>
      <c r="C26" s="502" t="s">
        <v>178</v>
      </c>
      <c r="D26" s="502"/>
      <c r="E26" s="455"/>
      <c r="F26" s="384">
        <v>126727</v>
      </c>
      <c r="G26" s="386">
        <v>81959</v>
      </c>
      <c r="H26" s="386">
        <v>44768</v>
      </c>
      <c r="I26" s="387">
        <v>2462</v>
      </c>
      <c r="J26" s="386">
        <v>8176</v>
      </c>
      <c r="K26" s="386">
        <v>7309</v>
      </c>
      <c r="L26" s="386">
        <v>867</v>
      </c>
      <c r="M26" s="386">
        <v>64827</v>
      </c>
      <c r="N26" s="386">
        <v>777</v>
      </c>
    </row>
    <row r="27" spans="2:14" ht="27" customHeight="1" x14ac:dyDescent="0.15">
      <c r="B27" s="128"/>
      <c r="C27" s="502" t="s">
        <v>687</v>
      </c>
      <c r="D27" s="502"/>
      <c r="E27" s="455"/>
      <c r="F27" s="386">
        <v>6836</v>
      </c>
      <c r="G27" s="386">
        <v>4706</v>
      </c>
      <c r="H27" s="386">
        <v>2130</v>
      </c>
      <c r="I27" s="387">
        <v>65</v>
      </c>
      <c r="J27" s="386">
        <v>1136</v>
      </c>
      <c r="K27" s="386">
        <v>947</v>
      </c>
      <c r="L27" s="386">
        <v>189</v>
      </c>
      <c r="M27" s="386">
        <v>16272</v>
      </c>
      <c r="N27" s="386">
        <v>142</v>
      </c>
    </row>
    <row r="28" spans="2:14" ht="27" customHeight="1" x14ac:dyDescent="0.15">
      <c r="B28" s="502" t="s">
        <v>179</v>
      </c>
      <c r="C28" s="502"/>
      <c r="D28" s="502"/>
      <c r="E28" s="455"/>
      <c r="F28" s="386">
        <v>334269</v>
      </c>
      <c r="G28" s="386">
        <v>238910</v>
      </c>
      <c r="H28" s="386">
        <v>95359</v>
      </c>
      <c r="I28" s="387">
        <v>13038</v>
      </c>
      <c r="J28" s="386">
        <v>24578</v>
      </c>
      <c r="K28" s="386">
        <v>22419</v>
      </c>
      <c r="L28" s="386">
        <v>2159</v>
      </c>
      <c r="M28" s="386">
        <v>110691</v>
      </c>
      <c r="N28" s="386">
        <v>2016</v>
      </c>
    </row>
    <row r="29" spans="2:14" ht="27" customHeight="1" x14ac:dyDescent="0.15">
      <c r="B29" s="128"/>
      <c r="C29" s="502" t="s">
        <v>180</v>
      </c>
      <c r="D29" s="502"/>
      <c r="E29" s="455"/>
      <c r="F29" s="386">
        <v>225031</v>
      </c>
      <c r="G29" s="386">
        <v>137435</v>
      </c>
      <c r="H29" s="386">
        <v>87596</v>
      </c>
      <c r="I29" s="386">
        <v>2542</v>
      </c>
      <c r="J29" s="386">
        <v>15107</v>
      </c>
      <c r="K29" s="386">
        <v>12618</v>
      </c>
      <c r="L29" s="386">
        <v>2489</v>
      </c>
      <c r="M29" s="386">
        <v>60686</v>
      </c>
      <c r="N29" s="386">
        <v>742</v>
      </c>
    </row>
    <row r="30" spans="2:14" s="5" customFormat="1" ht="11.25" customHeight="1" thickBot="1" x14ac:dyDescent="0.45">
      <c r="B30" s="133"/>
      <c r="C30" s="504"/>
      <c r="D30" s="504"/>
      <c r="E30" s="504"/>
      <c r="F30" s="134"/>
      <c r="G30" s="134"/>
      <c r="H30" s="134"/>
      <c r="I30" s="134"/>
      <c r="J30" s="134"/>
      <c r="K30" s="134"/>
      <c r="L30" s="134"/>
      <c r="M30" s="134"/>
      <c r="N30" s="134"/>
    </row>
    <row r="31" spans="2:14" s="5" customFormat="1" ht="6" customHeight="1" x14ac:dyDescent="0.4">
      <c r="B31" s="54"/>
      <c r="C31" s="54"/>
      <c r="D31" s="54"/>
      <c r="E31" s="54"/>
      <c r="F31" s="130"/>
      <c r="G31" s="130"/>
      <c r="H31" s="130"/>
      <c r="I31" s="130"/>
      <c r="J31" s="130"/>
      <c r="K31" s="130"/>
      <c r="L31" s="130"/>
      <c r="M31" s="130"/>
      <c r="N31" s="130"/>
    </row>
    <row r="32" spans="2:14" ht="15" customHeight="1" x14ac:dyDescent="0.4">
      <c r="B32" s="2" t="s">
        <v>181</v>
      </c>
    </row>
    <row r="33" spans="5:6" x14ac:dyDescent="0.4">
      <c r="E33" s="65" t="s">
        <v>110</v>
      </c>
      <c r="F33" s="2" t="s">
        <v>182</v>
      </c>
    </row>
  </sheetData>
  <mergeCells count="27">
    <mergeCell ref="B28:E28"/>
    <mergeCell ref="C29:E29"/>
    <mergeCell ref="C30:E30"/>
    <mergeCell ref="B22:E22"/>
    <mergeCell ref="C23:E23"/>
    <mergeCell ref="C24:E24"/>
    <mergeCell ref="B25:E25"/>
    <mergeCell ref="C26:E26"/>
    <mergeCell ref="C27:E27"/>
    <mergeCell ref="B21:E21"/>
    <mergeCell ref="B8:C8"/>
    <mergeCell ref="B9:C9"/>
    <mergeCell ref="B10:C10"/>
    <mergeCell ref="B13:E13"/>
    <mergeCell ref="C14:E14"/>
    <mergeCell ref="C15:E15"/>
    <mergeCell ref="C16:E16"/>
    <mergeCell ref="B17:E17"/>
    <mergeCell ref="C18:E18"/>
    <mergeCell ref="B19:E19"/>
    <mergeCell ref="C20:E20"/>
    <mergeCell ref="N5:N6"/>
    <mergeCell ref="B5:E6"/>
    <mergeCell ref="F5:H5"/>
    <mergeCell ref="I5:I6"/>
    <mergeCell ref="J5:L5"/>
    <mergeCell ref="M5:M6"/>
  </mergeCells>
  <phoneticPr fontId="3"/>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A1A92-D18A-4C21-AC58-A78E83CC8FF4}">
  <dimension ref="B1:U17"/>
  <sheetViews>
    <sheetView showGridLines="0" view="pageBreakPreview" zoomScale="85" zoomScaleNormal="100" zoomScaleSheetLayoutView="85" workbookViewId="0">
      <selection activeCell="B1" sqref="B1"/>
    </sheetView>
  </sheetViews>
  <sheetFormatPr defaultRowHeight="11.25" x14ac:dyDescent="0.4"/>
  <cols>
    <col min="1" max="1" width="2.5" style="2" customWidth="1"/>
    <col min="2" max="2" width="4.375" style="2" customWidth="1"/>
    <col min="3" max="3" width="2.5" style="2" customWidth="1"/>
    <col min="4" max="4" width="4" style="2" customWidth="1"/>
    <col min="5" max="21" width="10.625" style="2" customWidth="1"/>
    <col min="22" max="16384" width="9" style="2"/>
  </cols>
  <sheetData>
    <row r="1" spans="2:21" ht="14.25" x14ac:dyDescent="0.4">
      <c r="B1" s="1" t="s">
        <v>111</v>
      </c>
      <c r="C1" s="1"/>
      <c r="D1" s="1"/>
    </row>
    <row r="3" spans="2:21" ht="14.25" x14ac:dyDescent="0.4">
      <c r="B3" s="1" t="s">
        <v>183</v>
      </c>
      <c r="C3" s="1"/>
      <c r="D3" s="1"/>
    </row>
    <row r="5" spans="2:21" s="135" customFormat="1" ht="15" thickBot="1" x14ac:dyDescent="0.45">
      <c r="B5" s="135" t="s">
        <v>184</v>
      </c>
    </row>
    <row r="6" spans="2:21" ht="18" customHeight="1" x14ac:dyDescent="0.4">
      <c r="B6" s="421" t="s">
        <v>3</v>
      </c>
      <c r="C6" s="421"/>
      <c r="D6" s="422"/>
      <c r="E6" s="456" t="s">
        <v>185</v>
      </c>
      <c r="F6" s="136" t="s">
        <v>186</v>
      </c>
      <c r="G6" s="137"/>
      <c r="H6" s="137"/>
      <c r="I6" s="137"/>
      <c r="J6" s="137"/>
      <c r="K6" s="137"/>
      <c r="L6" s="137"/>
      <c r="M6" s="137" t="s">
        <v>187</v>
      </c>
      <c r="N6" s="137"/>
      <c r="O6" s="137"/>
      <c r="P6" s="137"/>
      <c r="Q6" s="137"/>
      <c r="R6" s="137"/>
      <c r="S6" s="137"/>
      <c r="T6" s="137"/>
      <c r="U6" s="137"/>
    </row>
    <row r="7" spans="2:21" ht="18" customHeight="1" x14ac:dyDescent="0.4">
      <c r="B7" s="423"/>
      <c r="C7" s="423"/>
      <c r="D7" s="424"/>
      <c r="E7" s="435"/>
      <c r="F7" s="312"/>
      <c r="G7" s="138"/>
      <c r="H7" s="138"/>
      <c r="J7" s="138"/>
      <c r="K7" s="139" t="s">
        <v>188</v>
      </c>
      <c r="L7" s="140"/>
      <c r="M7" s="140" t="s">
        <v>189</v>
      </c>
      <c r="N7" s="140"/>
      <c r="O7" s="140"/>
      <c r="P7" s="140"/>
      <c r="Q7" s="140"/>
      <c r="R7" s="140"/>
      <c r="S7" s="140"/>
      <c r="T7" s="140"/>
      <c r="U7" s="140"/>
    </row>
    <row r="8" spans="2:21" ht="29.25" customHeight="1" x14ac:dyDescent="0.4">
      <c r="B8" s="423"/>
      <c r="C8" s="423"/>
      <c r="D8" s="424"/>
      <c r="E8" s="435"/>
      <c r="F8" s="3" t="s">
        <v>190</v>
      </c>
      <c r="G8" s="198" t="s">
        <v>191</v>
      </c>
      <c r="H8" s="3" t="s">
        <v>192</v>
      </c>
      <c r="I8" s="198" t="s">
        <v>193</v>
      </c>
      <c r="J8" s="3" t="s">
        <v>194</v>
      </c>
      <c r="K8" s="3" t="s">
        <v>195</v>
      </c>
      <c r="L8" s="3" t="s">
        <v>196</v>
      </c>
      <c r="M8" s="79" t="s">
        <v>197</v>
      </c>
      <c r="N8" s="3" t="s">
        <v>198</v>
      </c>
      <c r="O8" s="3" t="s">
        <v>199</v>
      </c>
      <c r="P8" s="3" t="s">
        <v>200</v>
      </c>
      <c r="Q8" s="3" t="s">
        <v>201</v>
      </c>
      <c r="R8" s="3" t="s">
        <v>202</v>
      </c>
      <c r="S8" s="3" t="s">
        <v>203</v>
      </c>
      <c r="T8" s="3" t="s">
        <v>204</v>
      </c>
      <c r="U8" s="101" t="s">
        <v>162</v>
      </c>
    </row>
    <row r="9" spans="2:21" ht="6" customHeight="1" x14ac:dyDescent="0.4">
      <c r="B9" s="141"/>
      <c r="C9" s="141"/>
      <c r="D9" s="142"/>
      <c r="E9" s="143"/>
      <c r="F9" s="143"/>
      <c r="G9" s="388"/>
      <c r="H9" s="143"/>
      <c r="I9" s="143"/>
      <c r="J9" s="143"/>
      <c r="K9" s="143"/>
      <c r="L9" s="143"/>
      <c r="M9" s="143"/>
      <c r="N9" s="143"/>
      <c r="O9" s="143"/>
      <c r="P9" s="143"/>
      <c r="Q9" s="143"/>
      <c r="R9" s="143"/>
      <c r="S9" s="143"/>
      <c r="T9" s="143"/>
      <c r="U9" s="143"/>
    </row>
    <row r="10" spans="2:21" ht="17.25" customHeight="1" x14ac:dyDescent="0.15">
      <c r="B10" s="144" t="s">
        <v>139</v>
      </c>
      <c r="C10" s="120">
        <v>28</v>
      </c>
      <c r="D10" s="145" t="s">
        <v>81</v>
      </c>
      <c r="E10" s="386">
        <v>865250</v>
      </c>
      <c r="F10" s="386">
        <v>759034</v>
      </c>
      <c r="G10" s="386">
        <v>6847</v>
      </c>
      <c r="H10" s="386">
        <v>84430</v>
      </c>
      <c r="I10" s="387">
        <v>13259</v>
      </c>
      <c r="J10" s="387">
        <v>1680</v>
      </c>
      <c r="K10" s="386">
        <v>72454</v>
      </c>
      <c r="L10" s="386">
        <v>39154</v>
      </c>
      <c r="M10" s="386">
        <v>65072</v>
      </c>
      <c r="N10" s="386">
        <v>162206</v>
      </c>
      <c r="O10" s="386">
        <v>42633</v>
      </c>
      <c r="P10" s="386">
        <v>43445</v>
      </c>
      <c r="Q10" s="386">
        <v>34975</v>
      </c>
      <c r="R10" s="386">
        <v>47607</v>
      </c>
      <c r="S10" s="386">
        <v>12726</v>
      </c>
      <c r="T10" s="386">
        <v>126259</v>
      </c>
      <c r="U10" s="386">
        <v>112503</v>
      </c>
    </row>
    <row r="11" spans="2:21" ht="20.25" customHeight="1" x14ac:dyDescent="0.15">
      <c r="B11" s="144"/>
      <c r="C11" s="120">
        <v>29</v>
      </c>
      <c r="D11" s="145"/>
      <c r="E11" s="386">
        <v>868035</v>
      </c>
      <c r="F11" s="386">
        <v>759788</v>
      </c>
      <c r="G11" s="386">
        <v>6977</v>
      </c>
      <c r="H11" s="386">
        <v>86224</v>
      </c>
      <c r="I11" s="387">
        <v>13329</v>
      </c>
      <c r="J11" s="387">
        <v>1717</v>
      </c>
      <c r="K11" s="386">
        <v>72815</v>
      </c>
      <c r="L11" s="386">
        <v>39376</v>
      </c>
      <c r="M11" s="386">
        <v>65337</v>
      </c>
      <c r="N11" s="386">
        <v>163644</v>
      </c>
      <c r="O11" s="386">
        <v>39025</v>
      </c>
      <c r="P11" s="386">
        <v>43607</v>
      </c>
      <c r="Q11" s="386">
        <v>35316</v>
      </c>
      <c r="R11" s="386">
        <v>47964</v>
      </c>
      <c r="S11" s="386">
        <v>12814</v>
      </c>
      <c r="T11" s="386">
        <v>125855</v>
      </c>
      <c r="U11" s="386">
        <v>114035</v>
      </c>
    </row>
    <row r="12" spans="2:21" ht="20.25" customHeight="1" x14ac:dyDescent="0.15">
      <c r="B12" s="144"/>
      <c r="C12" s="120">
        <v>30</v>
      </c>
      <c r="D12" s="145"/>
      <c r="E12" s="386">
        <v>868206</v>
      </c>
      <c r="F12" s="386">
        <v>758042</v>
      </c>
      <c r="G12" s="386">
        <v>7097</v>
      </c>
      <c r="H12" s="386">
        <v>87928</v>
      </c>
      <c r="I12" s="387">
        <v>13398</v>
      </c>
      <c r="J12" s="387">
        <v>1741</v>
      </c>
      <c r="K12" s="386">
        <v>73119</v>
      </c>
      <c r="L12" s="386">
        <v>39597</v>
      </c>
      <c r="M12" s="386">
        <v>65459</v>
      </c>
      <c r="N12" s="386">
        <v>165381</v>
      </c>
      <c r="O12" s="386">
        <v>40085</v>
      </c>
      <c r="P12" s="386">
        <v>37585</v>
      </c>
      <c r="Q12" s="386">
        <v>35574</v>
      </c>
      <c r="R12" s="386">
        <v>48299</v>
      </c>
      <c r="S12" s="386">
        <v>12907</v>
      </c>
      <c r="T12" s="386">
        <v>125877</v>
      </c>
      <c r="U12" s="386">
        <v>114159</v>
      </c>
    </row>
    <row r="13" spans="2:21" ht="20.25" customHeight="1" x14ac:dyDescent="0.15">
      <c r="B13" s="144"/>
      <c r="C13" s="120" t="s">
        <v>154</v>
      </c>
      <c r="D13" s="145"/>
      <c r="E13" s="386">
        <v>866488</v>
      </c>
      <c r="F13" s="386">
        <v>754483</v>
      </c>
      <c r="G13" s="386">
        <v>6908</v>
      </c>
      <c r="H13" s="386">
        <v>89726</v>
      </c>
      <c r="I13" s="386">
        <v>13613</v>
      </c>
      <c r="J13" s="386">
        <v>1758</v>
      </c>
      <c r="K13" s="386">
        <v>73348</v>
      </c>
      <c r="L13" s="386">
        <v>39618</v>
      </c>
      <c r="M13" s="386">
        <v>65614</v>
      </c>
      <c r="N13" s="386">
        <v>164490</v>
      </c>
      <c r="O13" s="386">
        <v>38123</v>
      </c>
      <c r="P13" s="386">
        <v>37694</v>
      </c>
      <c r="Q13" s="386">
        <v>33597</v>
      </c>
      <c r="R13" s="386">
        <v>48446</v>
      </c>
      <c r="S13" s="386">
        <v>13088</v>
      </c>
      <c r="T13" s="386">
        <v>125858</v>
      </c>
      <c r="U13" s="386">
        <v>114607</v>
      </c>
    </row>
    <row r="14" spans="2:21" s="17" customFormat="1" ht="20.25" customHeight="1" x14ac:dyDescent="0.15">
      <c r="B14" s="122"/>
      <c r="C14" s="146" t="s">
        <v>82</v>
      </c>
      <c r="D14" s="124"/>
      <c r="E14" s="147">
        <f>SUM(F14,G14,H14,I14,J14)</f>
        <v>869056</v>
      </c>
      <c r="F14" s="147">
        <f>SUM(K14:U14)</f>
        <v>755150</v>
      </c>
      <c r="G14" s="147">
        <v>7008</v>
      </c>
      <c r="H14" s="147">
        <v>91305</v>
      </c>
      <c r="I14" s="147">
        <v>13828</v>
      </c>
      <c r="J14" s="147">
        <v>1765</v>
      </c>
      <c r="K14" s="147">
        <v>73815</v>
      </c>
      <c r="L14" s="147">
        <v>39651</v>
      </c>
      <c r="M14" s="147">
        <v>65776</v>
      </c>
      <c r="N14" s="147">
        <v>166867</v>
      </c>
      <c r="O14" s="147">
        <v>38192</v>
      </c>
      <c r="P14" s="147">
        <v>37792</v>
      </c>
      <c r="Q14" s="147">
        <v>31548</v>
      </c>
      <c r="R14" s="147">
        <v>48606</v>
      </c>
      <c r="S14" s="147">
        <v>13270</v>
      </c>
      <c r="T14" s="147">
        <v>125967</v>
      </c>
      <c r="U14" s="147">
        <v>113666</v>
      </c>
    </row>
    <row r="15" spans="2:21" s="17" customFormat="1" ht="10.5" customHeight="1" thickBot="1" x14ac:dyDescent="0.2">
      <c r="B15" s="148"/>
      <c r="C15" s="148"/>
      <c r="D15" s="149"/>
      <c r="E15" s="150"/>
      <c r="F15" s="150"/>
      <c r="G15" s="150"/>
      <c r="H15" s="150"/>
      <c r="I15" s="150"/>
      <c r="J15" s="150"/>
      <c r="K15" s="150"/>
      <c r="L15" s="150"/>
      <c r="M15" s="150"/>
      <c r="N15" s="150"/>
      <c r="O15" s="150"/>
      <c r="P15" s="150"/>
      <c r="Q15" s="150"/>
      <c r="R15" s="150"/>
      <c r="S15" s="150"/>
      <c r="T15" s="150"/>
      <c r="U15" s="150"/>
    </row>
    <row r="16" spans="2:21" ht="6" customHeight="1" x14ac:dyDescent="0.4">
      <c r="B16" s="54"/>
      <c r="C16" s="54"/>
      <c r="D16" s="54"/>
      <c r="E16" s="118"/>
      <c r="F16" s="118"/>
      <c r="G16" s="118"/>
      <c r="H16" s="118"/>
      <c r="I16" s="118"/>
      <c r="J16" s="118"/>
      <c r="K16" s="118"/>
      <c r="L16" s="118"/>
      <c r="M16" s="118"/>
      <c r="N16" s="118"/>
      <c r="O16" s="118"/>
      <c r="P16" s="118"/>
      <c r="Q16" s="118"/>
      <c r="R16" s="118"/>
      <c r="S16" s="118"/>
      <c r="T16" s="118"/>
      <c r="U16" s="118"/>
    </row>
    <row r="17" spans="2:2" x14ac:dyDescent="0.4">
      <c r="B17" s="2" t="s">
        <v>205</v>
      </c>
    </row>
  </sheetData>
  <mergeCells count="2">
    <mergeCell ref="B6:D8"/>
    <mergeCell ref="E6:E8"/>
  </mergeCells>
  <phoneticPr fontId="3"/>
  <printOptions horizont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34BE6-D139-4B92-B98C-11A056560068}">
  <dimension ref="B1:W72"/>
  <sheetViews>
    <sheetView showGridLines="0" view="pageBreakPreview" zoomScale="85" zoomScaleNormal="100" zoomScaleSheetLayoutView="85" workbookViewId="0">
      <selection activeCell="B2" sqref="B2"/>
    </sheetView>
  </sheetViews>
  <sheetFormatPr defaultRowHeight="11.25" x14ac:dyDescent="0.4"/>
  <cols>
    <col min="1" max="1" width="3.625" style="2" customWidth="1"/>
    <col min="2" max="2" width="4.375" style="2" customWidth="1"/>
    <col min="3" max="3" width="2.875" style="2" customWidth="1"/>
    <col min="4" max="4" width="5.5" style="180" customWidth="1"/>
    <col min="5" max="5" width="10.25" style="2" customWidth="1"/>
    <col min="6" max="11" width="10.125" style="2" customWidth="1"/>
    <col min="12" max="20" width="8.375" style="2" customWidth="1"/>
    <col min="21" max="21" width="11" style="2" bestFit="1" customWidth="1"/>
    <col min="22" max="22" width="11.625" style="2" customWidth="1"/>
    <col min="23" max="16384" width="9" style="2"/>
  </cols>
  <sheetData>
    <row r="1" spans="2:23" ht="14.25" x14ac:dyDescent="0.4">
      <c r="B1" s="1" t="s">
        <v>111</v>
      </c>
      <c r="C1" s="1"/>
      <c r="D1" s="151"/>
    </row>
    <row r="3" spans="2:23" ht="14.25" x14ac:dyDescent="0.4">
      <c r="B3" s="1" t="s">
        <v>183</v>
      </c>
      <c r="C3" s="1"/>
      <c r="D3" s="151"/>
    </row>
    <row r="5" spans="2:23" s="135" customFormat="1" ht="15" thickBot="1" x14ac:dyDescent="0.45">
      <c r="B5" s="135" t="s">
        <v>206</v>
      </c>
      <c r="D5" s="152"/>
      <c r="V5" s="153"/>
    </row>
    <row r="6" spans="2:23" ht="18" customHeight="1" x14ac:dyDescent="0.4">
      <c r="B6" s="421" t="s">
        <v>3</v>
      </c>
      <c r="C6" s="421"/>
      <c r="D6" s="422"/>
      <c r="E6" s="505" t="s">
        <v>207</v>
      </c>
      <c r="F6" s="491" t="s">
        <v>208</v>
      </c>
      <c r="G6" s="430"/>
      <c r="H6" s="430"/>
      <c r="I6" s="430"/>
      <c r="J6" s="430"/>
      <c r="K6" s="430"/>
      <c r="L6" s="154"/>
      <c r="M6" s="154" t="s">
        <v>209</v>
      </c>
      <c r="N6" s="154"/>
      <c r="O6" s="154"/>
      <c r="P6" s="154"/>
      <c r="Q6" s="154"/>
      <c r="R6" s="154"/>
      <c r="S6" s="154"/>
      <c r="T6" s="154"/>
      <c r="U6" s="154"/>
      <c r="V6" s="155"/>
    </row>
    <row r="7" spans="2:23" ht="18" customHeight="1" x14ac:dyDescent="0.4">
      <c r="B7" s="425"/>
      <c r="C7" s="425"/>
      <c r="D7" s="426"/>
      <c r="E7" s="435"/>
      <c r="F7" s="3" t="s">
        <v>210</v>
      </c>
      <c r="G7" s="3" t="s">
        <v>211</v>
      </c>
      <c r="H7" s="3" t="s">
        <v>212</v>
      </c>
      <c r="I7" s="3" t="s">
        <v>197</v>
      </c>
      <c r="J7" s="3" t="s">
        <v>198</v>
      </c>
      <c r="K7" s="3" t="s">
        <v>199</v>
      </c>
      <c r="L7" s="79" t="s">
        <v>200</v>
      </c>
      <c r="M7" s="3" t="s">
        <v>201</v>
      </c>
      <c r="N7" s="3" t="s">
        <v>202</v>
      </c>
      <c r="O7" s="3" t="s">
        <v>203</v>
      </c>
      <c r="P7" s="3" t="s">
        <v>204</v>
      </c>
      <c r="Q7" s="3" t="s">
        <v>162</v>
      </c>
      <c r="R7" s="3" t="s">
        <v>213</v>
      </c>
      <c r="S7" s="3" t="s">
        <v>214</v>
      </c>
      <c r="T7" s="156" t="s">
        <v>215</v>
      </c>
      <c r="U7" s="157" t="s">
        <v>216</v>
      </c>
      <c r="V7" s="158" t="s">
        <v>217</v>
      </c>
    </row>
    <row r="8" spans="2:23" ht="6" customHeight="1" x14ac:dyDescent="0.4">
      <c r="B8" s="141"/>
      <c r="C8" s="141"/>
      <c r="D8" s="142"/>
      <c r="E8" s="143"/>
      <c r="F8" s="143"/>
      <c r="G8" s="143"/>
      <c r="H8" s="143"/>
      <c r="I8" s="143"/>
      <c r="J8" s="143"/>
      <c r="K8" s="143"/>
      <c r="L8" s="143"/>
      <c r="M8" s="143"/>
      <c r="N8" s="143"/>
      <c r="O8" s="143"/>
      <c r="P8" s="143"/>
      <c r="Q8" s="143"/>
      <c r="R8" s="143"/>
      <c r="S8" s="143"/>
      <c r="T8" s="159"/>
      <c r="U8" s="143"/>
    </row>
    <row r="9" spans="2:23" s="8" customFormat="1" ht="19.5" customHeight="1" x14ac:dyDescent="0.15">
      <c r="B9" s="160" t="s">
        <v>139</v>
      </c>
      <c r="C9" s="120">
        <v>28</v>
      </c>
      <c r="D9" s="145" t="s">
        <v>81</v>
      </c>
      <c r="E9" s="386">
        <v>67004</v>
      </c>
      <c r="F9" s="386">
        <v>51643</v>
      </c>
      <c r="G9" s="386">
        <v>1120</v>
      </c>
      <c r="H9" s="386">
        <v>2896</v>
      </c>
      <c r="I9" s="386">
        <v>3566</v>
      </c>
      <c r="J9" s="386">
        <v>7085</v>
      </c>
      <c r="K9" s="386">
        <v>2692</v>
      </c>
      <c r="L9" s="386">
        <v>2007</v>
      </c>
      <c r="M9" s="386">
        <v>1000</v>
      </c>
      <c r="N9" s="386">
        <v>2352</v>
      </c>
      <c r="O9" s="386">
        <v>562</v>
      </c>
      <c r="P9" s="386">
        <v>3533</v>
      </c>
      <c r="Q9" s="386">
        <v>20789</v>
      </c>
      <c r="R9" s="386">
        <v>182</v>
      </c>
      <c r="S9" s="386">
        <v>701</v>
      </c>
      <c r="T9" s="385">
        <v>2153</v>
      </c>
      <c r="U9" s="387">
        <v>1005</v>
      </c>
      <c r="V9" s="129" t="s">
        <v>57</v>
      </c>
    </row>
    <row r="10" spans="2:23" s="8" customFormat="1" ht="19.5" customHeight="1" x14ac:dyDescent="0.15">
      <c r="B10" s="160"/>
      <c r="C10" s="120">
        <v>29</v>
      </c>
      <c r="D10" s="145"/>
      <c r="E10" s="386">
        <v>71699</v>
      </c>
      <c r="F10" s="386">
        <v>52524</v>
      </c>
      <c r="G10" s="386">
        <v>1366</v>
      </c>
      <c r="H10" s="386">
        <v>2581</v>
      </c>
      <c r="I10" s="386">
        <v>3796</v>
      </c>
      <c r="J10" s="386">
        <v>6616</v>
      </c>
      <c r="K10" s="386">
        <v>2783</v>
      </c>
      <c r="L10" s="386">
        <v>2047</v>
      </c>
      <c r="M10" s="386">
        <v>905</v>
      </c>
      <c r="N10" s="386">
        <v>2226</v>
      </c>
      <c r="O10" s="386">
        <v>594</v>
      </c>
      <c r="P10" s="386">
        <v>3167</v>
      </c>
      <c r="Q10" s="386">
        <v>23027</v>
      </c>
      <c r="R10" s="386">
        <v>161</v>
      </c>
      <c r="S10" s="386">
        <v>645</v>
      </c>
      <c r="T10" s="385">
        <v>1417</v>
      </c>
      <c r="U10" s="387">
        <v>1193</v>
      </c>
      <c r="V10" s="129" t="s">
        <v>57</v>
      </c>
    </row>
    <row r="11" spans="2:23" s="8" customFormat="1" ht="19.5" customHeight="1" x14ac:dyDescent="0.15">
      <c r="B11" s="160"/>
      <c r="C11" s="120">
        <v>30</v>
      </c>
      <c r="D11" s="145"/>
      <c r="E11" s="386">
        <v>65444</v>
      </c>
      <c r="F11" s="386">
        <v>52093</v>
      </c>
      <c r="G11" s="386">
        <v>1097</v>
      </c>
      <c r="H11" s="386">
        <v>2468</v>
      </c>
      <c r="I11" s="386">
        <v>3497</v>
      </c>
      <c r="J11" s="386">
        <v>6289</v>
      </c>
      <c r="K11" s="386">
        <v>2188</v>
      </c>
      <c r="L11" s="386">
        <v>1722</v>
      </c>
      <c r="M11" s="386">
        <v>880</v>
      </c>
      <c r="N11" s="386">
        <v>1924</v>
      </c>
      <c r="O11" s="386">
        <v>709</v>
      </c>
      <c r="P11" s="386">
        <v>2669</v>
      </c>
      <c r="Q11" s="386">
        <v>24728</v>
      </c>
      <c r="R11" s="386">
        <v>116</v>
      </c>
      <c r="S11" s="386">
        <v>419</v>
      </c>
      <c r="T11" s="385">
        <v>2101</v>
      </c>
      <c r="U11" s="386">
        <v>1286</v>
      </c>
      <c r="V11" s="129" t="s">
        <v>57</v>
      </c>
    </row>
    <row r="12" spans="2:23" s="8" customFormat="1" ht="19.5" customHeight="1" x14ac:dyDescent="0.15">
      <c r="B12" s="160"/>
      <c r="C12" s="120" t="s">
        <v>154</v>
      </c>
      <c r="D12" s="145"/>
      <c r="E12" s="386">
        <v>55077</v>
      </c>
      <c r="F12" s="386">
        <v>46293</v>
      </c>
      <c r="G12" s="386">
        <v>1062</v>
      </c>
      <c r="H12" s="386">
        <v>2333</v>
      </c>
      <c r="I12" s="386">
        <v>3111</v>
      </c>
      <c r="J12" s="386">
        <v>6098</v>
      </c>
      <c r="K12" s="386">
        <v>1707</v>
      </c>
      <c r="L12" s="386">
        <v>1408</v>
      </c>
      <c r="M12" s="386">
        <v>671</v>
      </c>
      <c r="N12" s="386">
        <v>1669</v>
      </c>
      <c r="O12" s="386">
        <v>509</v>
      </c>
      <c r="P12" s="386">
        <v>2575</v>
      </c>
      <c r="Q12" s="386">
        <v>21669</v>
      </c>
      <c r="R12" s="386">
        <v>119</v>
      </c>
      <c r="S12" s="386">
        <v>364</v>
      </c>
      <c r="T12" s="386">
        <v>1805</v>
      </c>
      <c r="U12" s="386">
        <v>1056</v>
      </c>
      <c r="V12" s="161" t="s">
        <v>57</v>
      </c>
    </row>
    <row r="13" spans="2:23" s="11" customFormat="1" ht="19.5" customHeight="1" x14ac:dyDescent="0.15">
      <c r="B13" s="122"/>
      <c r="C13" s="146" t="s">
        <v>82</v>
      </c>
      <c r="D13" s="124"/>
      <c r="E13" s="162">
        <v>32494</v>
      </c>
      <c r="F13" s="162">
        <f>SUM(G13:V13)</f>
        <v>44722</v>
      </c>
      <c r="G13" s="163">
        <v>1146</v>
      </c>
      <c r="H13" s="163">
        <v>2115</v>
      </c>
      <c r="I13" s="163">
        <v>3700</v>
      </c>
      <c r="J13" s="57">
        <v>6958</v>
      </c>
      <c r="K13" s="163">
        <v>1977</v>
      </c>
      <c r="L13" s="163">
        <v>1321</v>
      </c>
      <c r="M13" s="163">
        <v>923</v>
      </c>
      <c r="N13" s="163">
        <v>1772</v>
      </c>
      <c r="O13" s="163">
        <v>548</v>
      </c>
      <c r="P13" s="163">
        <v>2461</v>
      </c>
      <c r="Q13" s="163">
        <v>18775</v>
      </c>
      <c r="R13" s="163">
        <v>79</v>
      </c>
      <c r="S13" s="163">
        <v>211</v>
      </c>
      <c r="T13" s="163">
        <v>1560</v>
      </c>
      <c r="U13" s="163">
        <v>1005</v>
      </c>
      <c r="V13" s="164">
        <v>171</v>
      </c>
    </row>
    <row r="14" spans="2:23" s="8" customFormat="1" ht="19.5" customHeight="1" x14ac:dyDescent="0.15">
      <c r="B14" s="165"/>
      <c r="C14" s="165"/>
      <c r="D14" s="166" t="s">
        <v>218</v>
      </c>
      <c r="E14" s="167" t="s">
        <v>57</v>
      </c>
      <c r="F14" s="162">
        <f t="shared" ref="F14:F25" si="0">SUM(G14:V14)</f>
        <v>958</v>
      </c>
      <c r="G14" s="168">
        <v>44</v>
      </c>
      <c r="H14" s="168">
        <v>51</v>
      </c>
      <c r="I14" s="168">
        <v>100</v>
      </c>
      <c r="J14" s="74">
        <v>156</v>
      </c>
      <c r="K14" s="168">
        <v>52</v>
      </c>
      <c r="L14" s="168">
        <v>34</v>
      </c>
      <c r="M14" s="168">
        <v>12</v>
      </c>
      <c r="N14" s="168">
        <v>39</v>
      </c>
      <c r="O14" s="168">
        <v>19</v>
      </c>
      <c r="P14" s="168">
        <v>88</v>
      </c>
      <c r="Q14" s="74">
        <v>192</v>
      </c>
      <c r="R14" s="74">
        <v>1</v>
      </c>
      <c r="S14" s="169" t="s">
        <v>57</v>
      </c>
      <c r="T14" s="74">
        <v>149</v>
      </c>
      <c r="U14" s="74">
        <v>14</v>
      </c>
      <c r="V14" s="170">
        <v>7</v>
      </c>
      <c r="W14" s="171"/>
    </row>
    <row r="15" spans="2:23" s="8" customFormat="1" ht="19.5" customHeight="1" x14ac:dyDescent="0.15">
      <c r="B15" s="165"/>
      <c r="C15" s="165"/>
      <c r="D15" s="172" t="s">
        <v>219</v>
      </c>
      <c r="E15" s="168">
        <v>889</v>
      </c>
      <c r="F15" s="162">
        <f t="shared" si="0"/>
        <v>1574</v>
      </c>
      <c r="G15" s="168">
        <v>50</v>
      </c>
      <c r="H15" s="168">
        <v>65</v>
      </c>
      <c r="I15" s="168">
        <v>107</v>
      </c>
      <c r="J15" s="74">
        <v>239</v>
      </c>
      <c r="K15" s="168">
        <v>42</v>
      </c>
      <c r="L15" s="168">
        <v>34</v>
      </c>
      <c r="M15" s="168">
        <v>31</v>
      </c>
      <c r="N15" s="168">
        <v>45</v>
      </c>
      <c r="O15" s="168">
        <v>19</v>
      </c>
      <c r="P15" s="168">
        <v>97</v>
      </c>
      <c r="Q15" s="74">
        <v>760</v>
      </c>
      <c r="R15" s="173">
        <v>2</v>
      </c>
      <c r="S15" s="173">
        <v>8</v>
      </c>
      <c r="T15" s="173">
        <v>62</v>
      </c>
      <c r="U15" s="173">
        <v>13</v>
      </c>
      <c r="V15" s="161" t="s">
        <v>57</v>
      </c>
      <c r="W15" s="171"/>
    </row>
    <row r="16" spans="2:23" s="8" customFormat="1" ht="19.5" customHeight="1" x14ac:dyDescent="0.15">
      <c r="B16" s="165"/>
      <c r="C16" s="165"/>
      <c r="D16" s="172" t="s">
        <v>220</v>
      </c>
      <c r="E16" s="168">
        <v>2629</v>
      </c>
      <c r="F16" s="162">
        <f t="shared" si="0"/>
        <v>3838</v>
      </c>
      <c r="G16" s="168">
        <v>111</v>
      </c>
      <c r="H16" s="168">
        <v>199</v>
      </c>
      <c r="I16" s="168">
        <v>365</v>
      </c>
      <c r="J16" s="74">
        <v>663</v>
      </c>
      <c r="K16" s="168">
        <v>173</v>
      </c>
      <c r="L16" s="168">
        <v>97</v>
      </c>
      <c r="M16" s="168">
        <v>93</v>
      </c>
      <c r="N16" s="168">
        <v>102</v>
      </c>
      <c r="O16" s="168">
        <v>51</v>
      </c>
      <c r="P16" s="168">
        <v>203</v>
      </c>
      <c r="Q16" s="74">
        <v>1533</v>
      </c>
      <c r="R16" s="173">
        <v>5</v>
      </c>
      <c r="S16" s="173">
        <v>27</v>
      </c>
      <c r="T16" s="173">
        <v>136</v>
      </c>
      <c r="U16" s="173">
        <v>71</v>
      </c>
      <c r="V16" s="170">
        <v>9</v>
      </c>
      <c r="W16" s="171"/>
    </row>
    <row r="17" spans="2:23" s="8" customFormat="1" ht="19.5" customHeight="1" x14ac:dyDescent="0.15">
      <c r="B17" s="165"/>
      <c r="C17" s="165"/>
      <c r="D17" s="172" t="s">
        <v>221</v>
      </c>
      <c r="E17" s="168">
        <v>3074</v>
      </c>
      <c r="F17" s="162">
        <f t="shared" si="0"/>
        <v>4092</v>
      </c>
      <c r="G17" s="168">
        <v>103</v>
      </c>
      <c r="H17" s="168">
        <v>239</v>
      </c>
      <c r="I17" s="168">
        <v>349</v>
      </c>
      <c r="J17" s="74">
        <v>700</v>
      </c>
      <c r="K17" s="168">
        <v>207</v>
      </c>
      <c r="L17" s="168">
        <v>105</v>
      </c>
      <c r="M17" s="168">
        <v>122</v>
      </c>
      <c r="N17" s="168">
        <v>185</v>
      </c>
      <c r="O17" s="168">
        <v>64</v>
      </c>
      <c r="P17" s="168">
        <v>208</v>
      </c>
      <c r="Q17" s="74">
        <v>1607</v>
      </c>
      <c r="R17" s="173">
        <v>6</v>
      </c>
      <c r="S17" s="173">
        <v>22</v>
      </c>
      <c r="T17" s="173">
        <v>79</v>
      </c>
      <c r="U17" s="173">
        <v>81</v>
      </c>
      <c r="V17" s="170">
        <v>15</v>
      </c>
      <c r="W17" s="171"/>
    </row>
    <row r="18" spans="2:23" s="8" customFormat="1" ht="19.5" customHeight="1" x14ac:dyDescent="0.15">
      <c r="B18" s="165"/>
      <c r="C18" s="165"/>
      <c r="D18" s="172" t="s">
        <v>222</v>
      </c>
      <c r="E18" s="168">
        <v>3800</v>
      </c>
      <c r="F18" s="162">
        <f t="shared" si="0"/>
        <v>4689</v>
      </c>
      <c r="G18" s="168">
        <v>111</v>
      </c>
      <c r="H18" s="168">
        <v>156</v>
      </c>
      <c r="I18" s="168">
        <v>418</v>
      </c>
      <c r="J18" s="74">
        <v>731</v>
      </c>
      <c r="K18" s="168">
        <v>230</v>
      </c>
      <c r="L18" s="168">
        <v>146</v>
      </c>
      <c r="M18" s="168">
        <v>92</v>
      </c>
      <c r="N18" s="168">
        <v>198</v>
      </c>
      <c r="O18" s="168">
        <v>62</v>
      </c>
      <c r="P18" s="168">
        <v>304</v>
      </c>
      <c r="Q18" s="74">
        <v>1926</v>
      </c>
      <c r="R18" s="173">
        <v>14</v>
      </c>
      <c r="S18" s="173">
        <v>28</v>
      </c>
      <c r="T18" s="173">
        <v>133</v>
      </c>
      <c r="U18" s="173">
        <v>119</v>
      </c>
      <c r="V18" s="170">
        <v>21</v>
      </c>
      <c r="W18" s="171"/>
    </row>
    <row r="19" spans="2:23" s="8" customFormat="1" ht="19.5" customHeight="1" x14ac:dyDescent="0.15">
      <c r="B19" s="165"/>
      <c r="C19" s="165"/>
      <c r="D19" s="172" t="s">
        <v>223</v>
      </c>
      <c r="E19" s="168">
        <v>3321</v>
      </c>
      <c r="F19" s="162">
        <f t="shared" si="0"/>
        <v>4389</v>
      </c>
      <c r="G19" s="168">
        <v>104</v>
      </c>
      <c r="H19" s="168">
        <v>191</v>
      </c>
      <c r="I19" s="168">
        <v>365</v>
      </c>
      <c r="J19" s="74">
        <v>689</v>
      </c>
      <c r="K19" s="168">
        <v>197</v>
      </c>
      <c r="L19" s="168">
        <v>131</v>
      </c>
      <c r="M19" s="168">
        <v>95</v>
      </c>
      <c r="N19" s="168">
        <v>201</v>
      </c>
      <c r="O19" s="168">
        <v>62</v>
      </c>
      <c r="P19" s="168">
        <v>248</v>
      </c>
      <c r="Q19" s="168">
        <v>1786</v>
      </c>
      <c r="R19" s="173">
        <v>10</v>
      </c>
      <c r="S19" s="173">
        <v>33</v>
      </c>
      <c r="T19" s="173">
        <v>148</v>
      </c>
      <c r="U19" s="173">
        <v>104</v>
      </c>
      <c r="V19" s="170">
        <v>25</v>
      </c>
      <c r="W19" s="171"/>
    </row>
    <row r="20" spans="2:23" s="8" customFormat="1" ht="19.5" customHeight="1" x14ac:dyDescent="0.15">
      <c r="B20" s="165"/>
      <c r="C20" s="165"/>
      <c r="D20" s="172" t="s">
        <v>224</v>
      </c>
      <c r="E20" s="168">
        <v>3259</v>
      </c>
      <c r="F20" s="162">
        <f t="shared" si="0"/>
        <v>4505</v>
      </c>
      <c r="G20" s="168">
        <v>115</v>
      </c>
      <c r="H20" s="168">
        <v>226</v>
      </c>
      <c r="I20" s="168">
        <v>373</v>
      </c>
      <c r="J20" s="74">
        <v>761</v>
      </c>
      <c r="K20" s="168">
        <v>215</v>
      </c>
      <c r="L20" s="168">
        <v>113</v>
      </c>
      <c r="M20" s="168">
        <v>73</v>
      </c>
      <c r="N20" s="168">
        <v>193</v>
      </c>
      <c r="O20" s="168">
        <v>54</v>
      </c>
      <c r="P20" s="168">
        <v>226</v>
      </c>
      <c r="Q20" s="168">
        <v>1939</v>
      </c>
      <c r="R20" s="173">
        <v>10</v>
      </c>
      <c r="S20" s="173">
        <v>20</v>
      </c>
      <c r="T20" s="173">
        <v>77</v>
      </c>
      <c r="U20" s="173">
        <v>90</v>
      </c>
      <c r="V20" s="170">
        <v>20</v>
      </c>
      <c r="W20" s="171"/>
    </row>
    <row r="21" spans="2:23" s="8" customFormat="1" ht="19.5" customHeight="1" x14ac:dyDescent="0.15">
      <c r="B21" s="165"/>
      <c r="C21" s="165"/>
      <c r="D21" s="172" t="s">
        <v>225</v>
      </c>
      <c r="E21" s="168">
        <v>2983</v>
      </c>
      <c r="F21" s="162">
        <f t="shared" si="0"/>
        <v>4153</v>
      </c>
      <c r="G21" s="168">
        <v>98</v>
      </c>
      <c r="H21" s="168">
        <v>206</v>
      </c>
      <c r="I21" s="168">
        <v>324</v>
      </c>
      <c r="J21" s="74">
        <v>585</v>
      </c>
      <c r="K21" s="168">
        <v>185</v>
      </c>
      <c r="L21" s="168">
        <v>84</v>
      </c>
      <c r="M21" s="168">
        <v>78</v>
      </c>
      <c r="N21" s="168">
        <v>153</v>
      </c>
      <c r="O21" s="168">
        <v>44</v>
      </c>
      <c r="P21" s="168">
        <v>225</v>
      </c>
      <c r="Q21" s="168">
        <v>1816</v>
      </c>
      <c r="R21" s="173">
        <v>5</v>
      </c>
      <c r="S21" s="173">
        <v>21</v>
      </c>
      <c r="T21" s="173">
        <v>221</v>
      </c>
      <c r="U21" s="173">
        <v>98</v>
      </c>
      <c r="V21" s="170">
        <v>10</v>
      </c>
      <c r="W21" s="171"/>
    </row>
    <row r="22" spans="2:23" s="8" customFormat="1" ht="19.5" customHeight="1" x14ac:dyDescent="0.15">
      <c r="B22" s="165"/>
      <c r="C22" s="165"/>
      <c r="D22" s="172" t="s">
        <v>226</v>
      </c>
      <c r="E22" s="168">
        <v>3305</v>
      </c>
      <c r="F22" s="162">
        <f t="shared" si="0"/>
        <v>4191</v>
      </c>
      <c r="G22" s="168">
        <v>112</v>
      </c>
      <c r="H22" s="168">
        <v>196</v>
      </c>
      <c r="I22" s="168">
        <v>367</v>
      </c>
      <c r="J22" s="74">
        <v>665</v>
      </c>
      <c r="K22" s="168">
        <v>179</v>
      </c>
      <c r="L22" s="168">
        <v>118</v>
      </c>
      <c r="M22" s="168">
        <v>95</v>
      </c>
      <c r="N22" s="168">
        <v>193</v>
      </c>
      <c r="O22" s="168">
        <v>49</v>
      </c>
      <c r="P22" s="168">
        <v>235</v>
      </c>
      <c r="Q22" s="168">
        <v>1735</v>
      </c>
      <c r="R22" s="173">
        <v>5</v>
      </c>
      <c r="S22" s="173">
        <v>12</v>
      </c>
      <c r="T22" s="173">
        <v>125</v>
      </c>
      <c r="U22" s="173">
        <v>94</v>
      </c>
      <c r="V22" s="170">
        <v>11</v>
      </c>
      <c r="W22" s="171"/>
    </row>
    <row r="23" spans="2:23" s="8" customFormat="1" ht="19.5" customHeight="1" x14ac:dyDescent="0.15">
      <c r="B23" s="165"/>
      <c r="C23" s="506" t="s">
        <v>227</v>
      </c>
      <c r="D23" s="507"/>
      <c r="E23" s="168">
        <v>3151</v>
      </c>
      <c r="F23" s="162">
        <f t="shared" si="0"/>
        <v>4438</v>
      </c>
      <c r="G23" s="168">
        <v>101</v>
      </c>
      <c r="H23" s="168">
        <v>198</v>
      </c>
      <c r="I23" s="168">
        <v>352</v>
      </c>
      <c r="J23" s="74">
        <v>715</v>
      </c>
      <c r="K23" s="168">
        <v>168</v>
      </c>
      <c r="L23" s="168">
        <v>180</v>
      </c>
      <c r="M23" s="168">
        <v>78</v>
      </c>
      <c r="N23" s="168">
        <v>208</v>
      </c>
      <c r="O23" s="168">
        <v>30</v>
      </c>
      <c r="P23" s="168">
        <v>225</v>
      </c>
      <c r="Q23" s="168">
        <v>1969</v>
      </c>
      <c r="R23" s="174">
        <v>6</v>
      </c>
      <c r="S23" s="173">
        <v>17</v>
      </c>
      <c r="T23" s="173">
        <v>99</v>
      </c>
      <c r="U23" s="173">
        <v>79</v>
      </c>
      <c r="V23" s="170">
        <v>13</v>
      </c>
      <c r="W23" s="171"/>
    </row>
    <row r="24" spans="2:23" s="8" customFormat="1" ht="19.5" customHeight="1" x14ac:dyDescent="0.15">
      <c r="B24" s="165"/>
      <c r="C24" s="165"/>
      <c r="D24" s="172" t="s">
        <v>228</v>
      </c>
      <c r="E24" s="168">
        <v>2493</v>
      </c>
      <c r="F24" s="162">
        <f t="shared" si="0"/>
        <v>3410</v>
      </c>
      <c r="G24" s="168">
        <v>92</v>
      </c>
      <c r="H24" s="168">
        <v>145</v>
      </c>
      <c r="I24" s="168">
        <v>250</v>
      </c>
      <c r="J24" s="74">
        <v>460</v>
      </c>
      <c r="K24" s="168">
        <v>150</v>
      </c>
      <c r="L24" s="168">
        <v>117</v>
      </c>
      <c r="M24" s="168">
        <v>76</v>
      </c>
      <c r="N24" s="168">
        <v>101</v>
      </c>
      <c r="O24" s="168">
        <v>36</v>
      </c>
      <c r="P24" s="168">
        <v>170</v>
      </c>
      <c r="Q24" s="168">
        <v>1570</v>
      </c>
      <c r="R24" s="173">
        <v>5</v>
      </c>
      <c r="S24" s="173">
        <v>8</v>
      </c>
      <c r="T24" s="173">
        <v>121</v>
      </c>
      <c r="U24" s="173">
        <v>95</v>
      </c>
      <c r="V24" s="170">
        <v>14</v>
      </c>
      <c r="W24" s="171"/>
    </row>
    <row r="25" spans="2:23" s="8" customFormat="1" ht="19.5" customHeight="1" x14ac:dyDescent="0.15">
      <c r="B25" s="121"/>
      <c r="C25" s="121"/>
      <c r="D25" s="172" t="s">
        <v>229</v>
      </c>
      <c r="E25" s="168">
        <v>3590</v>
      </c>
      <c r="F25" s="162">
        <f t="shared" si="0"/>
        <v>4485</v>
      </c>
      <c r="G25" s="168">
        <v>105</v>
      </c>
      <c r="H25" s="168">
        <v>243</v>
      </c>
      <c r="I25" s="168">
        <v>330</v>
      </c>
      <c r="J25" s="74">
        <v>594</v>
      </c>
      <c r="K25" s="168">
        <v>179</v>
      </c>
      <c r="L25" s="168">
        <v>162</v>
      </c>
      <c r="M25" s="168">
        <v>78</v>
      </c>
      <c r="N25" s="168">
        <v>154</v>
      </c>
      <c r="O25" s="168">
        <v>58</v>
      </c>
      <c r="P25" s="168">
        <v>232</v>
      </c>
      <c r="Q25" s="168">
        <v>1942</v>
      </c>
      <c r="R25" s="173">
        <v>10</v>
      </c>
      <c r="S25" s="173">
        <v>15</v>
      </c>
      <c r="T25" s="173">
        <v>210</v>
      </c>
      <c r="U25" s="173">
        <v>147</v>
      </c>
      <c r="V25" s="170">
        <v>26</v>
      </c>
      <c r="W25" s="171"/>
    </row>
    <row r="26" spans="2:23" ht="13.5" customHeight="1" thickBot="1" x14ac:dyDescent="0.45">
      <c r="B26" s="175"/>
      <c r="C26" s="175"/>
      <c r="D26" s="176"/>
      <c r="E26" s="177"/>
      <c r="F26" s="177"/>
      <c r="G26" s="177"/>
      <c r="H26" s="177"/>
      <c r="I26" s="177"/>
      <c r="J26" s="177"/>
      <c r="K26" s="177"/>
      <c r="L26" s="177"/>
      <c r="M26" s="177"/>
      <c r="N26" s="177"/>
      <c r="O26" s="177"/>
      <c r="P26" s="177"/>
      <c r="Q26" s="177"/>
      <c r="R26" s="177"/>
      <c r="S26" s="177"/>
      <c r="T26" s="177"/>
      <c r="U26" s="177"/>
      <c r="V26" s="134"/>
    </row>
    <row r="27" spans="2:23" ht="6" customHeight="1" x14ac:dyDescent="0.4">
      <c r="B27" s="178"/>
      <c r="C27" s="178"/>
      <c r="D27" s="179"/>
      <c r="E27" s="118"/>
      <c r="F27" s="118"/>
      <c r="G27" s="118"/>
      <c r="H27" s="118"/>
      <c r="I27" s="118"/>
      <c r="J27" s="118"/>
      <c r="K27" s="118"/>
      <c r="L27" s="118"/>
      <c r="M27" s="118"/>
      <c r="N27" s="118"/>
      <c r="O27" s="118"/>
      <c r="P27" s="118"/>
      <c r="Q27" s="118"/>
      <c r="R27" s="118"/>
      <c r="S27" s="118"/>
      <c r="T27" s="118"/>
      <c r="U27" s="118"/>
    </row>
    <row r="28" spans="2:23" x14ac:dyDescent="0.4">
      <c r="B28" s="2" t="s">
        <v>230</v>
      </c>
    </row>
    <row r="30" spans="2:23" x14ac:dyDescent="0.4">
      <c r="B30" s="116"/>
      <c r="C30" s="116"/>
      <c r="D30" s="181"/>
      <c r="E30" s="182"/>
      <c r="F30" s="116"/>
      <c r="G30" s="116"/>
      <c r="H30" s="116"/>
      <c r="I30" s="116"/>
      <c r="J30" s="116"/>
      <c r="K30" s="116"/>
      <c r="L30" s="116"/>
      <c r="M30" s="116"/>
      <c r="N30" s="116"/>
      <c r="O30" s="116"/>
      <c r="P30" s="116"/>
      <c r="Q30" s="182"/>
      <c r="R30" s="116"/>
      <c r="S30" s="116"/>
      <c r="T30" s="116"/>
      <c r="U30" s="116"/>
      <c r="V30" s="116"/>
      <c r="W30" s="116"/>
    </row>
    <row r="31" spans="2:23" x14ac:dyDescent="0.4">
      <c r="B31" s="116"/>
      <c r="C31" s="116"/>
      <c r="D31" s="181"/>
      <c r="E31" s="116"/>
      <c r="F31" s="116"/>
      <c r="G31" s="116"/>
      <c r="H31" s="116"/>
      <c r="I31" s="116"/>
      <c r="J31" s="116"/>
      <c r="K31" s="116"/>
      <c r="L31" s="116"/>
      <c r="M31" s="116"/>
      <c r="N31" s="116"/>
      <c r="O31" s="116"/>
      <c r="P31" s="116"/>
      <c r="Q31" s="116"/>
      <c r="R31" s="116"/>
      <c r="S31" s="116"/>
      <c r="T31" s="116"/>
      <c r="U31" s="116"/>
      <c r="V31" s="116"/>
      <c r="W31" s="116"/>
    </row>
    <row r="32" spans="2:23" x14ac:dyDescent="0.4">
      <c r="B32" s="116"/>
      <c r="C32" s="116"/>
      <c r="D32" s="181"/>
      <c r="E32" s="116"/>
      <c r="F32" s="116"/>
      <c r="G32" s="183"/>
      <c r="H32" s="183"/>
      <c r="I32" s="183"/>
      <c r="J32" s="183"/>
      <c r="K32" s="183"/>
      <c r="L32" s="183"/>
      <c r="M32" s="183"/>
      <c r="N32" s="183"/>
      <c r="O32" s="183"/>
      <c r="P32" s="183"/>
      <c r="Q32" s="116"/>
      <c r="R32" s="116"/>
      <c r="S32" s="116"/>
      <c r="T32" s="116"/>
      <c r="U32" s="116"/>
      <c r="V32" s="116"/>
      <c r="W32" s="116"/>
    </row>
    <row r="33" spans="2:23" x14ac:dyDescent="0.4">
      <c r="B33" s="116"/>
      <c r="C33" s="116"/>
      <c r="D33" s="181"/>
      <c r="V33" s="116"/>
      <c r="W33" s="116"/>
    </row>
    <row r="34" spans="2:23" x14ac:dyDescent="0.4">
      <c r="B34" s="116"/>
      <c r="C34" s="116"/>
      <c r="D34" s="181"/>
      <c r="E34" s="116"/>
      <c r="F34" s="116"/>
      <c r="G34" s="116"/>
      <c r="H34" s="116"/>
      <c r="I34" s="116"/>
      <c r="J34" s="116"/>
      <c r="K34" s="116"/>
      <c r="L34" s="116"/>
      <c r="M34" s="116"/>
      <c r="N34" s="116"/>
      <c r="O34" s="116"/>
      <c r="P34" s="116"/>
      <c r="Q34" s="116"/>
      <c r="R34" s="116"/>
      <c r="S34" s="116"/>
      <c r="T34" s="116"/>
      <c r="U34" s="116"/>
      <c r="V34" s="116"/>
      <c r="W34" s="116"/>
    </row>
    <row r="35" spans="2:23" x14ac:dyDescent="0.4">
      <c r="B35" s="116"/>
      <c r="C35" s="116"/>
      <c r="D35" s="181"/>
      <c r="E35" s="116"/>
      <c r="F35" s="116"/>
      <c r="G35" s="116"/>
      <c r="H35" s="116"/>
      <c r="I35" s="116"/>
      <c r="J35" s="116"/>
      <c r="K35" s="116"/>
      <c r="L35" s="116"/>
      <c r="M35" s="116"/>
      <c r="N35" s="116"/>
      <c r="O35" s="116"/>
      <c r="P35" s="116"/>
      <c r="Q35" s="116"/>
      <c r="R35" s="116"/>
      <c r="S35" s="116"/>
      <c r="T35" s="116"/>
      <c r="U35" s="116"/>
      <c r="V35" s="116"/>
      <c r="W35" s="116"/>
    </row>
    <row r="36" spans="2:23" x14ac:dyDescent="0.4">
      <c r="B36" s="116"/>
      <c r="C36" s="116"/>
      <c r="D36" s="181"/>
      <c r="E36" s="116"/>
      <c r="F36" s="116"/>
      <c r="G36" s="116"/>
      <c r="H36" s="116"/>
      <c r="I36" s="116"/>
      <c r="J36" s="116"/>
      <c r="K36" s="116"/>
      <c r="L36" s="116"/>
      <c r="M36" s="116"/>
      <c r="N36" s="116"/>
      <c r="O36" s="116"/>
      <c r="P36" s="116"/>
      <c r="Q36" s="116"/>
      <c r="R36" s="116"/>
      <c r="S36" s="116"/>
      <c r="T36" s="116"/>
      <c r="U36" s="116"/>
      <c r="V36" s="116"/>
      <c r="W36" s="116"/>
    </row>
    <row r="37" spans="2:23" x14ac:dyDescent="0.4">
      <c r="B37" s="116"/>
      <c r="C37" s="116"/>
      <c r="D37" s="181"/>
      <c r="E37" s="116"/>
      <c r="F37" s="116"/>
      <c r="G37" s="116"/>
      <c r="H37" s="116"/>
      <c r="I37" s="116"/>
      <c r="J37" s="116"/>
      <c r="K37" s="116"/>
      <c r="L37" s="116"/>
      <c r="M37" s="116"/>
      <c r="N37" s="116"/>
      <c r="O37" s="116"/>
      <c r="P37" s="116"/>
      <c r="Q37" s="116"/>
      <c r="R37" s="116"/>
      <c r="S37" s="116"/>
      <c r="T37" s="116"/>
      <c r="U37" s="116"/>
      <c r="V37" s="116"/>
      <c r="W37" s="116"/>
    </row>
    <row r="38" spans="2:23" x14ac:dyDescent="0.4">
      <c r="B38" s="116"/>
      <c r="C38" s="116"/>
      <c r="D38" s="181"/>
      <c r="E38" s="184"/>
      <c r="F38" s="116"/>
      <c r="G38" s="116"/>
      <c r="H38" s="116"/>
      <c r="I38" s="116"/>
      <c r="J38" s="116"/>
      <c r="K38" s="116"/>
      <c r="L38" s="116"/>
      <c r="M38" s="116"/>
      <c r="N38" s="116"/>
      <c r="O38" s="116"/>
      <c r="P38" s="116"/>
      <c r="Q38" s="116"/>
      <c r="R38" s="185"/>
      <c r="S38" s="116"/>
      <c r="T38" s="116"/>
      <c r="U38" s="116"/>
      <c r="V38" s="116"/>
      <c r="W38" s="116"/>
    </row>
    <row r="39" spans="2:23" x14ac:dyDescent="0.4">
      <c r="B39" s="116"/>
      <c r="C39" s="116"/>
      <c r="D39" s="181"/>
      <c r="E39" s="184"/>
      <c r="F39" s="116"/>
      <c r="G39" s="116"/>
      <c r="H39" s="116"/>
      <c r="I39" s="116"/>
      <c r="J39" s="116"/>
      <c r="K39" s="116"/>
      <c r="L39" s="116"/>
      <c r="M39" s="116"/>
      <c r="N39" s="116"/>
      <c r="O39" s="116"/>
      <c r="P39" s="116"/>
      <c r="Q39" s="116"/>
      <c r="R39" s="185"/>
      <c r="S39" s="116"/>
      <c r="T39" s="116"/>
      <c r="U39" s="116"/>
      <c r="V39" s="116"/>
      <c r="W39" s="116"/>
    </row>
    <row r="40" spans="2:23" x14ac:dyDescent="0.4">
      <c r="B40" s="116"/>
      <c r="C40" s="116"/>
      <c r="D40" s="181"/>
      <c r="E40" s="184"/>
      <c r="F40" s="116"/>
      <c r="G40" s="116"/>
      <c r="H40" s="116"/>
      <c r="I40" s="116"/>
      <c r="J40" s="116"/>
      <c r="K40" s="116"/>
      <c r="L40" s="116"/>
      <c r="M40" s="116"/>
      <c r="N40" s="116"/>
      <c r="O40" s="116"/>
      <c r="P40" s="116"/>
      <c r="Q40" s="116"/>
      <c r="R40" s="185"/>
      <c r="S40" s="116"/>
      <c r="T40" s="116"/>
      <c r="U40" s="116"/>
      <c r="V40" s="116"/>
      <c r="W40" s="116"/>
    </row>
    <row r="41" spans="2:23" x14ac:dyDescent="0.4">
      <c r="B41" s="116"/>
      <c r="C41" s="116"/>
      <c r="D41" s="181"/>
      <c r="E41" s="184"/>
      <c r="F41" s="116"/>
      <c r="G41" s="116"/>
      <c r="H41" s="116"/>
      <c r="I41" s="116"/>
      <c r="J41" s="116"/>
      <c r="K41" s="116"/>
      <c r="L41" s="116"/>
      <c r="M41" s="116"/>
      <c r="N41" s="116"/>
      <c r="O41" s="116"/>
      <c r="P41" s="116"/>
      <c r="Q41" s="116"/>
      <c r="R41" s="185"/>
      <c r="S41" s="116"/>
      <c r="T41" s="116"/>
      <c r="U41" s="116"/>
      <c r="V41" s="116"/>
      <c r="W41" s="116"/>
    </row>
    <row r="42" spans="2:23" x14ac:dyDescent="0.4">
      <c r="B42" s="116"/>
      <c r="C42" s="116"/>
      <c r="D42" s="181"/>
      <c r="E42" s="184"/>
      <c r="F42" s="116"/>
      <c r="G42" s="116"/>
      <c r="H42" s="116"/>
      <c r="I42" s="116"/>
      <c r="J42" s="116"/>
      <c r="K42" s="116"/>
      <c r="L42" s="116"/>
      <c r="M42" s="116"/>
      <c r="N42" s="116"/>
      <c r="O42" s="116"/>
      <c r="P42" s="116"/>
      <c r="Q42" s="116"/>
      <c r="R42" s="185"/>
      <c r="S42" s="116"/>
      <c r="T42" s="116"/>
      <c r="U42" s="116"/>
      <c r="V42" s="116"/>
      <c r="W42" s="116"/>
    </row>
    <row r="43" spans="2:23" x14ac:dyDescent="0.4">
      <c r="B43" s="116"/>
      <c r="C43" s="116"/>
      <c r="D43" s="181"/>
      <c r="E43" s="184"/>
      <c r="F43" s="116"/>
      <c r="G43" s="116"/>
      <c r="H43" s="116"/>
      <c r="I43" s="116"/>
      <c r="J43" s="116"/>
      <c r="K43" s="116"/>
      <c r="L43" s="116"/>
      <c r="M43" s="116"/>
      <c r="N43" s="116"/>
      <c r="O43" s="116"/>
      <c r="P43" s="116"/>
      <c r="Q43" s="116"/>
      <c r="R43" s="185"/>
      <c r="S43" s="116"/>
      <c r="T43" s="116"/>
      <c r="U43" s="116"/>
      <c r="V43" s="116"/>
      <c r="W43" s="116"/>
    </row>
    <row r="44" spans="2:23" x14ac:dyDescent="0.4">
      <c r="B44" s="116"/>
      <c r="C44" s="116"/>
      <c r="D44" s="181"/>
      <c r="E44" s="184"/>
      <c r="F44" s="116"/>
      <c r="G44" s="116"/>
      <c r="H44" s="116"/>
      <c r="I44" s="116"/>
      <c r="J44" s="116"/>
      <c r="K44" s="116"/>
      <c r="L44" s="116"/>
      <c r="M44" s="116"/>
      <c r="N44" s="116"/>
      <c r="O44" s="116"/>
      <c r="P44" s="116"/>
      <c r="Q44" s="116"/>
      <c r="R44" s="185"/>
      <c r="S44" s="116"/>
      <c r="T44" s="116"/>
      <c r="U44" s="116"/>
      <c r="V44" s="116"/>
      <c r="W44" s="116"/>
    </row>
    <row r="45" spans="2:23" x14ac:dyDescent="0.4">
      <c r="B45" s="116"/>
      <c r="C45" s="116"/>
      <c r="D45" s="181"/>
      <c r="E45" s="184"/>
      <c r="F45" s="116"/>
      <c r="G45" s="116"/>
      <c r="H45" s="116"/>
      <c r="I45" s="116"/>
      <c r="J45" s="116"/>
      <c r="K45" s="116"/>
      <c r="L45" s="116"/>
      <c r="M45" s="116"/>
      <c r="N45" s="116"/>
      <c r="O45" s="116"/>
      <c r="P45" s="116"/>
      <c r="Q45" s="116"/>
      <c r="R45" s="185"/>
      <c r="S45" s="116"/>
      <c r="T45" s="116"/>
      <c r="U45" s="116"/>
      <c r="V45" s="116"/>
      <c r="W45" s="116"/>
    </row>
    <row r="46" spans="2:23" x14ac:dyDescent="0.4">
      <c r="B46" s="116"/>
      <c r="C46" s="116"/>
      <c r="D46" s="181"/>
      <c r="E46" s="184"/>
      <c r="F46" s="116"/>
      <c r="G46" s="116"/>
      <c r="H46" s="116"/>
      <c r="I46" s="116"/>
      <c r="J46" s="116"/>
      <c r="K46" s="116"/>
      <c r="L46" s="116"/>
      <c r="M46" s="116"/>
      <c r="N46" s="116"/>
      <c r="O46" s="116"/>
      <c r="P46" s="116"/>
      <c r="Q46" s="116"/>
      <c r="R46" s="185"/>
      <c r="S46" s="116"/>
      <c r="T46" s="116"/>
      <c r="U46" s="116"/>
      <c r="V46" s="116"/>
      <c r="W46" s="116"/>
    </row>
    <row r="47" spans="2:23" x14ac:dyDescent="0.4">
      <c r="B47" s="116"/>
      <c r="C47" s="116"/>
      <c r="D47" s="181"/>
      <c r="E47" s="184"/>
      <c r="F47" s="116"/>
      <c r="G47" s="116"/>
      <c r="H47" s="116"/>
      <c r="I47" s="116"/>
      <c r="J47" s="116"/>
      <c r="K47" s="116"/>
      <c r="L47" s="116"/>
      <c r="M47" s="116"/>
      <c r="N47" s="116"/>
      <c r="O47" s="116"/>
      <c r="P47" s="116"/>
      <c r="Q47" s="116"/>
      <c r="R47" s="185"/>
      <c r="S47" s="116"/>
      <c r="T47" s="116"/>
      <c r="U47" s="116"/>
      <c r="V47" s="116"/>
      <c r="W47" s="116"/>
    </row>
    <row r="48" spans="2:23" x14ac:dyDescent="0.4">
      <c r="B48" s="116"/>
      <c r="C48" s="116"/>
      <c r="D48" s="181"/>
      <c r="E48" s="184"/>
      <c r="F48" s="116"/>
      <c r="G48" s="116"/>
      <c r="H48" s="116"/>
      <c r="I48" s="116"/>
      <c r="J48" s="116"/>
      <c r="K48" s="116"/>
      <c r="L48" s="116"/>
      <c r="M48" s="116"/>
      <c r="N48" s="116"/>
      <c r="O48" s="116"/>
      <c r="P48" s="116"/>
      <c r="Q48" s="116"/>
      <c r="R48" s="185"/>
      <c r="S48" s="116"/>
      <c r="T48" s="116"/>
      <c r="U48" s="116"/>
      <c r="V48" s="116"/>
      <c r="W48" s="116"/>
    </row>
    <row r="49" spans="2:23" x14ac:dyDescent="0.4">
      <c r="B49" s="116"/>
      <c r="C49" s="116"/>
      <c r="D49" s="181"/>
      <c r="E49" s="184"/>
      <c r="F49" s="116"/>
      <c r="G49" s="116"/>
      <c r="H49" s="116"/>
      <c r="I49" s="116"/>
      <c r="J49" s="116"/>
      <c r="K49" s="116"/>
      <c r="L49" s="116"/>
      <c r="M49" s="116"/>
      <c r="N49" s="116"/>
      <c r="O49" s="116"/>
      <c r="P49" s="116"/>
      <c r="Q49" s="116"/>
      <c r="R49" s="185"/>
      <c r="S49" s="116"/>
      <c r="T49" s="116"/>
      <c r="U49" s="116"/>
      <c r="V49" s="116"/>
      <c r="W49" s="116"/>
    </row>
    <row r="50" spans="2:23" x14ac:dyDescent="0.4">
      <c r="B50" s="116"/>
      <c r="C50" s="116"/>
      <c r="D50" s="181"/>
      <c r="E50" s="184"/>
      <c r="F50" s="116"/>
      <c r="G50" s="116"/>
      <c r="H50" s="116"/>
      <c r="I50" s="116"/>
      <c r="J50" s="116"/>
      <c r="K50" s="116"/>
      <c r="L50" s="116"/>
      <c r="M50" s="116"/>
      <c r="N50" s="116"/>
      <c r="O50" s="116"/>
      <c r="P50" s="116"/>
      <c r="Q50" s="116"/>
      <c r="R50" s="185"/>
      <c r="S50" s="116"/>
      <c r="T50" s="116"/>
      <c r="U50" s="116"/>
      <c r="V50" s="116"/>
      <c r="W50" s="116"/>
    </row>
    <row r="51" spans="2:23" x14ac:dyDescent="0.4">
      <c r="B51" s="116"/>
      <c r="C51" s="116"/>
      <c r="D51" s="181"/>
      <c r="E51" s="184"/>
      <c r="F51" s="116"/>
      <c r="G51" s="116"/>
      <c r="H51" s="116"/>
      <c r="I51" s="116"/>
      <c r="J51" s="116"/>
      <c r="K51" s="116"/>
      <c r="L51" s="116"/>
      <c r="M51" s="116"/>
      <c r="N51" s="116"/>
      <c r="O51" s="116"/>
      <c r="P51" s="116"/>
      <c r="Q51" s="116"/>
      <c r="R51" s="116"/>
      <c r="S51" s="116"/>
      <c r="T51" s="116"/>
      <c r="U51" s="116"/>
      <c r="V51" s="116"/>
      <c r="W51" s="116"/>
    </row>
    <row r="52" spans="2:23" x14ac:dyDescent="0.4">
      <c r="B52" s="116"/>
      <c r="C52" s="116"/>
      <c r="D52" s="181"/>
      <c r="E52" s="116"/>
      <c r="F52" s="116"/>
      <c r="G52" s="116"/>
      <c r="H52" s="116"/>
      <c r="I52" s="116"/>
      <c r="J52" s="116"/>
      <c r="K52" s="116"/>
      <c r="L52" s="116"/>
      <c r="M52" s="116"/>
      <c r="N52" s="116"/>
      <c r="O52" s="116"/>
      <c r="P52" s="116"/>
      <c r="Q52" s="116"/>
      <c r="R52" s="116"/>
      <c r="S52" s="116"/>
      <c r="T52" s="116"/>
      <c r="U52" s="116"/>
      <c r="V52" s="116"/>
      <c r="W52" s="116"/>
    </row>
    <row r="53" spans="2:23" x14ac:dyDescent="0.4">
      <c r="B53" s="116"/>
      <c r="C53" s="116"/>
      <c r="D53" s="181"/>
      <c r="E53" s="116"/>
      <c r="F53" s="116"/>
      <c r="G53" s="116"/>
      <c r="H53" s="116"/>
      <c r="I53" s="116"/>
      <c r="J53" s="116"/>
      <c r="K53" s="116"/>
      <c r="L53" s="116"/>
      <c r="M53" s="116"/>
      <c r="N53" s="116"/>
      <c r="O53" s="116"/>
      <c r="P53" s="116"/>
      <c r="Q53" s="116"/>
      <c r="R53" s="116"/>
      <c r="S53" s="116"/>
      <c r="T53" s="116"/>
      <c r="U53" s="116"/>
      <c r="V53" s="116"/>
      <c r="W53" s="116"/>
    </row>
    <row r="54" spans="2:23" x14ac:dyDescent="0.4">
      <c r="B54" s="116"/>
      <c r="C54" s="116"/>
      <c r="D54" s="181"/>
      <c r="E54" s="116"/>
      <c r="F54" s="116"/>
      <c r="G54" s="116"/>
      <c r="H54" s="116"/>
      <c r="I54" s="116"/>
      <c r="J54" s="116"/>
      <c r="K54" s="116"/>
      <c r="L54" s="116"/>
      <c r="M54" s="116"/>
      <c r="N54" s="116"/>
      <c r="O54" s="116"/>
      <c r="P54" s="116"/>
      <c r="Q54" s="116"/>
      <c r="R54" s="116"/>
      <c r="S54" s="116"/>
      <c r="T54" s="116"/>
      <c r="U54" s="116"/>
      <c r="V54" s="116"/>
      <c r="W54" s="116"/>
    </row>
    <row r="55" spans="2:23" x14ac:dyDescent="0.4">
      <c r="B55" s="116"/>
      <c r="C55" s="116"/>
      <c r="D55" s="181"/>
      <c r="E55" s="116"/>
      <c r="F55" s="116"/>
      <c r="G55" s="116"/>
      <c r="H55" s="116"/>
      <c r="I55" s="116"/>
      <c r="J55" s="116"/>
      <c r="K55" s="116"/>
      <c r="L55" s="116"/>
      <c r="M55" s="116"/>
      <c r="N55" s="116"/>
      <c r="O55" s="116"/>
      <c r="P55" s="116"/>
      <c r="Q55" s="116"/>
      <c r="R55" s="116"/>
      <c r="S55" s="116"/>
      <c r="T55" s="116"/>
      <c r="U55" s="116"/>
      <c r="V55" s="116"/>
      <c r="W55" s="116"/>
    </row>
    <row r="56" spans="2:23" x14ac:dyDescent="0.4">
      <c r="B56" s="116"/>
      <c r="C56" s="116"/>
      <c r="D56" s="181"/>
      <c r="E56" s="116"/>
      <c r="F56" s="116"/>
      <c r="G56" s="116"/>
      <c r="H56" s="116"/>
      <c r="I56" s="116"/>
      <c r="J56" s="116"/>
      <c r="K56" s="116"/>
      <c r="L56" s="116"/>
      <c r="M56" s="116"/>
      <c r="N56" s="116"/>
      <c r="O56" s="116"/>
      <c r="P56" s="116"/>
      <c r="Q56" s="116"/>
      <c r="R56" s="116"/>
      <c r="S56" s="116"/>
      <c r="T56" s="116"/>
      <c r="U56" s="116"/>
      <c r="V56" s="116"/>
      <c r="W56" s="116"/>
    </row>
    <row r="57" spans="2:23" x14ac:dyDescent="0.4">
      <c r="B57" s="116"/>
      <c r="C57" s="116"/>
      <c r="D57" s="181"/>
      <c r="E57" s="116"/>
      <c r="F57" s="116"/>
      <c r="G57" s="116"/>
      <c r="H57" s="116"/>
      <c r="I57" s="116"/>
      <c r="J57" s="116"/>
      <c r="K57" s="116"/>
      <c r="L57" s="116"/>
      <c r="M57" s="116"/>
      <c r="N57" s="116"/>
      <c r="O57" s="116"/>
      <c r="P57" s="116"/>
      <c r="Q57" s="116"/>
      <c r="R57" s="116"/>
      <c r="S57" s="116"/>
      <c r="T57" s="116"/>
      <c r="U57" s="116"/>
      <c r="V57" s="116"/>
      <c r="W57" s="116"/>
    </row>
    <row r="58" spans="2:23" x14ac:dyDescent="0.4">
      <c r="B58" s="116"/>
      <c r="C58" s="116"/>
      <c r="D58" s="181"/>
      <c r="E58" s="116"/>
      <c r="F58" s="116"/>
      <c r="G58" s="116"/>
      <c r="H58" s="116"/>
      <c r="I58" s="116"/>
      <c r="J58" s="116"/>
      <c r="K58" s="116"/>
      <c r="L58" s="116"/>
      <c r="M58" s="116"/>
      <c r="N58" s="116"/>
      <c r="O58" s="116"/>
      <c r="P58" s="116"/>
      <c r="Q58" s="116"/>
      <c r="R58" s="116"/>
      <c r="S58" s="116"/>
      <c r="T58" s="116"/>
      <c r="U58" s="116"/>
      <c r="V58" s="116"/>
      <c r="W58" s="116"/>
    </row>
    <row r="59" spans="2:23" x14ac:dyDescent="0.4">
      <c r="B59" s="116"/>
      <c r="C59" s="116"/>
      <c r="D59" s="181"/>
      <c r="E59" s="185"/>
      <c r="F59" s="116"/>
      <c r="G59" s="116"/>
      <c r="H59" s="116"/>
      <c r="I59" s="116"/>
      <c r="J59" s="116"/>
      <c r="K59" s="116"/>
      <c r="L59" s="116"/>
      <c r="M59" s="116"/>
      <c r="N59" s="116"/>
      <c r="O59" s="116"/>
      <c r="P59" s="116"/>
      <c r="Q59" s="116"/>
      <c r="R59" s="185"/>
      <c r="S59" s="116"/>
      <c r="T59" s="185"/>
      <c r="U59" s="116"/>
      <c r="V59" s="185"/>
      <c r="W59" s="116"/>
    </row>
    <row r="60" spans="2:23" x14ac:dyDescent="0.4">
      <c r="B60" s="116"/>
      <c r="C60" s="116"/>
      <c r="D60" s="181"/>
      <c r="E60" s="185"/>
      <c r="F60" s="116"/>
      <c r="G60" s="116"/>
      <c r="H60" s="116"/>
      <c r="I60" s="116"/>
      <c r="J60" s="116"/>
      <c r="K60" s="116"/>
      <c r="L60" s="116"/>
      <c r="M60" s="116"/>
      <c r="N60" s="116"/>
      <c r="O60" s="116"/>
      <c r="P60" s="116"/>
      <c r="Q60" s="116"/>
      <c r="R60" s="185"/>
      <c r="S60" s="116"/>
      <c r="T60" s="185"/>
      <c r="U60" s="116"/>
      <c r="V60" s="185"/>
      <c r="W60" s="116"/>
    </row>
    <row r="61" spans="2:23" x14ac:dyDescent="0.4">
      <c r="B61" s="116"/>
      <c r="C61" s="116"/>
      <c r="D61" s="181"/>
      <c r="E61" s="185"/>
      <c r="F61" s="116"/>
      <c r="G61" s="116"/>
      <c r="H61" s="116"/>
      <c r="I61" s="116"/>
      <c r="J61" s="116"/>
      <c r="K61" s="116"/>
      <c r="L61" s="116"/>
      <c r="M61" s="116"/>
      <c r="N61" s="116"/>
      <c r="O61" s="116"/>
      <c r="P61" s="116"/>
      <c r="Q61" s="116"/>
      <c r="R61" s="185"/>
      <c r="S61" s="116"/>
      <c r="T61" s="185"/>
      <c r="U61" s="116"/>
      <c r="V61" s="185"/>
      <c r="W61" s="116"/>
    </row>
    <row r="62" spans="2:23" x14ac:dyDescent="0.4">
      <c r="B62" s="116"/>
      <c r="C62" s="116"/>
      <c r="D62" s="181"/>
      <c r="E62" s="185"/>
      <c r="F62" s="116"/>
      <c r="G62" s="116"/>
      <c r="H62" s="116"/>
      <c r="I62" s="116"/>
      <c r="J62" s="116"/>
      <c r="K62" s="116"/>
      <c r="L62" s="116"/>
      <c r="M62" s="116"/>
      <c r="N62" s="116"/>
      <c r="O62" s="116"/>
      <c r="P62" s="116"/>
      <c r="Q62" s="116"/>
      <c r="R62" s="185"/>
      <c r="S62" s="116"/>
      <c r="T62" s="185"/>
      <c r="U62" s="116"/>
      <c r="V62" s="185"/>
      <c r="W62" s="116"/>
    </row>
    <row r="63" spans="2:23" x14ac:dyDescent="0.4">
      <c r="B63" s="116"/>
      <c r="C63" s="116"/>
      <c r="D63" s="181"/>
      <c r="E63" s="185"/>
      <c r="F63" s="116"/>
      <c r="G63" s="116"/>
      <c r="H63" s="116"/>
      <c r="I63" s="116"/>
      <c r="J63" s="116"/>
      <c r="K63" s="116"/>
      <c r="L63" s="116"/>
      <c r="M63" s="116"/>
      <c r="N63" s="116"/>
      <c r="O63" s="116"/>
      <c r="P63" s="116"/>
      <c r="Q63" s="116"/>
      <c r="R63" s="185"/>
      <c r="S63" s="116"/>
      <c r="T63" s="185"/>
      <c r="U63" s="116"/>
      <c r="V63" s="185"/>
      <c r="W63" s="116"/>
    </row>
    <row r="64" spans="2:23" x14ac:dyDescent="0.4">
      <c r="B64" s="116"/>
      <c r="C64" s="116"/>
      <c r="D64" s="181"/>
      <c r="E64" s="185"/>
      <c r="F64" s="116"/>
      <c r="G64" s="116"/>
      <c r="H64" s="116"/>
      <c r="I64" s="116"/>
      <c r="J64" s="116"/>
      <c r="K64" s="116"/>
      <c r="L64" s="116"/>
      <c r="M64" s="116"/>
      <c r="N64" s="116"/>
      <c r="O64" s="116"/>
      <c r="P64" s="116"/>
      <c r="Q64" s="116"/>
      <c r="R64" s="185"/>
      <c r="S64" s="116"/>
      <c r="T64" s="185"/>
      <c r="U64" s="116"/>
      <c r="V64" s="185"/>
      <c r="W64" s="116"/>
    </row>
    <row r="65" spans="2:23" x14ac:dyDescent="0.4">
      <c r="B65" s="116"/>
      <c r="C65" s="116"/>
      <c r="D65" s="181"/>
      <c r="E65" s="185"/>
      <c r="F65" s="116"/>
      <c r="G65" s="116"/>
      <c r="H65" s="116"/>
      <c r="I65" s="116"/>
      <c r="J65" s="116"/>
      <c r="K65" s="116"/>
      <c r="L65" s="116"/>
      <c r="M65" s="116"/>
      <c r="N65" s="116"/>
      <c r="O65" s="116"/>
      <c r="P65" s="116"/>
      <c r="Q65" s="116"/>
      <c r="R65" s="185"/>
      <c r="S65" s="116"/>
      <c r="T65" s="185"/>
      <c r="U65" s="116"/>
      <c r="V65" s="185"/>
      <c r="W65" s="116"/>
    </row>
    <row r="66" spans="2:23" x14ac:dyDescent="0.4">
      <c r="B66" s="116"/>
      <c r="C66" s="116"/>
      <c r="D66" s="181"/>
      <c r="E66" s="185"/>
      <c r="F66" s="116"/>
      <c r="G66" s="116"/>
      <c r="H66" s="116"/>
      <c r="I66" s="116"/>
      <c r="J66" s="116"/>
      <c r="K66" s="116"/>
      <c r="L66" s="116"/>
      <c r="M66" s="116"/>
      <c r="N66" s="116"/>
      <c r="O66" s="116"/>
      <c r="P66" s="116"/>
      <c r="Q66" s="116"/>
      <c r="R66" s="185"/>
      <c r="S66" s="116"/>
      <c r="T66" s="185"/>
      <c r="U66" s="116"/>
      <c r="V66" s="185"/>
      <c r="W66" s="116"/>
    </row>
    <row r="67" spans="2:23" x14ac:dyDescent="0.4">
      <c r="B67" s="116"/>
      <c r="C67" s="116"/>
      <c r="D67" s="181"/>
      <c r="E67" s="185"/>
      <c r="F67" s="116"/>
      <c r="G67" s="116"/>
      <c r="H67" s="116"/>
      <c r="I67" s="116"/>
      <c r="J67" s="116"/>
      <c r="K67" s="116"/>
      <c r="L67" s="116"/>
      <c r="M67" s="116"/>
      <c r="N67" s="116"/>
      <c r="O67" s="116"/>
      <c r="P67" s="116"/>
      <c r="Q67" s="116"/>
      <c r="R67" s="185"/>
      <c r="S67" s="116"/>
      <c r="T67" s="185"/>
      <c r="U67" s="116"/>
      <c r="V67" s="185"/>
      <c r="W67" s="116"/>
    </row>
    <row r="68" spans="2:23" x14ac:dyDescent="0.4">
      <c r="B68" s="116"/>
      <c r="C68" s="116"/>
      <c r="D68" s="181"/>
      <c r="E68" s="185"/>
      <c r="F68" s="116"/>
      <c r="G68" s="116"/>
      <c r="H68" s="116"/>
      <c r="I68" s="116"/>
      <c r="J68" s="116"/>
      <c r="K68" s="116"/>
      <c r="L68" s="116"/>
      <c r="M68" s="116"/>
      <c r="N68" s="116"/>
      <c r="O68" s="116"/>
      <c r="P68" s="116"/>
      <c r="Q68" s="116"/>
      <c r="R68" s="185"/>
      <c r="S68" s="116"/>
      <c r="T68" s="185"/>
      <c r="U68" s="116"/>
      <c r="V68" s="185"/>
      <c r="W68" s="116"/>
    </row>
    <row r="69" spans="2:23" x14ac:dyDescent="0.4">
      <c r="B69" s="116"/>
      <c r="C69" s="116"/>
      <c r="D69" s="181"/>
      <c r="E69" s="185"/>
      <c r="F69" s="116"/>
      <c r="G69" s="116"/>
      <c r="H69" s="116"/>
      <c r="I69" s="116"/>
      <c r="J69" s="116"/>
      <c r="K69" s="116"/>
      <c r="L69" s="116"/>
      <c r="M69" s="116"/>
      <c r="N69" s="116"/>
      <c r="O69" s="116"/>
      <c r="P69" s="116"/>
      <c r="Q69" s="116"/>
      <c r="R69" s="185"/>
      <c r="S69" s="116"/>
      <c r="T69" s="185"/>
      <c r="U69" s="116"/>
      <c r="V69" s="185"/>
      <c r="W69" s="116"/>
    </row>
    <row r="70" spans="2:23" x14ac:dyDescent="0.4">
      <c r="B70" s="116"/>
      <c r="C70" s="116"/>
      <c r="D70" s="181"/>
      <c r="E70" s="185"/>
      <c r="F70" s="116"/>
      <c r="G70" s="116"/>
      <c r="H70" s="116"/>
      <c r="I70" s="116"/>
      <c r="J70" s="116"/>
      <c r="K70" s="116"/>
      <c r="L70" s="116"/>
      <c r="M70" s="116"/>
      <c r="N70" s="116"/>
      <c r="O70" s="116"/>
      <c r="P70" s="116"/>
      <c r="Q70" s="116"/>
      <c r="R70" s="185"/>
      <c r="S70" s="116"/>
      <c r="T70" s="185"/>
      <c r="U70" s="116"/>
      <c r="V70" s="185"/>
      <c r="W70" s="116"/>
    </row>
    <row r="71" spans="2:23" x14ac:dyDescent="0.4">
      <c r="B71" s="116"/>
      <c r="C71" s="116"/>
      <c r="D71" s="181"/>
      <c r="E71" s="116"/>
      <c r="F71" s="116"/>
      <c r="G71" s="116"/>
      <c r="H71" s="116"/>
      <c r="I71" s="116"/>
      <c r="J71" s="116"/>
      <c r="K71" s="116"/>
      <c r="L71" s="116"/>
      <c r="M71" s="116"/>
      <c r="N71" s="116"/>
      <c r="O71" s="116"/>
      <c r="P71" s="116"/>
      <c r="Q71" s="116"/>
      <c r="R71" s="185"/>
      <c r="S71" s="116"/>
      <c r="T71" s="185"/>
      <c r="U71" s="116"/>
      <c r="V71" s="185"/>
      <c r="W71" s="116"/>
    </row>
    <row r="72" spans="2:23" x14ac:dyDescent="0.4">
      <c r="B72" s="116"/>
      <c r="C72" s="116"/>
      <c r="D72" s="181"/>
      <c r="E72" s="116"/>
      <c r="F72" s="116"/>
      <c r="G72" s="116"/>
      <c r="H72" s="116"/>
      <c r="I72" s="116"/>
      <c r="J72" s="116"/>
      <c r="K72" s="116"/>
      <c r="L72" s="116"/>
      <c r="M72" s="116"/>
      <c r="N72" s="116"/>
      <c r="O72" s="116"/>
      <c r="P72" s="116"/>
      <c r="Q72" s="116"/>
      <c r="R72" s="116"/>
      <c r="S72" s="116"/>
      <c r="T72" s="116"/>
      <c r="U72" s="116"/>
      <c r="V72" s="116"/>
      <c r="W72" s="116"/>
    </row>
  </sheetData>
  <mergeCells count="4">
    <mergeCell ref="B6:D7"/>
    <mergeCell ref="E6:E7"/>
    <mergeCell ref="F6:K6"/>
    <mergeCell ref="C23:D23"/>
  </mergeCells>
  <phoneticPr fontId="3"/>
  <printOptions horizontalCentered="1"/>
  <pageMargins left="0.59055118110236227" right="0.59055118110236227" top="0.59055118110236227" bottom="0.59055118110236227" header="0.51181102362204722" footer="0.51181102362204722"/>
  <pageSetup paperSize="9" scale="6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68FB-5DA6-49CB-A9C7-65E35B04C32F}">
  <dimension ref="B1:U29"/>
  <sheetViews>
    <sheetView showGridLines="0" zoomScale="85" zoomScaleNormal="85" zoomScaleSheetLayoutView="85" workbookViewId="0">
      <selection activeCell="B2" sqref="B2"/>
    </sheetView>
  </sheetViews>
  <sheetFormatPr defaultRowHeight="11.25" x14ac:dyDescent="0.4"/>
  <cols>
    <col min="1" max="1" width="4.25" style="2" customWidth="1"/>
    <col min="2" max="2" width="9.625" style="2" customWidth="1"/>
    <col min="3" max="16" width="9.25" style="2" customWidth="1"/>
    <col min="17" max="19" width="9.375" style="2" customWidth="1"/>
    <col min="20" max="16384" width="9" style="2"/>
  </cols>
  <sheetData>
    <row r="1" spans="2:21" ht="14.25" x14ac:dyDescent="0.4">
      <c r="B1" s="1" t="s">
        <v>111</v>
      </c>
    </row>
    <row r="3" spans="2:21" ht="14.25" x14ac:dyDescent="0.4">
      <c r="B3" s="1" t="s">
        <v>231</v>
      </c>
    </row>
    <row r="4" spans="2:21" ht="9.75" customHeight="1" thickBot="1" x14ac:dyDescent="0.45">
      <c r="B4" s="1"/>
      <c r="R4" s="508" t="s">
        <v>232</v>
      </c>
      <c r="S4" s="508"/>
    </row>
    <row r="5" spans="2:21" ht="10.5" customHeight="1" x14ac:dyDescent="0.4">
      <c r="B5" s="422" t="s">
        <v>3</v>
      </c>
      <c r="C5" s="497" t="s">
        <v>210</v>
      </c>
      <c r="D5" s="491" t="s">
        <v>233</v>
      </c>
      <c r="E5" s="430"/>
      <c r="F5" s="430"/>
      <c r="G5" s="430"/>
      <c r="H5" s="430"/>
      <c r="I5" s="430"/>
      <c r="J5" s="456"/>
      <c r="K5" s="491" t="s">
        <v>234</v>
      </c>
      <c r="L5" s="430"/>
      <c r="M5" s="430"/>
      <c r="N5" s="430"/>
      <c r="O5" s="430"/>
      <c r="P5" s="430"/>
      <c r="Q5" s="456"/>
      <c r="R5" s="497" t="s">
        <v>235</v>
      </c>
      <c r="S5" s="500" t="s">
        <v>236</v>
      </c>
    </row>
    <row r="6" spans="2:21" ht="10.5" customHeight="1" x14ac:dyDescent="0.4">
      <c r="B6" s="426"/>
      <c r="C6" s="428"/>
      <c r="D6" s="3" t="s">
        <v>108</v>
      </c>
      <c r="E6" s="3" t="s">
        <v>237</v>
      </c>
      <c r="F6" s="3" t="s">
        <v>238</v>
      </c>
      <c r="G6" s="3" t="s">
        <v>239</v>
      </c>
      <c r="H6" s="3" t="s">
        <v>240</v>
      </c>
      <c r="I6" s="3" t="s">
        <v>241</v>
      </c>
      <c r="J6" s="3" t="s">
        <v>242</v>
      </c>
      <c r="K6" s="79" t="s">
        <v>108</v>
      </c>
      <c r="L6" s="3" t="s">
        <v>237</v>
      </c>
      <c r="M6" s="3" t="s">
        <v>238</v>
      </c>
      <c r="N6" s="3" t="s">
        <v>243</v>
      </c>
      <c r="O6" s="198" t="s">
        <v>240</v>
      </c>
      <c r="P6" s="3" t="s">
        <v>241</v>
      </c>
      <c r="Q6" s="3" t="s">
        <v>242</v>
      </c>
      <c r="R6" s="428"/>
      <c r="S6" s="501"/>
    </row>
    <row r="7" spans="2:21" ht="3" customHeight="1" x14ac:dyDescent="0.4">
      <c r="B7" s="21"/>
      <c r="K7" s="5"/>
      <c r="L7" s="5"/>
      <c r="M7" s="5"/>
      <c r="N7" s="5"/>
      <c r="O7" s="5"/>
      <c r="P7" s="5"/>
      <c r="Q7" s="5"/>
      <c r="R7" s="5"/>
      <c r="S7" s="5"/>
    </row>
    <row r="8" spans="2:21" ht="9" customHeight="1" x14ac:dyDescent="0.15">
      <c r="B8" s="186" t="s">
        <v>244</v>
      </c>
      <c r="C8" s="389">
        <v>3660</v>
      </c>
      <c r="D8" s="389">
        <v>279</v>
      </c>
      <c r="E8" s="389">
        <v>61</v>
      </c>
      <c r="F8" s="389">
        <v>39</v>
      </c>
      <c r="G8" s="389">
        <v>16</v>
      </c>
      <c r="H8" s="389">
        <v>9</v>
      </c>
      <c r="I8" s="389">
        <v>1</v>
      </c>
      <c r="J8" s="389">
        <v>153</v>
      </c>
      <c r="K8" s="389">
        <v>231</v>
      </c>
      <c r="L8" s="389">
        <v>27</v>
      </c>
      <c r="M8" s="389">
        <v>3</v>
      </c>
      <c r="N8" s="390">
        <v>5</v>
      </c>
      <c r="O8" s="389">
        <v>17</v>
      </c>
      <c r="P8" s="390" t="s">
        <v>57</v>
      </c>
      <c r="Q8" s="389">
        <v>179</v>
      </c>
      <c r="R8" s="389">
        <v>509</v>
      </c>
      <c r="S8" s="389">
        <v>2641</v>
      </c>
    </row>
    <row r="9" spans="2:21" ht="9" customHeight="1" x14ac:dyDescent="0.15">
      <c r="B9" s="186">
        <v>29</v>
      </c>
      <c r="C9" s="390">
        <v>3843</v>
      </c>
      <c r="D9" s="390">
        <v>311</v>
      </c>
      <c r="E9" s="390">
        <v>63</v>
      </c>
      <c r="F9" s="390">
        <v>24</v>
      </c>
      <c r="G9" s="390">
        <v>20</v>
      </c>
      <c r="H9" s="390">
        <v>36</v>
      </c>
      <c r="I9" s="390">
        <v>1</v>
      </c>
      <c r="J9" s="390">
        <v>167</v>
      </c>
      <c r="K9" s="390">
        <v>285</v>
      </c>
      <c r="L9" s="390">
        <v>25</v>
      </c>
      <c r="M9" s="390">
        <v>6</v>
      </c>
      <c r="N9" s="390">
        <v>6</v>
      </c>
      <c r="O9" s="390">
        <v>61</v>
      </c>
      <c r="P9" s="390" t="s">
        <v>57</v>
      </c>
      <c r="Q9" s="390">
        <v>187</v>
      </c>
      <c r="R9" s="390">
        <v>502</v>
      </c>
      <c r="S9" s="390">
        <v>2745</v>
      </c>
    </row>
    <row r="10" spans="2:21" ht="9" customHeight="1" x14ac:dyDescent="0.15">
      <c r="B10" s="186">
        <v>30</v>
      </c>
      <c r="C10" s="390">
        <v>3871</v>
      </c>
      <c r="D10" s="390">
        <v>347</v>
      </c>
      <c r="E10" s="390">
        <v>83</v>
      </c>
      <c r="F10" s="390">
        <v>33</v>
      </c>
      <c r="G10" s="390">
        <v>15</v>
      </c>
      <c r="H10" s="390">
        <v>49</v>
      </c>
      <c r="I10" s="390">
        <v>2</v>
      </c>
      <c r="J10" s="390">
        <v>165</v>
      </c>
      <c r="K10" s="390">
        <v>304</v>
      </c>
      <c r="L10" s="390">
        <v>30</v>
      </c>
      <c r="M10" s="390">
        <v>4</v>
      </c>
      <c r="N10" s="390">
        <v>7</v>
      </c>
      <c r="O10" s="390">
        <v>63</v>
      </c>
      <c r="P10" s="390" t="s">
        <v>57</v>
      </c>
      <c r="Q10" s="390">
        <v>200</v>
      </c>
      <c r="R10" s="390">
        <v>520</v>
      </c>
      <c r="S10" s="390">
        <v>2700</v>
      </c>
    </row>
    <row r="11" spans="2:21" ht="9" customHeight="1" x14ac:dyDescent="0.15">
      <c r="B11" s="186" t="s">
        <v>154</v>
      </c>
      <c r="C11" s="390">
        <v>3495</v>
      </c>
      <c r="D11" s="390">
        <v>310</v>
      </c>
      <c r="E11" s="390">
        <v>76</v>
      </c>
      <c r="F11" s="390">
        <v>29</v>
      </c>
      <c r="G11" s="390">
        <v>13</v>
      </c>
      <c r="H11" s="390">
        <v>33</v>
      </c>
      <c r="I11" s="390">
        <v>2</v>
      </c>
      <c r="J11" s="390">
        <v>157</v>
      </c>
      <c r="K11" s="390">
        <v>268</v>
      </c>
      <c r="L11" s="390">
        <v>23</v>
      </c>
      <c r="M11" s="390">
        <v>1</v>
      </c>
      <c r="N11" s="390">
        <v>12</v>
      </c>
      <c r="O11" s="390">
        <v>47</v>
      </c>
      <c r="P11" s="390">
        <v>2</v>
      </c>
      <c r="Q11" s="390">
        <v>183</v>
      </c>
      <c r="R11" s="390">
        <v>477</v>
      </c>
      <c r="S11" s="390">
        <v>2440</v>
      </c>
    </row>
    <row r="12" spans="2:21" s="17" customFormat="1" ht="10.5" customHeight="1" x14ac:dyDescent="0.15">
      <c r="B12" s="187" t="s">
        <v>82</v>
      </c>
      <c r="C12" s="188">
        <f>SUM(C13:C24)</f>
        <v>1456</v>
      </c>
      <c r="D12" s="188">
        <f t="shared" ref="D12:S12" si="0">SUM(D13:D24)</f>
        <v>141</v>
      </c>
      <c r="E12" s="188">
        <f t="shared" si="0"/>
        <v>17</v>
      </c>
      <c r="F12" s="188">
        <f t="shared" si="0"/>
        <v>19</v>
      </c>
      <c r="G12" s="188">
        <f t="shared" si="0"/>
        <v>5</v>
      </c>
      <c r="H12" s="188">
        <f t="shared" si="0"/>
        <v>19</v>
      </c>
      <c r="I12" s="188" t="s">
        <v>57</v>
      </c>
      <c r="J12" s="188">
        <f t="shared" si="0"/>
        <v>81</v>
      </c>
      <c r="K12" s="188">
        <f t="shared" si="0"/>
        <v>80</v>
      </c>
      <c r="L12" s="188">
        <f t="shared" si="0"/>
        <v>8</v>
      </c>
      <c r="M12" s="188">
        <f t="shared" si="0"/>
        <v>1</v>
      </c>
      <c r="N12" s="188" t="s">
        <v>57</v>
      </c>
      <c r="O12" s="188">
        <f t="shared" si="0"/>
        <v>17</v>
      </c>
      <c r="P12" s="188" t="s">
        <v>57</v>
      </c>
      <c r="Q12" s="188">
        <f t="shared" si="0"/>
        <v>54</v>
      </c>
      <c r="R12" s="188">
        <f t="shared" si="0"/>
        <v>265</v>
      </c>
      <c r="S12" s="188">
        <f t="shared" si="0"/>
        <v>962</v>
      </c>
      <c r="U12" s="189"/>
    </row>
    <row r="13" spans="2:21" ht="9" customHeight="1" x14ac:dyDescent="0.15">
      <c r="B13" s="190" t="s">
        <v>245</v>
      </c>
      <c r="C13" s="390">
        <v>17</v>
      </c>
      <c r="D13" s="390" t="s">
        <v>57</v>
      </c>
      <c r="E13" s="390" t="s">
        <v>57</v>
      </c>
      <c r="F13" s="390" t="s">
        <v>57</v>
      </c>
      <c r="G13" s="390" t="s">
        <v>57</v>
      </c>
      <c r="H13" s="390" t="s">
        <v>57</v>
      </c>
      <c r="I13" s="390" t="s">
        <v>57</v>
      </c>
      <c r="J13" s="390" t="s">
        <v>57</v>
      </c>
      <c r="K13" s="390" t="s">
        <v>57</v>
      </c>
      <c r="L13" s="390" t="s">
        <v>57</v>
      </c>
      <c r="M13" s="390" t="s">
        <v>57</v>
      </c>
      <c r="N13" s="390" t="s">
        <v>57</v>
      </c>
      <c r="O13" s="390" t="s">
        <v>57</v>
      </c>
      <c r="P13" s="390" t="s">
        <v>57</v>
      </c>
      <c r="Q13" s="390" t="s">
        <v>57</v>
      </c>
      <c r="R13" s="390">
        <v>4</v>
      </c>
      <c r="S13" s="390">
        <v>13</v>
      </c>
      <c r="U13" s="189"/>
    </row>
    <row r="14" spans="2:21" ht="9" customHeight="1" x14ac:dyDescent="0.15">
      <c r="B14" s="191" t="s">
        <v>246</v>
      </c>
      <c r="C14" s="390" t="s">
        <v>57</v>
      </c>
      <c r="D14" s="390" t="s">
        <v>57</v>
      </c>
      <c r="E14" s="390" t="s">
        <v>57</v>
      </c>
      <c r="F14" s="390" t="s">
        <v>57</v>
      </c>
      <c r="G14" s="390" t="s">
        <v>57</v>
      </c>
      <c r="H14" s="390" t="s">
        <v>57</v>
      </c>
      <c r="I14" s="390" t="s">
        <v>57</v>
      </c>
      <c r="J14" s="390" t="s">
        <v>57</v>
      </c>
      <c r="K14" s="390" t="s">
        <v>57</v>
      </c>
      <c r="L14" s="390" t="s">
        <v>57</v>
      </c>
      <c r="M14" s="390" t="s">
        <v>57</v>
      </c>
      <c r="N14" s="390" t="s">
        <v>57</v>
      </c>
      <c r="O14" s="390" t="s">
        <v>57</v>
      </c>
      <c r="P14" s="390" t="s">
        <v>57</v>
      </c>
      <c r="Q14" s="390" t="s">
        <v>57</v>
      </c>
      <c r="R14" s="390" t="s">
        <v>57</v>
      </c>
      <c r="S14" s="390" t="s">
        <v>57</v>
      </c>
      <c r="U14" s="189"/>
    </row>
    <row r="15" spans="2:21" ht="9" customHeight="1" x14ac:dyDescent="0.15">
      <c r="B15" s="191" t="s">
        <v>247</v>
      </c>
      <c r="C15" s="390">
        <v>69</v>
      </c>
      <c r="D15" s="390">
        <v>2</v>
      </c>
      <c r="E15" s="390" t="s">
        <v>57</v>
      </c>
      <c r="F15" s="390" t="s">
        <v>57</v>
      </c>
      <c r="G15" s="390" t="s">
        <v>57</v>
      </c>
      <c r="H15" s="390" t="s">
        <v>57</v>
      </c>
      <c r="I15" s="390" t="s">
        <v>57</v>
      </c>
      <c r="J15" s="390">
        <v>2</v>
      </c>
      <c r="K15" s="390">
        <v>1</v>
      </c>
      <c r="L15" s="390" t="s">
        <v>57</v>
      </c>
      <c r="M15" s="390" t="s">
        <v>57</v>
      </c>
      <c r="N15" s="390" t="s">
        <v>57</v>
      </c>
      <c r="O15" s="390" t="s">
        <v>57</v>
      </c>
      <c r="P15" s="390" t="s">
        <v>57</v>
      </c>
      <c r="Q15" s="390">
        <v>1</v>
      </c>
      <c r="R15" s="390">
        <v>7</v>
      </c>
      <c r="S15" s="390">
        <v>59</v>
      </c>
      <c r="U15" s="189"/>
    </row>
    <row r="16" spans="2:21" ht="9" customHeight="1" x14ac:dyDescent="0.15">
      <c r="B16" s="191" t="s">
        <v>248</v>
      </c>
      <c r="C16" s="390">
        <v>142</v>
      </c>
      <c r="D16" s="390">
        <v>6</v>
      </c>
      <c r="E16" s="390" t="s">
        <v>57</v>
      </c>
      <c r="F16" s="390" t="s">
        <v>57</v>
      </c>
      <c r="G16" s="390" t="s">
        <v>57</v>
      </c>
      <c r="H16" s="390">
        <v>1</v>
      </c>
      <c r="I16" s="390" t="s">
        <v>57</v>
      </c>
      <c r="J16" s="390">
        <v>5</v>
      </c>
      <c r="K16" s="390" t="s">
        <v>57</v>
      </c>
      <c r="L16" s="390" t="s">
        <v>57</v>
      </c>
      <c r="M16" s="390" t="s">
        <v>57</v>
      </c>
      <c r="N16" s="390" t="s">
        <v>57</v>
      </c>
      <c r="O16" s="390" t="s">
        <v>57</v>
      </c>
      <c r="P16" s="390" t="s">
        <v>57</v>
      </c>
      <c r="Q16" s="390" t="s">
        <v>57</v>
      </c>
      <c r="R16" s="390">
        <v>22</v>
      </c>
      <c r="S16" s="390">
        <v>114</v>
      </c>
      <c r="U16" s="189"/>
    </row>
    <row r="17" spans="2:21" ht="9" customHeight="1" x14ac:dyDescent="0.15">
      <c r="B17" s="191" t="s">
        <v>249</v>
      </c>
      <c r="C17" s="390">
        <v>134</v>
      </c>
      <c r="D17" s="390">
        <v>7</v>
      </c>
      <c r="E17" s="390" t="s">
        <v>57</v>
      </c>
      <c r="F17" s="390" t="s">
        <v>57</v>
      </c>
      <c r="G17" s="390" t="s">
        <v>57</v>
      </c>
      <c r="H17" s="390">
        <v>1</v>
      </c>
      <c r="I17" s="390" t="s">
        <v>57</v>
      </c>
      <c r="J17" s="390">
        <v>6</v>
      </c>
      <c r="K17" s="390">
        <v>6</v>
      </c>
      <c r="L17" s="390">
        <v>1</v>
      </c>
      <c r="M17" s="390" t="s">
        <v>57</v>
      </c>
      <c r="N17" s="390" t="s">
        <v>57</v>
      </c>
      <c r="O17" s="390">
        <v>2</v>
      </c>
      <c r="P17" s="390" t="s">
        <v>57</v>
      </c>
      <c r="Q17" s="390">
        <v>3</v>
      </c>
      <c r="R17" s="390">
        <v>24</v>
      </c>
      <c r="S17" s="390">
        <v>97</v>
      </c>
      <c r="U17" s="189"/>
    </row>
    <row r="18" spans="2:21" ht="9" customHeight="1" x14ac:dyDescent="0.15">
      <c r="B18" s="191" t="s">
        <v>250</v>
      </c>
      <c r="C18" s="390">
        <v>162</v>
      </c>
      <c r="D18" s="390">
        <v>14</v>
      </c>
      <c r="E18" s="390">
        <v>1</v>
      </c>
      <c r="F18" s="390">
        <v>4</v>
      </c>
      <c r="G18" s="390" t="s">
        <v>57</v>
      </c>
      <c r="H18" s="390" t="s">
        <v>57</v>
      </c>
      <c r="I18" s="390" t="s">
        <v>57</v>
      </c>
      <c r="J18" s="390">
        <v>9</v>
      </c>
      <c r="K18" s="390">
        <v>6</v>
      </c>
      <c r="L18" s="390" t="s">
        <v>57</v>
      </c>
      <c r="M18" s="390" t="s">
        <v>57</v>
      </c>
      <c r="N18" s="390" t="s">
        <v>57</v>
      </c>
      <c r="O18" s="390">
        <v>2</v>
      </c>
      <c r="P18" s="390" t="s">
        <v>57</v>
      </c>
      <c r="Q18" s="390">
        <v>4</v>
      </c>
      <c r="R18" s="390">
        <v>30</v>
      </c>
      <c r="S18" s="390">
        <v>112</v>
      </c>
      <c r="U18" s="189"/>
    </row>
    <row r="19" spans="2:21" ht="9" customHeight="1" x14ac:dyDescent="0.15">
      <c r="B19" s="191" t="s">
        <v>251</v>
      </c>
      <c r="C19" s="390">
        <v>209</v>
      </c>
      <c r="D19" s="390">
        <v>20</v>
      </c>
      <c r="E19" s="390">
        <v>3</v>
      </c>
      <c r="F19" s="390">
        <v>1</v>
      </c>
      <c r="G19" s="390" t="s">
        <v>57</v>
      </c>
      <c r="H19" s="390">
        <v>3</v>
      </c>
      <c r="I19" s="390" t="s">
        <v>57</v>
      </c>
      <c r="J19" s="390">
        <v>13</v>
      </c>
      <c r="K19" s="390">
        <v>9</v>
      </c>
      <c r="L19" s="390" t="s">
        <v>57</v>
      </c>
      <c r="M19" s="390" t="s">
        <v>57</v>
      </c>
      <c r="N19" s="390" t="s">
        <v>57</v>
      </c>
      <c r="O19" s="390" t="s">
        <v>57</v>
      </c>
      <c r="P19" s="390" t="s">
        <v>57</v>
      </c>
      <c r="Q19" s="390">
        <v>9</v>
      </c>
      <c r="R19" s="390">
        <v>42</v>
      </c>
      <c r="S19" s="390">
        <v>130</v>
      </c>
      <c r="U19" s="189"/>
    </row>
    <row r="20" spans="2:21" ht="9" customHeight="1" x14ac:dyDescent="0.15">
      <c r="B20" s="191" t="s">
        <v>252</v>
      </c>
      <c r="C20" s="390">
        <v>217</v>
      </c>
      <c r="D20" s="390">
        <v>26</v>
      </c>
      <c r="E20" s="390">
        <v>3</v>
      </c>
      <c r="F20" s="390">
        <v>4</v>
      </c>
      <c r="G20" s="390">
        <v>2</v>
      </c>
      <c r="H20" s="390">
        <v>2</v>
      </c>
      <c r="I20" s="390" t="s">
        <v>57</v>
      </c>
      <c r="J20" s="390">
        <v>15</v>
      </c>
      <c r="K20" s="390">
        <v>21</v>
      </c>
      <c r="L20" s="390">
        <v>2</v>
      </c>
      <c r="M20" s="390">
        <v>1</v>
      </c>
      <c r="N20" s="390" t="s">
        <v>57</v>
      </c>
      <c r="O20" s="390">
        <v>4</v>
      </c>
      <c r="P20" s="390" t="s">
        <v>57</v>
      </c>
      <c r="Q20" s="390">
        <v>14</v>
      </c>
      <c r="R20" s="390">
        <v>35</v>
      </c>
      <c r="S20" s="390">
        <v>135</v>
      </c>
      <c r="U20" s="189"/>
    </row>
    <row r="21" spans="2:21" ht="9" customHeight="1" x14ac:dyDescent="0.15">
      <c r="B21" s="191" t="s">
        <v>253</v>
      </c>
      <c r="C21" s="390">
        <v>176</v>
      </c>
      <c r="D21" s="390">
        <v>29</v>
      </c>
      <c r="E21" s="390">
        <v>6</v>
      </c>
      <c r="F21" s="390">
        <v>2</v>
      </c>
      <c r="G21" s="390">
        <v>2</v>
      </c>
      <c r="H21" s="390">
        <v>2</v>
      </c>
      <c r="I21" s="390" t="s">
        <v>57</v>
      </c>
      <c r="J21" s="390">
        <v>17</v>
      </c>
      <c r="K21" s="390">
        <v>15</v>
      </c>
      <c r="L21" s="390">
        <v>2</v>
      </c>
      <c r="M21" s="390" t="s">
        <v>57</v>
      </c>
      <c r="N21" s="390" t="s">
        <v>57</v>
      </c>
      <c r="O21" s="390">
        <v>4</v>
      </c>
      <c r="P21" s="390" t="s">
        <v>57</v>
      </c>
      <c r="Q21" s="390">
        <v>9</v>
      </c>
      <c r="R21" s="390">
        <v>32</v>
      </c>
      <c r="S21" s="390">
        <v>100</v>
      </c>
      <c r="U21" s="189"/>
    </row>
    <row r="22" spans="2:21" ht="9" customHeight="1" x14ac:dyDescent="0.4">
      <c r="B22" s="192" t="s">
        <v>254</v>
      </c>
      <c r="C22" s="390">
        <v>72</v>
      </c>
      <c r="D22" s="390">
        <v>9</v>
      </c>
      <c r="E22" s="390">
        <v>1</v>
      </c>
      <c r="F22" s="390">
        <v>3</v>
      </c>
      <c r="G22" s="390" t="s">
        <v>57</v>
      </c>
      <c r="H22" s="390" t="s">
        <v>57</v>
      </c>
      <c r="I22" s="390" t="s">
        <v>57</v>
      </c>
      <c r="J22" s="390">
        <v>5</v>
      </c>
      <c r="K22" s="390">
        <v>6</v>
      </c>
      <c r="L22" s="390">
        <v>1</v>
      </c>
      <c r="M22" s="390" t="s">
        <v>57</v>
      </c>
      <c r="N22" s="390" t="s">
        <v>57</v>
      </c>
      <c r="O22" s="390">
        <v>2</v>
      </c>
      <c r="P22" s="390" t="s">
        <v>57</v>
      </c>
      <c r="Q22" s="390">
        <v>3</v>
      </c>
      <c r="R22" s="390">
        <v>20</v>
      </c>
      <c r="S22" s="390">
        <v>37</v>
      </c>
      <c r="U22" s="189"/>
    </row>
    <row r="23" spans="2:21" ht="9" customHeight="1" x14ac:dyDescent="0.4">
      <c r="B23" s="192" t="s">
        <v>255</v>
      </c>
      <c r="C23" s="390">
        <v>108</v>
      </c>
      <c r="D23" s="390">
        <v>7</v>
      </c>
      <c r="E23" s="390">
        <v>1</v>
      </c>
      <c r="F23" s="390" t="s">
        <v>57</v>
      </c>
      <c r="G23" s="390" t="s">
        <v>57</v>
      </c>
      <c r="H23" s="390">
        <v>2</v>
      </c>
      <c r="I23" s="390" t="s">
        <v>57</v>
      </c>
      <c r="J23" s="390">
        <v>4</v>
      </c>
      <c r="K23" s="390">
        <v>7</v>
      </c>
      <c r="L23" s="390">
        <v>2</v>
      </c>
      <c r="M23" s="390" t="s">
        <v>57</v>
      </c>
      <c r="N23" s="390" t="s">
        <v>57</v>
      </c>
      <c r="O23" s="390" t="s">
        <v>57</v>
      </c>
      <c r="P23" s="390" t="s">
        <v>57</v>
      </c>
      <c r="Q23" s="390">
        <v>5</v>
      </c>
      <c r="R23" s="390">
        <v>20</v>
      </c>
      <c r="S23" s="390">
        <v>74</v>
      </c>
      <c r="U23" s="189"/>
    </row>
    <row r="24" spans="2:21" ht="9" customHeight="1" x14ac:dyDescent="0.4">
      <c r="B24" s="192" t="s">
        <v>256</v>
      </c>
      <c r="C24" s="390">
        <v>150</v>
      </c>
      <c r="D24" s="390">
        <v>21</v>
      </c>
      <c r="E24" s="390">
        <v>2</v>
      </c>
      <c r="F24" s="390">
        <v>5</v>
      </c>
      <c r="G24" s="390">
        <v>1</v>
      </c>
      <c r="H24" s="390">
        <v>8</v>
      </c>
      <c r="I24" s="390" t="s">
        <v>57</v>
      </c>
      <c r="J24" s="390">
        <v>5</v>
      </c>
      <c r="K24" s="390">
        <v>9</v>
      </c>
      <c r="L24" s="390" t="s">
        <v>57</v>
      </c>
      <c r="M24" s="390" t="s">
        <v>57</v>
      </c>
      <c r="N24" s="390" t="s">
        <v>57</v>
      </c>
      <c r="O24" s="390">
        <v>3</v>
      </c>
      <c r="P24" s="390" t="s">
        <v>57</v>
      </c>
      <c r="Q24" s="390">
        <v>6</v>
      </c>
      <c r="R24" s="390">
        <v>29</v>
      </c>
      <c r="S24" s="390">
        <v>91</v>
      </c>
      <c r="U24" s="189"/>
    </row>
    <row r="25" spans="2:21" s="5" customFormat="1" ht="3" customHeight="1" thickBot="1" x14ac:dyDescent="0.2">
      <c r="B25" s="193"/>
      <c r="C25" s="75"/>
      <c r="D25" s="75"/>
      <c r="E25" s="75"/>
      <c r="F25" s="75"/>
      <c r="G25" s="75"/>
      <c r="H25" s="75"/>
      <c r="I25" s="75"/>
      <c r="J25" s="75"/>
      <c r="K25" s="75"/>
      <c r="L25" s="75"/>
      <c r="M25" s="75"/>
      <c r="N25" s="75"/>
      <c r="O25" s="75"/>
      <c r="P25" s="75"/>
      <c r="Q25" s="75"/>
      <c r="R25" s="75"/>
      <c r="S25" s="75"/>
      <c r="U25" s="194"/>
    </row>
    <row r="26" spans="2:21" ht="3" customHeight="1" x14ac:dyDescent="0.4">
      <c r="B26" s="178"/>
      <c r="C26" s="195"/>
      <c r="D26" s="195"/>
      <c r="E26" s="195"/>
      <c r="F26" s="195"/>
      <c r="G26" s="195"/>
      <c r="H26" s="195"/>
      <c r="I26" s="195"/>
      <c r="J26" s="195"/>
      <c r="K26" s="195"/>
      <c r="L26" s="195"/>
      <c r="M26" s="195"/>
      <c r="N26" s="195"/>
      <c r="O26" s="195"/>
      <c r="P26" s="195"/>
      <c r="Q26" s="195"/>
      <c r="R26" s="195"/>
      <c r="S26" s="195"/>
    </row>
    <row r="27" spans="2:21" ht="9.75" customHeight="1" x14ac:dyDescent="0.4">
      <c r="B27" s="2" t="s">
        <v>257</v>
      </c>
      <c r="E27" s="130"/>
    </row>
    <row r="28" spans="2:21" ht="9.75" customHeight="1" x14ac:dyDescent="0.4">
      <c r="C28" s="196"/>
      <c r="D28" s="197"/>
      <c r="E28" s="197"/>
      <c r="F28" s="197"/>
      <c r="G28" s="197"/>
      <c r="H28" s="197"/>
      <c r="I28" s="197"/>
      <c r="J28" s="197"/>
      <c r="K28" s="18"/>
      <c r="L28" s="18"/>
      <c r="M28" s="18"/>
      <c r="N28" s="18"/>
      <c r="O28" s="18"/>
      <c r="P28" s="18"/>
      <c r="Q28" s="18"/>
      <c r="R28" s="18"/>
      <c r="S28" s="18"/>
    </row>
    <row r="29" spans="2:21" x14ac:dyDescent="0.4">
      <c r="C29" s="18"/>
    </row>
  </sheetData>
  <mergeCells count="7">
    <mergeCell ref="R4:S4"/>
    <mergeCell ref="B5:B6"/>
    <mergeCell ref="C5:C6"/>
    <mergeCell ref="D5:J5"/>
    <mergeCell ref="K5:Q5"/>
    <mergeCell ref="R5:R6"/>
    <mergeCell ref="S5:S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2E727-A043-4530-8937-3399EEE66DB1}">
  <sheetPr>
    <pageSetUpPr fitToPage="1"/>
  </sheetPr>
  <dimension ref="B1:U29"/>
  <sheetViews>
    <sheetView showGridLines="0" zoomScaleNormal="100" zoomScaleSheetLayoutView="85" workbookViewId="0">
      <selection activeCell="B3" sqref="B3"/>
    </sheetView>
  </sheetViews>
  <sheetFormatPr defaultRowHeight="11.25" x14ac:dyDescent="0.4"/>
  <cols>
    <col min="1" max="1" width="4.25" style="2" customWidth="1"/>
    <col min="2" max="2" width="9.625" style="2" customWidth="1"/>
    <col min="3" max="15" width="9.25" style="2" customWidth="1"/>
    <col min="16" max="17" width="9.375" style="2" customWidth="1"/>
    <col min="18" max="18" width="9.25" style="2" customWidth="1"/>
    <col min="19" max="19" width="9.375" style="2" customWidth="1"/>
    <col min="20" max="16384" width="9" style="2"/>
  </cols>
  <sheetData>
    <row r="1" spans="2:21" ht="14.25" x14ac:dyDescent="0.4">
      <c r="B1" s="1" t="s">
        <v>111</v>
      </c>
    </row>
    <row r="3" spans="2:21" ht="14.25" x14ac:dyDescent="0.4">
      <c r="B3" s="1" t="s">
        <v>258</v>
      </c>
    </row>
    <row r="4" spans="2:21" s="5" customFormat="1" ht="9.75" customHeight="1" thickBot="1" x14ac:dyDescent="0.45">
      <c r="R4" s="509" t="s">
        <v>232</v>
      </c>
      <c r="S4" s="510"/>
    </row>
    <row r="5" spans="2:21" ht="10.5" customHeight="1" x14ac:dyDescent="0.4">
      <c r="B5" s="456" t="s">
        <v>3</v>
      </c>
      <c r="C5" s="427" t="s">
        <v>210</v>
      </c>
      <c r="D5" s="427" t="s">
        <v>259</v>
      </c>
      <c r="E5" s="427"/>
      <c r="F5" s="427"/>
      <c r="G5" s="427"/>
      <c r="H5" s="427"/>
      <c r="I5" s="427"/>
      <c r="J5" s="427"/>
      <c r="K5" s="427" t="s">
        <v>260</v>
      </c>
      <c r="L5" s="490" t="s">
        <v>261</v>
      </c>
      <c r="M5" s="490" t="s">
        <v>262</v>
      </c>
      <c r="N5" s="490" t="s">
        <v>263</v>
      </c>
      <c r="O5" s="490" t="s">
        <v>264</v>
      </c>
      <c r="P5" s="490" t="s">
        <v>265</v>
      </c>
      <c r="Q5" s="427" t="s">
        <v>266</v>
      </c>
      <c r="R5" s="427" t="s">
        <v>267</v>
      </c>
      <c r="S5" s="491" t="s">
        <v>236</v>
      </c>
      <c r="T5" s="5"/>
    </row>
    <row r="6" spans="2:21" ht="10.5" customHeight="1" x14ac:dyDescent="0.4">
      <c r="B6" s="435"/>
      <c r="C6" s="429"/>
      <c r="D6" s="3" t="s">
        <v>268</v>
      </c>
      <c r="E6" s="3" t="s">
        <v>237</v>
      </c>
      <c r="F6" s="3" t="s">
        <v>238</v>
      </c>
      <c r="G6" s="3" t="s">
        <v>243</v>
      </c>
      <c r="H6" s="3" t="s">
        <v>240</v>
      </c>
      <c r="I6" s="3" t="s">
        <v>241</v>
      </c>
      <c r="J6" s="3" t="s">
        <v>242</v>
      </c>
      <c r="K6" s="429"/>
      <c r="L6" s="511"/>
      <c r="M6" s="511"/>
      <c r="N6" s="511"/>
      <c r="O6" s="511"/>
      <c r="P6" s="511"/>
      <c r="Q6" s="429"/>
      <c r="R6" s="429"/>
      <c r="S6" s="433"/>
      <c r="T6" s="5"/>
    </row>
    <row r="7" spans="2:21" ht="3" customHeight="1" x14ac:dyDescent="0.4">
      <c r="B7" s="21"/>
      <c r="K7" s="143"/>
      <c r="L7" s="352"/>
      <c r="M7" s="352"/>
      <c r="N7" s="352"/>
      <c r="O7" s="352"/>
      <c r="P7" s="352"/>
      <c r="Q7" s="143"/>
      <c r="R7" s="143"/>
      <c r="S7" s="143"/>
    </row>
    <row r="8" spans="2:21" ht="9" customHeight="1" x14ac:dyDescent="0.15">
      <c r="B8" s="102" t="s">
        <v>269</v>
      </c>
      <c r="C8" s="389">
        <v>3628</v>
      </c>
      <c r="D8" s="389">
        <v>290</v>
      </c>
      <c r="E8" s="389">
        <v>46</v>
      </c>
      <c r="F8" s="389">
        <v>4</v>
      </c>
      <c r="G8" s="389">
        <v>23</v>
      </c>
      <c r="H8" s="389">
        <v>47</v>
      </c>
      <c r="I8" s="389">
        <v>1</v>
      </c>
      <c r="J8" s="389">
        <v>169</v>
      </c>
      <c r="K8" s="389">
        <v>346</v>
      </c>
      <c r="L8" s="389">
        <v>201</v>
      </c>
      <c r="M8" s="389">
        <v>285</v>
      </c>
      <c r="N8" s="389">
        <v>217</v>
      </c>
      <c r="O8" s="389">
        <v>172</v>
      </c>
      <c r="P8" s="389">
        <v>4</v>
      </c>
      <c r="Q8" s="389">
        <v>222</v>
      </c>
      <c r="R8" s="389">
        <v>178</v>
      </c>
      <c r="S8" s="389">
        <v>1713</v>
      </c>
    </row>
    <row r="9" spans="2:21" ht="9" customHeight="1" x14ac:dyDescent="0.15">
      <c r="B9" s="102">
        <v>29</v>
      </c>
      <c r="C9" s="389">
        <v>3429</v>
      </c>
      <c r="D9" s="389">
        <v>155</v>
      </c>
      <c r="E9" s="389">
        <v>24</v>
      </c>
      <c r="F9" s="389">
        <v>3</v>
      </c>
      <c r="G9" s="389">
        <v>16</v>
      </c>
      <c r="H9" s="389">
        <v>54</v>
      </c>
      <c r="I9" s="390">
        <v>2</v>
      </c>
      <c r="J9" s="389">
        <v>56</v>
      </c>
      <c r="K9" s="389">
        <v>372</v>
      </c>
      <c r="L9" s="389">
        <v>219</v>
      </c>
      <c r="M9" s="389">
        <v>284</v>
      </c>
      <c r="N9" s="389">
        <v>202</v>
      </c>
      <c r="O9" s="389">
        <v>152</v>
      </c>
      <c r="P9" s="389">
        <v>4</v>
      </c>
      <c r="Q9" s="389">
        <v>206</v>
      </c>
      <c r="R9" s="389">
        <v>159</v>
      </c>
      <c r="S9" s="389">
        <v>1676</v>
      </c>
    </row>
    <row r="10" spans="2:21" ht="9" customHeight="1" x14ac:dyDescent="0.15">
      <c r="B10" s="102">
        <v>30</v>
      </c>
      <c r="C10" s="389">
        <v>3705</v>
      </c>
      <c r="D10" s="389">
        <v>290</v>
      </c>
      <c r="E10" s="389">
        <v>61</v>
      </c>
      <c r="F10" s="389">
        <v>7</v>
      </c>
      <c r="G10" s="389">
        <v>21</v>
      </c>
      <c r="H10" s="389">
        <v>129</v>
      </c>
      <c r="I10" s="389">
        <v>1</v>
      </c>
      <c r="J10" s="389">
        <v>71</v>
      </c>
      <c r="K10" s="389">
        <v>379</v>
      </c>
      <c r="L10" s="389">
        <v>282</v>
      </c>
      <c r="M10" s="389">
        <v>311</v>
      </c>
      <c r="N10" s="389">
        <v>182</v>
      </c>
      <c r="O10" s="389">
        <v>189</v>
      </c>
      <c r="P10" s="389">
        <v>5</v>
      </c>
      <c r="Q10" s="389">
        <v>184</v>
      </c>
      <c r="R10" s="389">
        <v>158</v>
      </c>
      <c r="S10" s="389">
        <v>1725</v>
      </c>
    </row>
    <row r="11" spans="2:21" ht="9" customHeight="1" x14ac:dyDescent="0.15">
      <c r="B11" s="102" t="s">
        <v>154</v>
      </c>
      <c r="C11" s="389">
        <v>3540</v>
      </c>
      <c r="D11" s="389">
        <v>255</v>
      </c>
      <c r="E11" s="389">
        <v>50</v>
      </c>
      <c r="F11" s="389">
        <v>1</v>
      </c>
      <c r="G11" s="389">
        <v>19</v>
      </c>
      <c r="H11" s="389">
        <v>114</v>
      </c>
      <c r="I11" s="390" t="s">
        <v>57</v>
      </c>
      <c r="J11" s="389">
        <v>71</v>
      </c>
      <c r="K11" s="389">
        <v>361</v>
      </c>
      <c r="L11" s="389">
        <v>263</v>
      </c>
      <c r="M11" s="389">
        <v>312</v>
      </c>
      <c r="N11" s="389">
        <v>170</v>
      </c>
      <c r="O11" s="389">
        <v>203</v>
      </c>
      <c r="P11" s="389">
        <v>4</v>
      </c>
      <c r="Q11" s="389">
        <v>169</v>
      </c>
      <c r="R11" s="389">
        <v>143</v>
      </c>
      <c r="S11" s="389">
        <v>1660</v>
      </c>
    </row>
    <row r="12" spans="2:21" s="17" customFormat="1" ht="9" customHeight="1" x14ac:dyDescent="0.15">
      <c r="B12" s="199" t="s">
        <v>82</v>
      </c>
      <c r="C12" s="189">
        <f>SUM(C13:C24)</f>
        <v>1897</v>
      </c>
      <c r="D12" s="189">
        <f t="shared" ref="D12:S12" si="0">SUM(D13:D24)</f>
        <v>141</v>
      </c>
      <c r="E12" s="189">
        <f t="shared" si="0"/>
        <v>42</v>
      </c>
      <c r="F12" s="189">
        <f t="shared" si="0"/>
        <v>1</v>
      </c>
      <c r="G12" s="189">
        <f t="shared" si="0"/>
        <v>4</v>
      </c>
      <c r="H12" s="189">
        <f t="shared" si="0"/>
        <v>26</v>
      </c>
      <c r="I12" s="200" t="s">
        <v>57</v>
      </c>
      <c r="J12" s="189">
        <f t="shared" si="0"/>
        <v>68</v>
      </c>
      <c r="K12" s="189">
        <f t="shared" si="0"/>
        <v>179</v>
      </c>
      <c r="L12" s="189">
        <f t="shared" si="0"/>
        <v>146</v>
      </c>
      <c r="M12" s="189">
        <f t="shared" si="0"/>
        <v>136</v>
      </c>
      <c r="N12" s="189">
        <f t="shared" si="0"/>
        <v>60</v>
      </c>
      <c r="O12" s="189">
        <f t="shared" si="0"/>
        <v>50</v>
      </c>
      <c r="P12" s="189">
        <f t="shared" si="0"/>
        <v>2</v>
      </c>
      <c r="Q12" s="189">
        <f t="shared" si="0"/>
        <v>64</v>
      </c>
      <c r="R12" s="189">
        <f t="shared" si="0"/>
        <v>69</v>
      </c>
      <c r="S12" s="189">
        <f t="shared" si="0"/>
        <v>1050</v>
      </c>
      <c r="U12" s="18"/>
    </row>
    <row r="13" spans="2:21" ht="9" customHeight="1" x14ac:dyDescent="0.15">
      <c r="B13" s="51" t="s">
        <v>245</v>
      </c>
      <c r="C13" s="201">
        <v>13</v>
      </c>
      <c r="D13" s="188" t="s">
        <v>57</v>
      </c>
      <c r="E13" s="188" t="s">
        <v>57</v>
      </c>
      <c r="F13" s="188" t="s">
        <v>57</v>
      </c>
      <c r="G13" s="188" t="s">
        <v>57</v>
      </c>
      <c r="H13" s="188" t="s">
        <v>57</v>
      </c>
      <c r="I13" s="188" t="s">
        <v>57</v>
      </c>
      <c r="J13" s="188" t="s">
        <v>57</v>
      </c>
      <c r="K13" s="188" t="s">
        <v>57</v>
      </c>
      <c r="L13" s="188">
        <v>2</v>
      </c>
      <c r="M13" s="188" t="s">
        <v>57</v>
      </c>
      <c r="N13" s="188" t="s">
        <v>57</v>
      </c>
      <c r="O13" s="188">
        <v>1</v>
      </c>
      <c r="P13" s="188" t="s">
        <v>57</v>
      </c>
      <c r="Q13" s="188" t="s">
        <v>57</v>
      </c>
      <c r="R13" s="188" t="s">
        <v>57</v>
      </c>
      <c r="S13" s="188">
        <v>10</v>
      </c>
      <c r="T13" s="18"/>
      <c r="U13" s="202"/>
    </row>
    <row r="14" spans="2:21" ht="9" customHeight="1" x14ac:dyDescent="0.15">
      <c r="B14" s="203" t="s">
        <v>246</v>
      </c>
      <c r="C14" s="390" t="s">
        <v>57</v>
      </c>
      <c r="D14" s="390" t="s">
        <v>57</v>
      </c>
      <c r="E14" s="390" t="s">
        <v>57</v>
      </c>
      <c r="F14" s="390" t="s">
        <v>57</v>
      </c>
      <c r="G14" s="390" t="s">
        <v>57</v>
      </c>
      <c r="H14" s="390" t="s">
        <v>57</v>
      </c>
      <c r="I14" s="390" t="s">
        <v>57</v>
      </c>
      <c r="J14" s="390" t="s">
        <v>57</v>
      </c>
      <c r="K14" s="390" t="s">
        <v>57</v>
      </c>
      <c r="L14" s="390" t="s">
        <v>57</v>
      </c>
      <c r="M14" s="390" t="s">
        <v>57</v>
      </c>
      <c r="N14" s="390" t="s">
        <v>57</v>
      </c>
      <c r="O14" s="390" t="s">
        <v>57</v>
      </c>
      <c r="P14" s="390" t="s">
        <v>57</v>
      </c>
      <c r="Q14" s="390" t="s">
        <v>57</v>
      </c>
      <c r="R14" s="390" t="s">
        <v>57</v>
      </c>
      <c r="S14" s="390" t="s">
        <v>57</v>
      </c>
      <c r="U14" s="18"/>
    </row>
    <row r="15" spans="2:21" ht="9" customHeight="1" x14ac:dyDescent="0.15">
      <c r="B15" s="203" t="s">
        <v>247</v>
      </c>
      <c r="C15" s="390">
        <v>130</v>
      </c>
      <c r="D15" s="390">
        <v>3</v>
      </c>
      <c r="E15" s="390">
        <v>1</v>
      </c>
      <c r="F15" s="390" t="s">
        <v>57</v>
      </c>
      <c r="G15" s="390" t="s">
        <v>57</v>
      </c>
      <c r="H15" s="390">
        <v>1</v>
      </c>
      <c r="I15" s="390" t="s">
        <v>57</v>
      </c>
      <c r="J15" s="390">
        <v>1</v>
      </c>
      <c r="K15" s="390">
        <v>6</v>
      </c>
      <c r="L15" s="390">
        <v>14</v>
      </c>
      <c r="M15" s="390">
        <v>3</v>
      </c>
      <c r="N15" s="390">
        <v>2</v>
      </c>
      <c r="O15" s="390">
        <v>4</v>
      </c>
      <c r="P15" s="390" t="s">
        <v>57</v>
      </c>
      <c r="Q15" s="390">
        <v>15</v>
      </c>
      <c r="R15" s="390">
        <v>2</v>
      </c>
      <c r="S15" s="390">
        <v>81</v>
      </c>
    </row>
    <row r="16" spans="2:21" ht="9" customHeight="1" x14ac:dyDescent="0.15">
      <c r="B16" s="203" t="s">
        <v>248</v>
      </c>
      <c r="C16" s="390">
        <v>182</v>
      </c>
      <c r="D16" s="390">
        <v>7</v>
      </c>
      <c r="E16" s="390">
        <v>2</v>
      </c>
      <c r="F16" s="390" t="s">
        <v>57</v>
      </c>
      <c r="G16" s="390" t="s">
        <v>57</v>
      </c>
      <c r="H16" s="390">
        <v>1</v>
      </c>
      <c r="I16" s="390" t="s">
        <v>57</v>
      </c>
      <c r="J16" s="390">
        <v>4</v>
      </c>
      <c r="K16" s="390">
        <v>17</v>
      </c>
      <c r="L16" s="390">
        <v>16</v>
      </c>
      <c r="M16" s="390">
        <v>12</v>
      </c>
      <c r="N16" s="390">
        <v>4</v>
      </c>
      <c r="O16" s="390">
        <v>8</v>
      </c>
      <c r="P16" s="390" t="s">
        <v>57</v>
      </c>
      <c r="Q16" s="390">
        <v>1</v>
      </c>
      <c r="R16" s="390">
        <v>5</v>
      </c>
      <c r="S16" s="390">
        <v>112</v>
      </c>
    </row>
    <row r="17" spans="2:19" ht="9" customHeight="1" x14ac:dyDescent="0.15">
      <c r="B17" s="203" t="s">
        <v>249</v>
      </c>
      <c r="C17" s="390">
        <v>174</v>
      </c>
      <c r="D17" s="390">
        <v>5</v>
      </c>
      <c r="E17" s="390">
        <v>4</v>
      </c>
      <c r="F17" s="390" t="s">
        <v>57</v>
      </c>
      <c r="G17" s="390" t="s">
        <v>57</v>
      </c>
      <c r="H17" s="390" t="s">
        <v>57</v>
      </c>
      <c r="I17" s="390" t="s">
        <v>57</v>
      </c>
      <c r="J17" s="390">
        <v>1</v>
      </c>
      <c r="K17" s="390">
        <v>19</v>
      </c>
      <c r="L17" s="390">
        <v>16</v>
      </c>
      <c r="M17" s="390">
        <v>9</v>
      </c>
      <c r="N17" s="390">
        <v>8</v>
      </c>
      <c r="O17" s="390">
        <v>6</v>
      </c>
      <c r="P17" s="390" t="s">
        <v>57</v>
      </c>
      <c r="Q17" s="390">
        <v>6</v>
      </c>
      <c r="R17" s="390">
        <v>9</v>
      </c>
      <c r="S17" s="390">
        <v>96</v>
      </c>
    </row>
    <row r="18" spans="2:19" ht="9" customHeight="1" x14ac:dyDescent="0.15">
      <c r="B18" s="203" t="s">
        <v>250</v>
      </c>
      <c r="C18" s="390">
        <v>194</v>
      </c>
      <c r="D18" s="390">
        <v>18</v>
      </c>
      <c r="E18" s="390">
        <v>5</v>
      </c>
      <c r="F18" s="390" t="s">
        <v>57</v>
      </c>
      <c r="G18" s="390" t="s">
        <v>57</v>
      </c>
      <c r="H18" s="390" t="s">
        <v>57</v>
      </c>
      <c r="I18" s="390" t="s">
        <v>57</v>
      </c>
      <c r="J18" s="390">
        <v>13</v>
      </c>
      <c r="K18" s="390">
        <v>15</v>
      </c>
      <c r="L18" s="390">
        <v>14</v>
      </c>
      <c r="M18" s="390">
        <v>23</v>
      </c>
      <c r="N18" s="390">
        <v>7</v>
      </c>
      <c r="O18" s="390">
        <v>6</v>
      </c>
      <c r="P18" s="390" t="s">
        <v>57</v>
      </c>
      <c r="Q18" s="390">
        <v>0</v>
      </c>
      <c r="R18" s="390">
        <v>15</v>
      </c>
      <c r="S18" s="390">
        <v>96</v>
      </c>
    </row>
    <row r="19" spans="2:19" ht="9" customHeight="1" x14ac:dyDescent="0.15">
      <c r="B19" s="203" t="s">
        <v>251</v>
      </c>
      <c r="C19" s="390">
        <v>270</v>
      </c>
      <c r="D19" s="390">
        <v>26</v>
      </c>
      <c r="E19" s="390">
        <v>5</v>
      </c>
      <c r="F19" s="390">
        <v>1</v>
      </c>
      <c r="G19" s="390">
        <v>1</v>
      </c>
      <c r="H19" s="390">
        <v>7</v>
      </c>
      <c r="I19" s="390" t="s">
        <v>57</v>
      </c>
      <c r="J19" s="390">
        <v>12</v>
      </c>
      <c r="K19" s="390">
        <v>20</v>
      </c>
      <c r="L19" s="390">
        <v>19</v>
      </c>
      <c r="M19" s="390">
        <v>25</v>
      </c>
      <c r="N19" s="390">
        <v>6</v>
      </c>
      <c r="O19" s="390">
        <v>6</v>
      </c>
      <c r="P19" s="390" t="s">
        <v>57</v>
      </c>
      <c r="Q19" s="390">
        <v>15</v>
      </c>
      <c r="R19" s="390">
        <v>6</v>
      </c>
      <c r="S19" s="390">
        <v>147</v>
      </c>
    </row>
    <row r="20" spans="2:19" ht="9" customHeight="1" x14ac:dyDescent="0.15">
      <c r="B20" s="203" t="s">
        <v>252</v>
      </c>
      <c r="C20" s="390">
        <v>288</v>
      </c>
      <c r="D20" s="390">
        <v>29</v>
      </c>
      <c r="E20" s="390">
        <v>7</v>
      </c>
      <c r="F20" s="390" t="s">
        <v>57</v>
      </c>
      <c r="G20" s="390">
        <v>2</v>
      </c>
      <c r="H20" s="390">
        <v>2</v>
      </c>
      <c r="I20" s="390" t="s">
        <v>57</v>
      </c>
      <c r="J20" s="390">
        <v>18</v>
      </c>
      <c r="K20" s="390">
        <v>27</v>
      </c>
      <c r="L20" s="390">
        <v>18</v>
      </c>
      <c r="M20" s="390">
        <v>24</v>
      </c>
      <c r="N20" s="390">
        <v>10</v>
      </c>
      <c r="O20" s="390">
        <v>7</v>
      </c>
      <c r="P20" s="390">
        <v>1</v>
      </c>
      <c r="Q20" s="390">
        <v>16</v>
      </c>
      <c r="R20" s="390">
        <v>10</v>
      </c>
      <c r="S20" s="390">
        <v>146</v>
      </c>
    </row>
    <row r="21" spans="2:19" ht="9" customHeight="1" x14ac:dyDescent="0.15">
      <c r="B21" s="203" t="s">
        <v>253</v>
      </c>
      <c r="C21" s="390">
        <v>234</v>
      </c>
      <c r="D21" s="390">
        <v>25</v>
      </c>
      <c r="E21" s="390">
        <v>8</v>
      </c>
      <c r="F21" s="390" t="s">
        <v>57</v>
      </c>
      <c r="G21" s="390" t="s">
        <v>57</v>
      </c>
      <c r="H21" s="390">
        <v>5</v>
      </c>
      <c r="I21" s="390" t="s">
        <v>57</v>
      </c>
      <c r="J21" s="390">
        <v>12</v>
      </c>
      <c r="K21" s="390">
        <v>26</v>
      </c>
      <c r="L21" s="390">
        <v>18</v>
      </c>
      <c r="M21" s="390">
        <v>17</v>
      </c>
      <c r="N21" s="390">
        <v>9</v>
      </c>
      <c r="O21" s="390">
        <v>4</v>
      </c>
      <c r="P21" s="390">
        <v>1</v>
      </c>
      <c r="Q21" s="390">
        <v>8</v>
      </c>
      <c r="R21" s="390">
        <v>5</v>
      </c>
      <c r="S21" s="390">
        <v>121</v>
      </c>
    </row>
    <row r="22" spans="2:19" ht="9" customHeight="1" x14ac:dyDescent="0.4">
      <c r="B22" s="204" t="s">
        <v>254</v>
      </c>
      <c r="C22" s="390">
        <v>115</v>
      </c>
      <c r="D22" s="390">
        <v>1</v>
      </c>
      <c r="E22" s="390" t="s">
        <v>57</v>
      </c>
      <c r="F22" s="390" t="s">
        <v>57</v>
      </c>
      <c r="G22" s="390" t="s">
        <v>57</v>
      </c>
      <c r="H22" s="390">
        <v>1</v>
      </c>
      <c r="I22" s="390" t="s">
        <v>57</v>
      </c>
      <c r="J22" s="390" t="s">
        <v>57</v>
      </c>
      <c r="K22" s="390">
        <v>19</v>
      </c>
      <c r="L22" s="390">
        <v>7</v>
      </c>
      <c r="M22" s="390">
        <v>6</v>
      </c>
      <c r="N22" s="390">
        <v>1</v>
      </c>
      <c r="O22" s="390">
        <v>2</v>
      </c>
      <c r="P22" s="390" t="s">
        <v>57</v>
      </c>
      <c r="Q22" s="390" t="s">
        <v>57</v>
      </c>
      <c r="R22" s="390">
        <v>2</v>
      </c>
      <c r="S22" s="390">
        <v>77</v>
      </c>
    </row>
    <row r="23" spans="2:19" ht="9" customHeight="1" x14ac:dyDescent="0.4">
      <c r="B23" s="204" t="s">
        <v>255</v>
      </c>
      <c r="C23" s="390">
        <v>118</v>
      </c>
      <c r="D23" s="390">
        <v>10</v>
      </c>
      <c r="E23" s="390">
        <v>6</v>
      </c>
      <c r="F23" s="390" t="s">
        <v>57</v>
      </c>
      <c r="G23" s="390">
        <v>1</v>
      </c>
      <c r="H23" s="390">
        <v>2</v>
      </c>
      <c r="I23" s="390" t="s">
        <v>57</v>
      </c>
      <c r="J23" s="390">
        <v>1</v>
      </c>
      <c r="K23" s="390">
        <v>13</v>
      </c>
      <c r="L23" s="390">
        <v>11</v>
      </c>
      <c r="M23" s="390">
        <v>8</v>
      </c>
      <c r="N23" s="390">
        <v>6</v>
      </c>
      <c r="O23" s="390">
        <v>3</v>
      </c>
      <c r="P23" s="390" t="s">
        <v>57</v>
      </c>
      <c r="Q23" s="390">
        <v>2</v>
      </c>
      <c r="R23" s="390">
        <v>6</v>
      </c>
      <c r="S23" s="390">
        <v>59</v>
      </c>
    </row>
    <row r="24" spans="2:19" ht="9" customHeight="1" x14ac:dyDescent="0.4">
      <c r="B24" s="204" t="s">
        <v>256</v>
      </c>
      <c r="C24" s="390">
        <v>179</v>
      </c>
      <c r="D24" s="390">
        <v>17</v>
      </c>
      <c r="E24" s="390">
        <v>4</v>
      </c>
      <c r="F24" s="390" t="s">
        <v>57</v>
      </c>
      <c r="G24" s="390" t="s">
        <v>57</v>
      </c>
      <c r="H24" s="390">
        <v>7</v>
      </c>
      <c r="I24" s="390" t="s">
        <v>57</v>
      </c>
      <c r="J24" s="390">
        <v>6</v>
      </c>
      <c r="K24" s="390">
        <v>17</v>
      </c>
      <c r="L24" s="390">
        <v>11</v>
      </c>
      <c r="M24" s="390">
        <v>9</v>
      </c>
      <c r="N24" s="390">
        <v>7</v>
      </c>
      <c r="O24" s="390">
        <v>3</v>
      </c>
      <c r="P24" s="390" t="s">
        <v>57</v>
      </c>
      <c r="Q24" s="390">
        <v>1</v>
      </c>
      <c r="R24" s="390">
        <v>9</v>
      </c>
      <c r="S24" s="390">
        <v>105</v>
      </c>
    </row>
    <row r="25" spans="2:19" s="5" customFormat="1" ht="3" customHeight="1" thickBot="1" x14ac:dyDescent="0.2">
      <c r="B25" s="193"/>
      <c r="C25" s="205"/>
      <c r="D25" s="75"/>
      <c r="E25" s="75"/>
      <c r="F25" s="75"/>
      <c r="G25" s="75"/>
      <c r="H25" s="75"/>
      <c r="I25" s="75"/>
      <c r="J25" s="75"/>
      <c r="K25" s="75"/>
      <c r="L25" s="75"/>
      <c r="M25" s="75"/>
      <c r="N25" s="75"/>
      <c r="O25" s="75"/>
      <c r="P25" s="75"/>
      <c r="Q25" s="75"/>
      <c r="R25" s="75"/>
      <c r="S25" s="75"/>
    </row>
    <row r="26" spans="2:19" ht="3" customHeight="1" x14ac:dyDescent="0.4">
      <c r="B26" s="178"/>
      <c r="C26" s="118"/>
      <c r="D26" s="118"/>
      <c r="E26" s="118"/>
      <c r="F26" s="118"/>
      <c r="G26" s="118"/>
      <c r="H26" s="118"/>
      <c r="I26" s="195"/>
      <c r="J26" s="118"/>
      <c r="K26" s="195"/>
      <c r="L26" s="195"/>
      <c r="M26" s="195"/>
      <c r="N26" s="195"/>
      <c r="O26" s="195"/>
      <c r="P26" s="195"/>
      <c r="Q26" s="195"/>
      <c r="R26" s="195"/>
      <c r="S26" s="195"/>
    </row>
    <row r="27" spans="2:19" ht="9.75" customHeight="1" x14ac:dyDescent="0.4">
      <c r="B27" s="2" t="s">
        <v>257</v>
      </c>
    </row>
    <row r="28" spans="2:19" ht="9.75" customHeight="1" x14ac:dyDescent="0.4">
      <c r="C28" s="206" t="s">
        <v>270</v>
      </c>
      <c r="D28" s="207" t="s">
        <v>271</v>
      </c>
      <c r="F28" s="182"/>
      <c r="G28" s="182"/>
      <c r="H28" s="182"/>
      <c r="I28" s="182"/>
      <c r="J28" s="182"/>
      <c r="K28" s="206"/>
      <c r="M28" s="18"/>
      <c r="N28" s="18"/>
      <c r="O28" s="18"/>
      <c r="P28" s="18"/>
      <c r="Q28" s="18"/>
      <c r="R28" s="18"/>
      <c r="S28" s="18"/>
    </row>
    <row r="29" spans="2:19" x14ac:dyDescent="0.4">
      <c r="C29" s="206"/>
    </row>
  </sheetData>
  <mergeCells count="13">
    <mergeCell ref="Q5:Q6"/>
    <mergeCell ref="R5:R6"/>
    <mergeCell ref="S5:S6"/>
    <mergeCell ref="R4:S4"/>
    <mergeCell ref="B5:B6"/>
    <mergeCell ref="C5:C6"/>
    <mergeCell ref="D5:J5"/>
    <mergeCell ref="K5:K6"/>
    <mergeCell ref="L5:L6"/>
    <mergeCell ref="M5:M6"/>
    <mergeCell ref="N5:N6"/>
    <mergeCell ref="O5:O6"/>
    <mergeCell ref="P5:P6"/>
  </mergeCells>
  <phoneticPr fontId="3"/>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FBC36-D8DE-4770-9803-576FC961690C}">
  <dimension ref="B1:U27"/>
  <sheetViews>
    <sheetView showGridLines="0" zoomScaleNormal="100" zoomScaleSheetLayoutView="85" workbookViewId="0">
      <selection activeCell="D8" sqref="D8"/>
    </sheetView>
  </sheetViews>
  <sheetFormatPr defaultRowHeight="11.25" x14ac:dyDescent="0.4"/>
  <cols>
    <col min="1" max="1" width="3.5" style="2" customWidth="1"/>
    <col min="2" max="2" width="9.625" style="2" customWidth="1"/>
    <col min="3" max="7" width="15.125" style="2" customWidth="1"/>
    <col min="8" max="8" width="10.5" style="2" customWidth="1"/>
    <col min="9" max="9" width="10.625" style="2" customWidth="1"/>
    <col min="10" max="19" width="8.375" style="2" customWidth="1"/>
    <col min="20" max="16384" width="9" style="2"/>
  </cols>
  <sheetData>
    <row r="1" spans="2:19" ht="14.25" x14ac:dyDescent="0.4">
      <c r="B1" s="1" t="s">
        <v>111</v>
      </c>
    </row>
    <row r="3" spans="2:19" ht="14.25" x14ac:dyDescent="0.4">
      <c r="B3" s="1" t="s">
        <v>272</v>
      </c>
    </row>
    <row r="4" spans="2:19" ht="9.75" customHeight="1" thickBot="1" x14ac:dyDescent="0.2">
      <c r="C4" s="30"/>
      <c r="D4" s="30"/>
      <c r="E4" s="30"/>
      <c r="F4" s="30"/>
      <c r="G4" s="30"/>
      <c r="R4" s="512" t="s">
        <v>273</v>
      </c>
      <c r="S4" s="510"/>
    </row>
    <row r="5" spans="2:19" ht="10.5" customHeight="1" x14ac:dyDescent="0.4">
      <c r="B5" s="456" t="s">
        <v>3</v>
      </c>
      <c r="C5" s="513" t="s">
        <v>274</v>
      </c>
      <c r="D5" s="513" t="s">
        <v>275</v>
      </c>
      <c r="E5" s="499" t="s">
        <v>276</v>
      </c>
      <c r="F5" s="499" t="s">
        <v>277</v>
      </c>
      <c r="G5" s="515" t="s">
        <v>278</v>
      </c>
      <c r="H5" s="5"/>
    </row>
    <row r="6" spans="2:19" x14ac:dyDescent="0.4">
      <c r="B6" s="435"/>
      <c r="C6" s="511"/>
      <c r="D6" s="511"/>
      <c r="E6" s="514"/>
      <c r="F6" s="514"/>
      <c r="G6" s="516"/>
      <c r="H6" s="5"/>
    </row>
    <row r="7" spans="2:19" ht="3" customHeight="1" x14ac:dyDescent="0.4">
      <c r="B7" s="21"/>
    </row>
    <row r="8" spans="2:19" ht="10.5" customHeight="1" x14ac:dyDescent="0.15">
      <c r="B8" s="363" t="s">
        <v>269</v>
      </c>
      <c r="C8" s="385">
        <v>10113</v>
      </c>
      <c r="D8" s="385">
        <v>3427</v>
      </c>
      <c r="E8" s="390">
        <v>907</v>
      </c>
      <c r="F8" s="390">
        <v>3456</v>
      </c>
      <c r="G8" s="390">
        <v>1394</v>
      </c>
    </row>
    <row r="9" spans="2:19" ht="10.5" customHeight="1" x14ac:dyDescent="0.15">
      <c r="B9" s="363">
        <v>29</v>
      </c>
      <c r="C9" s="385">
        <v>19262</v>
      </c>
      <c r="D9" s="385">
        <v>3026</v>
      </c>
      <c r="E9" s="390">
        <v>1306</v>
      </c>
      <c r="F9" s="390">
        <v>3254</v>
      </c>
      <c r="G9" s="390">
        <v>1336</v>
      </c>
    </row>
    <row r="10" spans="2:19" ht="10.5" customHeight="1" x14ac:dyDescent="0.15">
      <c r="B10" s="363">
        <v>30</v>
      </c>
      <c r="C10" s="385">
        <v>18555</v>
      </c>
      <c r="D10" s="385">
        <v>3291</v>
      </c>
      <c r="E10" s="390">
        <v>1189</v>
      </c>
      <c r="F10" s="390">
        <v>2789</v>
      </c>
      <c r="G10" s="390">
        <v>1006</v>
      </c>
    </row>
    <row r="11" spans="2:19" ht="10.5" customHeight="1" x14ac:dyDescent="0.15">
      <c r="B11" s="363" t="s">
        <v>154</v>
      </c>
      <c r="C11" s="385">
        <v>16291</v>
      </c>
      <c r="D11" s="385">
        <v>3365</v>
      </c>
      <c r="E11" s="390">
        <v>1158</v>
      </c>
      <c r="F11" s="390">
        <v>2436</v>
      </c>
      <c r="G11" s="390">
        <v>808</v>
      </c>
    </row>
    <row r="12" spans="2:19" s="17" customFormat="1" ht="10.5" customHeight="1" x14ac:dyDescent="0.15">
      <c r="B12" s="364" t="s">
        <v>82</v>
      </c>
      <c r="C12" s="208">
        <v>3018</v>
      </c>
      <c r="D12" s="208">
        <v>1591</v>
      </c>
      <c r="E12" s="209" t="s">
        <v>57</v>
      </c>
      <c r="F12" s="209">
        <f>SUM(F14:F24)</f>
        <v>889</v>
      </c>
      <c r="G12" s="209">
        <f>SUM(G14:G24)</f>
        <v>306</v>
      </c>
    </row>
    <row r="13" spans="2:19" ht="10.5" customHeight="1" x14ac:dyDescent="0.15">
      <c r="B13" s="358" t="s">
        <v>245</v>
      </c>
      <c r="C13" s="387" t="s">
        <v>97</v>
      </c>
      <c r="D13" s="387">
        <v>42</v>
      </c>
      <c r="E13" s="206" t="s">
        <v>57</v>
      </c>
      <c r="F13" s="206" t="s">
        <v>57</v>
      </c>
      <c r="G13" s="65" t="s">
        <v>57</v>
      </c>
    </row>
    <row r="14" spans="2:19" ht="10.5" customHeight="1" x14ac:dyDescent="0.15">
      <c r="B14" s="172" t="s">
        <v>246</v>
      </c>
      <c r="C14" s="387" t="s">
        <v>97</v>
      </c>
      <c r="D14" s="387">
        <v>23</v>
      </c>
      <c r="E14" s="206" t="s">
        <v>57</v>
      </c>
      <c r="F14" s="206" t="s">
        <v>57</v>
      </c>
      <c r="G14" s="65">
        <v>3</v>
      </c>
    </row>
    <row r="15" spans="2:19" ht="10.5" customHeight="1" x14ac:dyDescent="0.15">
      <c r="B15" s="172" t="s">
        <v>247</v>
      </c>
      <c r="C15" s="387">
        <v>297</v>
      </c>
      <c r="D15" s="387">
        <v>256</v>
      </c>
      <c r="E15" s="206" t="s">
        <v>57</v>
      </c>
      <c r="F15" s="206">
        <v>75</v>
      </c>
      <c r="G15" s="65">
        <v>15</v>
      </c>
    </row>
    <row r="16" spans="2:19" ht="10.5" customHeight="1" x14ac:dyDescent="0.15">
      <c r="B16" s="172" t="s">
        <v>248</v>
      </c>
      <c r="C16" s="387">
        <v>474</v>
      </c>
      <c r="D16" s="387">
        <v>177</v>
      </c>
      <c r="E16" s="206" t="s">
        <v>57</v>
      </c>
      <c r="F16" s="206">
        <v>119</v>
      </c>
      <c r="G16" s="65">
        <v>14</v>
      </c>
    </row>
    <row r="17" spans="2:21" ht="10.5" customHeight="1" x14ac:dyDescent="0.15">
      <c r="B17" s="172" t="s">
        <v>249</v>
      </c>
      <c r="C17" s="387">
        <v>370</v>
      </c>
      <c r="D17" s="387">
        <v>168</v>
      </c>
      <c r="E17" s="206" t="s">
        <v>57</v>
      </c>
      <c r="F17" s="206">
        <v>156</v>
      </c>
      <c r="G17" s="65">
        <v>20</v>
      </c>
    </row>
    <row r="18" spans="2:21" ht="10.5" customHeight="1" x14ac:dyDescent="0.15">
      <c r="B18" s="172" t="s">
        <v>250</v>
      </c>
      <c r="C18" s="387">
        <v>339</v>
      </c>
      <c r="D18" s="387">
        <v>208</v>
      </c>
      <c r="E18" s="206" t="s">
        <v>57</v>
      </c>
      <c r="F18" s="206">
        <v>130</v>
      </c>
      <c r="G18" s="65">
        <v>41</v>
      </c>
    </row>
    <row r="19" spans="2:21" ht="10.5" customHeight="1" x14ac:dyDescent="0.15">
      <c r="B19" s="172" t="s">
        <v>251</v>
      </c>
      <c r="C19" s="387">
        <v>468</v>
      </c>
      <c r="D19" s="387">
        <v>221</v>
      </c>
      <c r="E19" s="206" t="s">
        <v>57</v>
      </c>
      <c r="F19" s="206">
        <v>149</v>
      </c>
      <c r="G19" s="65">
        <v>36</v>
      </c>
    </row>
    <row r="20" spans="2:21" ht="10.5" customHeight="1" x14ac:dyDescent="0.15">
      <c r="B20" s="172" t="s">
        <v>252</v>
      </c>
      <c r="C20" s="387">
        <v>508</v>
      </c>
      <c r="D20" s="387">
        <v>215</v>
      </c>
      <c r="E20" s="206" t="s">
        <v>57</v>
      </c>
      <c r="F20" s="206">
        <v>133</v>
      </c>
      <c r="G20" s="65">
        <v>39</v>
      </c>
    </row>
    <row r="21" spans="2:21" ht="10.5" customHeight="1" x14ac:dyDescent="0.15">
      <c r="B21" s="172" t="s">
        <v>253</v>
      </c>
      <c r="C21" s="387">
        <v>321</v>
      </c>
      <c r="D21" s="387">
        <v>197</v>
      </c>
      <c r="E21" s="206" t="s">
        <v>57</v>
      </c>
      <c r="F21" s="206">
        <v>127</v>
      </c>
      <c r="G21" s="65">
        <v>55</v>
      </c>
    </row>
    <row r="22" spans="2:21" ht="10.5" customHeight="1" x14ac:dyDescent="0.15">
      <c r="B22" s="210" t="s">
        <v>227</v>
      </c>
      <c r="C22" s="387">
        <v>66</v>
      </c>
      <c r="D22" s="387">
        <v>25</v>
      </c>
      <c r="E22" s="206" t="s">
        <v>57</v>
      </c>
      <c r="F22" s="206" t="s">
        <v>57</v>
      </c>
      <c r="G22" s="65">
        <v>36</v>
      </c>
    </row>
    <row r="23" spans="2:21" ht="10.5" customHeight="1" x14ac:dyDescent="0.15">
      <c r="B23" s="211" t="s">
        <v>255</v>
      </c>
      <c r="C23" s="387">
        <v>24</v>
      </c>
      <c r="D23" s="387" t="s">
        <v>97</v>
      </c>
      <c r="E23" s="206" t="s">
        <v>57</v>
      </c>
      <c r="F23" s="206" t="s">
        <v>57</v>
      </c>
      <c r="G23" s="65">
        <v>11</v>
      </c>
    </row>
    <row r="24" spans="2:21" ht="10.5" customHeight="1" x14ac:dyDescent="0.15">
      <c r="B24" s="211" t="s">
        <v>256</v>
      </c>
      <c r="C24" s="387">
        <v>151</v>
      </c>
      <c r="D24" s="387">
        <v>59</v>
      </c>
      <c r="E24" s="206" t="s">
        <v>57</v>
      </c>
      <c r="F24" s="206" t="s">
        <v>57</v>
      </c>
      <c r="G24" s="65">
        <v>36</v>
      </c>
    </row>
    <row r="25" spans="2:21" s="5" customFormat="1" ht="3" customHeight="1" thickBot="1" x14ac:dyDescent="0.2">
      <c r="B25" s="212"/>
      <c r="C25" s="391"/>
      <c r="D25" s="391"/>
      <c r="E25" s="213"/>
      <c r="F25" s="213"/>
      <c r="G25" s="30"/>
    </row>
    <row r="26" spans="2:21" ht="3" customHeight="1" x14ac:dyDescent="0.4">
      <c r="R26" s="116"/>
      <c r="S26" s="116"/>
      <c r="T26" s="116"/>
      <c r="U26" s="116"/>
    </row>
    <row r="27" spans="2:21" ht="9.75" customHeight="1" x14ac:dyDescent="0.4">
      <c r="B27" s="2" t="s">
        <v>279</v>
      </c>
      <c r="R27" s="116"/>
      <c r="S27" s="116"/>
      <c r="T27" s="116"/>
      <c r="U27" s="116"/>
    </row>
  </sheetData>
  <mergeCells count="7">
    <mergeCell ref="R4:S4"/>
    <mergeCell ref="B5:B6"/>
    <mergeCell ref="C5:C6"/>
    <mergeCell ref="D5:D6"/>
    <mergeCell ref="E5:E6"/>
    <mergeCell ref="F5:F6"/>
    <mergeCell ref="G5:G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8DF2C-71C4-4ADF-BB15-2DA1516C678F}">
  <dimension ref="B1:O22"/>
  <sheetViews>
    <sheetView showGridLines="0" zoomScaleNormal="100" zoomScaleSheetLayoutView="100" workbookViewId="0">
      <selection activeCell="C2" sqref="C2"/>
    </sheetView>
  </sheetViews>
  <sheetFormatPr defaultRowHeight="11.25" x14ac:dyDescent="0.4"/>
  <cols>
    <col min="1" max="1" width="2.375" style="2" customWidth="1"/>
    <col min="2" max="2" width="1.375" style="2" customWidth="1"/>
    <col min="3" max="3" width="8.125" style="2" customWidth="1"/>
    <col min="4" max="15" width="8.875" style="2" customWidth="1"/>
    <col min="16" max="16384" width="9" style="2"/>
  </cols>
  <sheetData>
    <row r="1" spans="2:15" ht="14.25" x14ac:dyDescent="0.4">
      <c r="B1" s="1" t="s">
        <v>0</v>
      </c>
      <c r="C1" s="1"/>
    </row>
    <row r="2" spans="2:15" ht="14.25" customHeight="1" x14ac:dyDescent="0.4"/>
    <row r="3" spans="2:15" ht="14.25" customHeight="1" x14ac:dyDescent="0.4">
      <c r="B3" s="1" t="s">
        <v>28</v>
      </c>
    </row>
    <row r="4" spans="2:15" ht="12" customHeight="1" thickBot="1" x14ac:dyDescent="0.45">
      <c r="C4" s="1"/>
    </row>
    <row r="5" spans="2:15" ht="12.75" customHeight="1" x14ac:dyDescent="0.4">
      <c r="B5" s="421" t="s">
        <v>3</v>
      </c>
      <c r="C5" s="422"/>
      <c r="D5" s="427" t="s">
        <v>29</v>
      </c>
      <c r="E5" s="427" t="s">
        <v>5</v>
      </c>
      <c r="F5" s="430" t="s">
        <v>30</v>
      </c>
      <c r="G5" s="430"/>
      <c r="H5" s="430"/>
      <c r="I5" s="430"/>
      <c r="J5" s="430"/>
      <c r="K5" s="430"/>
      <c r="L5" s="430"/>
      <c r="M5" s="430"/>
      <c r="N5" s="430"/>
      <c r="O5" s="431" t="s">
        <v>31</v>
      </c>
    </row>
    <row r="6" spans="2:15" ht="12.75" customHeight="1" x14ac:dyDescent="0.4">
      <c r="B6" s="423"/>
      <c r="C6" s="424"/>
      <c r="D6" s="428"/>
      <c r="E6" s="428"/>
      <c r="F6" s="434" t="s">
        <v>32</v>
      </c>
      <c r="G6" s="433" t="s">
        <v>9</v>
      </c>
      <c r="H6" s="435"/>
      <c r="I6" s="433" t="s">
        <v>33</v>
      </c>
      <c r="J6" s="436"/>
      <c r="K6" s="436"/>
      <c r="L6" s="436"/>
      <c r="M6" s="436"/>
      <c r="N6" s="435"/>
      <c r="O6" s="432"/>
    </row>
    <row r="7" spans="2:15" ht="12.75" customHeight="1" x14ac:dyDescent="0.4">
      <c r="B7" s="425"/>
      <c r="C7" s="426"/>
      <c r="D7" s="429"/>
      <c r="E7" s="429"/>
      <c r="F7" s="428"/>
      <c r="G7" s="3" t="s">
        <v>11</v>
      </c>
      <c r="H7" s="3" t="s">
        <v>12</v>
      </c>
      <c r="I7" s="3" t="s">
        <v>34</v>
      </c>
      <c r="J7" s="3" t="s">
        <v>35</v>
      </c>
      <c r="K7" s="3" t="s">
        <v>36</v>
      </c>
      <c r="L7" s="3" t="s">
        <v>37</v>
      </c>
      <c r="M7" s="3" t="s">
        <v>38</v>
      </c>
      <c r="N7" s="4" t="s">
        <v>39</v>
      </c>
      <c r="O7" s="433"/>
    </row>
    <row r="8" spans="2:15" ht="3" customHeight="1" x14ac:dyDescent="0.4">
      <c r="B8" s="5"/>
      <c r="C8" s="6"/>
    </row>
    <row r="9" spans="2:15" ht="12" customHeight="1" x14ac:dyDescent="0.15">
      <c r="B9" s="437" t="s">
        <v>16</v>
      </c>
      <c r="C9" s="438"/>
      <c r="D9" s="7">
        <v>114</v>
      </c>
      <c r="E9" s="7">
        <v>1855</v>
      </c>
      <c r="F9" s="7">
        <v>49448</v>
      </c>
      <c r="G9" s="7">
        <v>25324</v>
      </c>
      <c r="H9" s="7">
        <v>24124</v>
      </c>
      <c r="I9" s="7">
        <v>7893</v>
      </c>
      <c r="J9" s="7">
        <v>7982</v>
      </c>
      <c r="K9" s="7">
        <v>8292</v>
      </c>
      <c r="L9" s="7">
        <v>8461</v>
      </c>
      <c r="M9" s="7">
        <v>8470</v>
      </c>
      <c r="N9" s="7">
        <v>8350</v>
      </c>
      <c r="O9" s="7">
        <v>2745</v>
      </c>
    </row>
    <row r="10" spans="2:15" ht="12" customHeight="1" x14ac:dyDescent="0.15">
      <c r="B10" s="439" t="s">
        <v>17</v>
      </c>
      <c r="C10" s="440"/>
      <c r="D10" s="7">
        <v>114</v>
      </c>
      <c r="E10" s="7">
        <v>1845</v>
      </c>
      <c r="F10" s="7">
        <v>49062</v>
      </c>
      <c r="G10" s="7">
        <v>25064</v>
      </c>
      <c r="H10" s="7">
        <v>23998</v>
      </c>
      <c r="I10" s="7">
        <v>7841</v>
      </c>
      <c r="J10" s="7">
        <v>7914</v>
      </c>
      <c r="K10" s="7">
        <v>8019</v>
      </c>
      <c r="L10" s="7">
        <v>8320</v>
      </c>
      <c r="M10" s="7">
        <v>8475</v>
      </c>
      <c r="N10" s="7">
        <v>8493</v>
      </c>
      <c r="O10" s="7">
        <v>2752</v>
      </c>
    </row>
    <row r="11" spans="2:15" ht="12" customHeight="1" x14ac:dyDescent="0.15">
      <c r="B11" s="439" t="s">
        <v>40</v>
      </c>
      <c r="C11" s="440"/>
      <c r="D11" s="7">
        <v>114</v>
      </c>
      <c r="E11" s="7">
        <v>1832</v>
      </c>
      <c r="F11" s="7">
        <v>48362</v>
      </c>
      <c r="G11" s="7">
        <v>24770</v>
      </c>
      <c r="H11" s="7">
        <v>23592</v>
      </c>
      <c r="I11" s="7">
        <v>7678</v>
      </c>
      <c r="J11" s="7">
        <v>7836</v>
      </c>
      <c r="K11" s="7">
        <v>7947</v>
      </c>
      <c r="L11" s="7">
        <v>8025</v>
      </c>
      <c r="M11" s="7">
        <v>8388</v>
      </c>
      <c r="N11" s="7">
        <v>8488</v>
      </c>
      <c r="O11" s="7">
        <v>2712</v>
      </c>
    </row>
    <row r="12" spans="2:15" ht="12" customHeight="1" x14ac:dyDescent="0.15">
      <c r="B12" s="439" t="s">
        <v>19</v>
      </c>
      <c r="C12" s="440"/>
      <c r="D12" s="9">
        <v>113</v>
      </c>
      <c r="E12" s="9">
        <v>1814</v>
      </c>
      <c r="F12" s="9">
        <v>47637</v>
      </c>
      <c r="G12" s="9">
        <v>24461</v>
      </c>
      <c r="H12" s="9">
        <v>23176</v>
      </c>
      <c r="I12" s="9">
        <v>7588</v>
      </c>
      <c r="J12" s="9">
        <v>7723</v>
      </c>
      <c r="K12" s="9">
        <v>7870</v>
      </c>
      <c r="L12" s="9">
        <v>7994</v>
      </c>
      <c r="M12" s="9">
        <v>8023</v>
      </c>
      <c r="N12" s="9">
        <v>8439</v>
      </c>
      <c r="O12" s="9">
        <v>2707</v>
      </c>
    </row>
    <row r="13" spans="2:15" s="17" customFormat="1" ht="12" customHeight="1" x14ac:dyDescent="0.15">
      <c r="B13" s="441" t="s">
        <v>20</v>
      </c>
      <c r="C13" s="442"/>
      <c r="D13" s="10">
        <v>111</v>
      </c>
      <c r="E13" s="10">
        <v>1800</v>
      </c>
      <c r="F13" s="10">
        <v>46877</v>
      </c>
      <c r="G13" s="10">
        <v>24035</v>
      </c>
      <c r="H13" s="10">
        <v>22842</v>
      </c>
      <c r="I13" s="10">
        <v>7511</v>
      </c>
      <c r="J13" s="10">
        <v>7621</v>
      </c>
      <c r="K13" s="10">
        <v>7770</v>
      </c>
      <c r="L13" s="10">
        <v>7905</v>
      </c>
      <c r="M13" s="10">
        <v>8029</v>
      </c>
      <c r="N13" s="10">
        <v>8041</v>
      </c>
      <c r="O13" s="10">
        <v>2711</v>
      </c>
    </row>
    <row r="14" spans="2:15" ht="12" customHeight="1" x14ac:dyDescent="0.15">
      <c r="B14" s="12"/>
      <c r="C14" s="13" t="s">
        <v>21</v>
      </c>
      <c r="D14" s="9">
        <v>19</v>
      </c>
      <c r="E14" s="9">
        <v>344</v>
      </c>
      <c r="F14" s="9">
        <v>8913</v>
      </c>
      <c r="G14" s="9">
        <v>4652</v>
      </c>
      <c r="H14" s="9">
        <v>4261</v>
      </c>
      <c r="I14" s="9">
        <v>1441</v>
      </c>
      <c r="J14" s="9">
        <v>1453</v>
      </c>
      <c r="K14" s="9">
        <v>1478</v>
      </c>
      <c r="L14" s="9">
        <v>1505</v>
      </c>
      <c r="M14" s="9">
        <v>1476</v>
      </c>
      <c r="N14" s="9">
        <v>1560</v>
      </c>
      <c r="O14" s="9">
        <v>522</v>
      </c>
    </row>
    <row r="15" spans="2:15" ht="12" customHeight="1" x14ac:dyDescent="0.15">
      <c r="B15" s="12"/>
      <c r="C15" s="13" t="s">
        <v>22</v>
      </c>
      <c r="D15" s="9">
        <v>22</v>
      </c>
      <c r="E15" s="9">
        <v>320</v>
      </c>
      <c r="F15" s="9">
        <v>7668</v>
      </c>
      <c r="G15" s="9">
        <v>3988</v>
      </c>
      <c r="H15" s="9">
        <v>3680</v>
      </c>
      <c r="I15" s="9">
        <v>1230</v>
      </c>
      <c r="J15" s="9">
        <v>1221</v>
      </c>
      <c r="K15" s="9">
        <v>1314</v>
      </c>
      <c r="L15" s="9">
        <v>1279</v>
      </c>
      <c r="M15" s="9">
        <v>1337</v>
      </c>
      <c r="N15" s="9">
        <v>1287</v>
      </c>
      <c r="O15" s="9">
        <v>482</v>
      </c>
    </row>
    <row r="16" spans="2:15" ht="12" customHeight="1" x14ac:dyDescent="0.15">
      <c r="B16" s="12"/>
      <c r="C16" s="13" t="s">
        <v>23</v>
      </c>
      <c r="D16" s="9">
        <v>17</v>
      </c>
      <c r="E16" s="9">
        <v>319</v>
      </c>
      <c r="F16" s="9">
        <v>8834</v>
      </c>
      <c r="G16" s="9">
        <v>4512</v>
      </c>
      <c r="H16" s="9">
        <v>4322</v>
      </c>
      <c r="I16" s="9">
        <v>1441</v>
      </c>
      <c r="J16" s="9">
        <v>1441</v>
      </c>
      <c r="K16" s="9">
        <v>1397</v>
      </c>
      <c r="L16" s="9">
        <v>1485</v>
      </c>
      <c r="M16" s="9">
        <v>1543</v>
      </c>
      <c r="N16" s="9">
        <v>1527</v>
      </c>
      <c r="O16" s="9">
        <v>476</v>
      </c>
    </row>
    <row r="17" spans="2:15" ht="12" customHeight="1" x14ac:dyDescent="0.15">
      <c r="B17" s="12"/>
      <c r="C17" s="13" t="s">
        <v>24</v>
      </c>
      <c r="D17" s="9">
        <v>18</v>
      </c>
      <c r="E17" s="9">
        <v>236</v>
      </c>
      <c r="F17" s="9">
        <v>6010</v>
      </c>
      <c r="G17" s="9">
        <v>3079</v>
      </c>
      <c r="H17" s="9">
        <v>2931</v>
      </c>
      <c r="I17" s="9">
        <v>950</v>
      </c>
      <c r="J17" s="9">
        <v>998</v>
      </c>
      <c r="K17" s="9">
        <v>993</v>
      </c>
      <c r="L17" s="9">
        <v>1012</v>
      </c>
      <c r="M17" s="9">
        <v>1026</v>
      </c>
      <c r="N17" s="9">
        <v>1031</v>
      </c>
      <c r="O17" s="9">
        <v>358</v>
      </c>
    </row>
    <row r="18" spans="2:15" ht="12" customHeight="1" x14ac:dyDescent="0.15">
      <c r="B18" s="12"/>
      <c r="C18" s="13" t="s">
        <v>25</v>
      </c>
      <c r="D18" s="9">
        <v>16</v>
      </c>
      <c r="E18" s="9">
        <v>281</v>
      </c>
      <c r="F18" s="9">
        <v>7534</v>
      </c>
      <c r="G18" s="9">
        <v>3821</v>
      </c>
      <c r="H18" s="9">
        <v>3713</v>
      </c>
      <c r="I18" s="9">
        <v>1182</v>
      </c>
      <c r="J18" s="9">
        <v>1260</v>
      </c>
      <c r="K18" s="9">
        <v>1279</v>
      </c>
      <c r="L18" s="9">
        <v>1257</v>
      </c>
      <c r="M18" s="9">
        <v>1279</v>
      </c>
      <c r="N18" s="9">
        <v>1277</v>
      </c>
      <c r="O18" s="9">
        <v>409</v>
      </c>
    </row>
    <row r="19" spans="2:15" ht="12" customHeight="1" x14ac:dyDescent="0.15">
      <c r="B19" s="12"/>
      <c r="C19" s="13" t="s">
        <v>26</v>
      </c>
      <c r="D19" s="9">
        <v>19</v>
      </c>
      <c r="E19" s="9">
        <v>300</v>
      </c>
      <c r="F19" s="9">
        <v>7918</v>
      </c>
      <c r="G19" s="9">
        <v>3983</v>
      </c>
      <c r="H19" s="9">
        <v>3935</v>
      </c>
      <c r="I19" s="9">
        <v>1267</v>
      </c>
      <c r="J19" s="9">
        <v>1248</v>
      </c>
      <c r="K19" s="9">
        <v>1309</v>
      </c>
      <c r="L19" s="9">
        <v>1367</v>
      </c>
      <c r="M19" s="9">
        <v>1368</v>
      </c>
      <c r="N19" s="9">
        <v>1359</v>
      </c>
      <c r="O19" s="9">
        <v>464</v>
      </c>
    </row>
    <row r="20" spans="2:15" ht="3" customHeight="1" thickBot="1" x14ac:dyDescent="0.2">
      <c r="B20" s="14"/>
      <c r="C20" s="15"/>
      <c r="D20" s="16"/>
      <c r="E20" s="16"/>
      <c r="F20" s="16"/>
      <c r="G20" s="16"/>
      <c r="H20" s="16"/>
      <c r="I20" s="16"/>
      <c r="J20" s="16"/>
      <c r="K20" s="16"/>
      <c r="L20" s="16"/>
      <c r="M20" s="16"/>
      <c r="N20" s="16"/>
      <c r="O20" s="16"/>
    </row>
    <row r="21" spans="2:15" ht="3" customHeight="1" x14ac:dyDescent="0.4"/>
    <row r="22" spans="2:15" x14ac:dyDescent="0.4">
      <c r="B22" s="2" t="s">
        <v>27</v>
      </c>
      <c r="F22" s="18"/>
      <c r="G22" s="18"/>
      <c r="H22" s="18"/>
      <c r="I22" s="18"/>
      <c r="J22" s="18"/>
      <c r="K22" s="18"/>
      <c r="L22" s="18"/>
      <c r="M22" s="18"/>
      <c r="N22" s="18"/>
    </row>
  </sheetData>
  <mergeCells count="13">
    <mergeCell ref="B9:C9"/>
    <mergeCell ref="B10:C10"/>
    <mergeCell ref="B11:C11"/>
    <mergeCell ref="B12:C12"/>
    <mergeCell ref="B13:C13"/>
    <mergeCell ref="B5:C7"/>
    <mergeCell ref="D5:D7"/>
    <mergeCell ref="E5:E7"/>
    <mergeCell ref="F5:N5"/>
    <mergeCell ref="O5:O7"/>
    <mergeCell ref="F6:F7"/>
    <mergeCell ref="G6:H6"/>
    <mergeCell ref="I6:N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3990-38E7-444A-997F-329A355C230B}">
  <dimension ref="B1:L16"/>
  <sheetViews>
    <sheetView showGridLines="0" zoomScaleNormal="100" zoomScaleSheetLayoutView="100" workbookViewId="0">
      <selection activeCell="C5" sqref="C5:C6"/>
    </sheetView>
  </sheetViews>
  <sheetFormatPr defaultRowHeight="11.25" x14ac:dyDescent="0.4"/>
  <cols>
    <col min="1" max="1" width="3.125" style="2" customWidth="1"/>
    <col min="2" max="2" width="9.875" style="2" customWidth="1"/>
    <col min="3" max="7" width="14.75" style="2" customWidth="1"/>
    <col min="8" max="16384" width="9" style="2"/>
  </cols>
  <sheetData>
    <row r="1" spans="2:12" ht="14.25" x14ac:dyDescent="0.4">
      <c r="B1" s="1" t="s">
        <v>111</v>
      </c>
    </row>
    <row r="3" spans="2:12" ht="14.25" x14ac:dyDescent="0.4">
      <c r="B3" s="1" t="s">
        <v>280</v>
      </c>
    </row>
    <row r="4" spans="2:12" ht="9.75" customHeight="1" thickBot="1" x14ac:dyDescent="0.45">
      <c r="G4" s="65" t="s">
        <v>232</v>
      </c>
    </row>
    <row r="5" spans="2:12" ht="14.25" customHeight="1" x14ac:dyDescent="0.4">
      <c r="B5" s="456" t="s">
        <v>3</v>
      </c>
      <c r="C5" s="456" t="s">
        <v>32</v>
      </c>
      <c r="D5" s="497" t="s">
        <v>281</v>
      </c>
      <c r="E5" s="517" t="s">
        <v>282</v>
      </c>
      <c r="F5" s="517" t="s">
        <v>283</v>
      </c>
      <c r="G5" s="496" t="s">
        <v>278</v>
      </c>
    </row>
    <row r="6" spans="2:12" ht="14.25" customHeight="1" x14ac:dyDescent="0.4">
      <c r="B6" s="435"/>
      <c r="C6" s="435"/>
      <c r="D6" s="428"/>
      <c r="E6" s="428"/>
      <c r="F6" s="428"/>
      <c r="G6" s="501"/>
    </row>
    <row r="7" spans="2:12" ht="3" customHeight="1" x14ac:dyDescent="0.4">
      <c r="B7" s="214"/>
      <c r="C7" s="143"/>
      <c r="D7" s="143"/>
      <c r="E7" s="215"/>
      <c r="F7" s="215"/>
      <c r="G7" s="143"/>
    </row>
    <row r="8" spans="2:12" ht="13.5" customHeight="1" x14ac:dyDescent="0.4">
      <c r="B8" s="216" t="s">
        <v>284</v>
      </c>
      <c r="C8" s="389">
        <v>3508</v>
      </c>
      <c r="D8" s="389">
        <v>231</v>
      </c>
      <c r="E8" s="389">
        <v>584</v>
      </c>
      <c r="F8" s="389">
        <v>306</v>
      </c>
      <c r="G8" s="389">
        <v>2387</v>
      </c>
    </row>
    <row r="9" spans="2:12" ht="13.5" customHeight="1" x14ac:dyDescent="0.4">
      <c r="B9" s="216">
        <v>27</v>
      </c>
      <c r="C9" s="389">
        <v>3468</v>
      </c>
      <c r="D9" s="389">
        <v>235</v>
      </c>
      <c r="E9" s="389">
        <v>541</v>
      </c>
      <c r="F9" s="389">
        <v>315</v>
      </c>
      <c r="G9" s="389">
        <v>2377</v>
      </c>
    </row>
    <row r="10" spans="2:12" ht="13.5" customHeight="1" x14ac:dyDescent="0.4">
      <c r="B10" s="216">
        <v>28</v>
      </c>
      <c r="C10" s="389">
        <v>3314</v>
      </c>
      <c r="D10" s="389">
        <v>230</v>
      </c>
      <c r="E10" s="389">
        <v>550</v>
      </c>
      <c r="F10" s="389">
        <v>301</v>
      </c>
      <c r="G10" s="389">
        <v>2233</v>
      </c>
    </row>
    <row r="11" spans="2:12" ht="13.5" customHeight="1" x14ac:dyDescent="0.4">
      <c r="B11" s="216">
        <v>29</v>
      </c>
      <c r="C11" s="389">
        <v>3114</v>
      </c>
      <c r="D11" s="389">
        <v>255</v>
      </c>
      <c r="E11" s="389">
        <v>471</v>
      </c>
      <c r="F11" s="389">
        <v>293</v>
      </c>
      <c r="G11" s="389">
        <v>2095</v>
      </c>
    </row>
    <row r="12" spans="2:12" s="17" customFormat="1" ht="13.5" customHeight="1" x14ac:dyDescent="0.4">
      <c r="B12" s="217">
        <v>30</v>
      </c>
      <c r="C12" s="188" t="s">
        <v>97</v>
      </c>
      <c r="D12" s="188" t="s">
        <v>97</v>
      </c>
      <c r="E12" s="188" t="s">
        <v>97</v>
      </c>
      <c r="F12" s="188" t="s">
        <v>97</v>
      </c>
      <c r="G12" s="188" t="s">
        <v>97</v>
      </c>
    </row>
    <row r="13" spans="2:12" s="5" customFormat="1" ht="3" customHeight="1" thickBot="1" x14ac:dyDescent="0.2">
      <c r="B13" s="193"/>
      <c r="C13" s="205"/>
      <c r="D13" s="75"/>
      <c r="E13" s="75"/>
      <c r="F13" s="75"/>
      <c r="G13" s="75"/>
    </row>
    <row r="14" spans="2:12" s="8" customFormat="1" ht="3" customHeight="1" x14ac:dyDescent="0.15">
      <c r="B14" s="218"/>
      <c r="C14" s="218"/>
      <c r="D14" s="218"/>
      <c r="E14" s="218"/>
      <c r="F14" s="218"/>
      <c r="G14" s="218"/>
      <c r="H14" s="219"/>
      <c r="I14" s="219"/>
      <c r="J14" s="219"/>
      <c r="K14" s="219"/>
      <c r="L14" s="219"/>
    </row>
    <row r="15" spans="2:12" ht="13.5" customHeight="1" x14ac:dyDescent="0.4">
      <c r="B15" s="2" t="s">
        <v>285</v>
      </c>
    </row>
    <row r="16" spans="2:12" ht="13.5" customHeight="1" x14ac:dyDescent="0.4">
      <c r="B16" s="220" t="s">
        <v>110</v>
      </c>
      <c r="C16" s="116" t="s">
        <v>286</v>
      </c>
      <c r="D16" s="18"/>
      <c r="E16" s="18"/>
      <c r="F16" s="18"/>
      <c r="G16" s="18"/>
    </row>
  </sheetData>
  <mergeCells count="6">
    <mergeCell ref="G5:G6"/>
    <mergeCell ref="B5:B6"/>
    <mergeCell ref="C5:C6"/>
    <mergeCell ref="D5:D6"/>
    <mergeCell ref="E5:E6"/>
    <mergeCell ref="F5:F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977D1-FB2E-4804-9C9D-6E3FE80889EA}">
  <dimension ref="B1:N29"/>
  <sheetViews>
    <sheetView showGridLines="0" zoomScaleNormal="100" zoomScaleSheetLayoutView="100" workbookViewId="0">
      <selection activeCell="B2" sqref="B2"/>
    </sheetView>
  </sheetViews>
  <sheetFormatPr defaultRowHeight="11.25" x14ac:dyDescent="0.4"/>
  <cols>
    <col min="1" max="1" width="2.125" style="2" customWidth="1"/>
    <col min="2" max="2" width="9.625" style="2" customWidth="1"/>
    <col min="3" max="12" width="9" style="2" customWidth="1"/>
    <col min="13" max="16384" width="9" style="2"/>
  </cols>
  <sheetData>
    <row r="1" spans="2:14" ht="14.25" x14ac:dyDescent="0.4">
      <c r="B1" s="1" t="s">
        <v>111</v>
      </c>
    </row>
    <row r="3" spans="2:14" ht="14.25" x14ac:dyDescent="0.4">
      <c r="B3" s="1" t="s">
        <v>287</v>
      </c>
    </row>
    <row r="4" spans="2:14" ht="9.75" customHeight="1" thickBot="1" x14ac:dyDescent="0.45">
      <c r="L4" s="65" t="s">
        <v>232</v>
      </c>
    </row>
    <row r="5" spans="2:14" ht="11.25" customHeight="1" x14ac:dyDescent="0.4">
      <c r="B5" s="456" t="s">
        <v>3</v>
      </c>
      <c r="C5" s="456" t="s">
        <v>8</v>
      </c>
      <c r="D5" s="427" t="s">
        <v>288</v>
      </c>
      <c r="E5" s="427"/>
      <c r="F5" s="427"/>
      <c r="G5" s="427"/>
      <c r="H5" s="427"/>
      <c r="I5" s="427"/>
      <c r="J5" s="427"/>
      <c r="K5" s="517" t="s">
        <v>261</v>
      </c>
      <c r="L5" s="496" t="s">
        <v>262</v>
      </c>
    </row>
    <row r="6" spans="2:14" ht="11.25" customHeight="1" x14ac:dyDescent="0.4">
      <c r="B6" s="435"/>
      <c r="C6" s="435"/>
      <c r="D6" s="3" t="s">
        <v>108</v>
      </c>
      <c r="E6" s="3" t="s">
        <v>289</v>
      </c>
      <c r="F6" s="3" t="s">
        <v>290</v>
      </c>
      <c r="G6" s="3" t="s">
        <v>291</v>
      </c>
      <c r="H6" s="3" t="s">
        <v>240</v>
      </c>
      <c r="I6" s="3" t="s">
        <v>241</v>
      </c>
      <c r="J6" s="3" t="s">
        <v>136</v>
      </c>
      <c r="K6" s="428"/>
      <c r="L6" s="501"/>
    </row>
    <row r="7" spans="2:14" ht="3" customHeight="1" x14ac:dyDescent="0.4">
      <c r="B7" s="21"/>
    </row>
    <row r="8" spans="2:14" ht="13.5" customHeight="1" x14ac:dyDescent="0.15">
      <c r="B8" s="102" t="s">
        <v>269</v>
      </c>
      <c r="C8" s="65">
        <v>653</v>
      </c>
      <c r="D8" s="65">
        <v>216</v>
      </c>
      <c r="E8" s="65">
        <v>133</v>
      </c>
      <c r="F8" s="65" t="s">
        <v>57</v>
      </c>
      <c r="G8" s="65">
        <v>41</v>
      </c>
      <c r="H8" s="65">
        <v>23</v>
      </c>
      <c r="I8" s="65">
        <v>2</v>
      </c>
      <c r="J8" s="65">
        <v>17</v>
      </c>
      <c r="K8" s="65">
        <v>220</v>
      </c>
      <c r="L8" s="65">
        <v>217</v>
      </c>
    </row>
    <row r="9" spans="2:14" ht="13.5" customHeight="1" x14ac:dyDescent="0.15">
      <c r="B9" s="102">
        <v>29</v>
      </c>
      <c r="C9" s="65">
        <v>673</v>
      </c>
      <c r="D9" s="65">
        <v>237</v>
      </c>
      <c r="E9" s="65">
        <v>130</v>
      </c>
      <c r="F9" s="65">
        <v>1</v>
      </c>
      <c r="G9" s="65">
        <v>36</v>
      </c>
      <c r="H9" s="65">
        <v>11</v>
      </c>
      <c r="I9" s="65">
        <v>1</v>
      </c>
      <c r="J9" s="65">
        <v>58</v>
      </c>
      <c r="K9" s="65">
        <v>245</v>
      </c>
      <c r="L9" s="65">
        <v>191</v>
      </c>
    </row>
    <row r="10" spans="2:14" ht="13.5" customHeight="1" x14ac:dyDescent="0.15">
      <c r="B10" s="102">
        <v>30</v>
      </c>
      <c r="C10" s="65">
        <v>667</v>
      </c>
      <c r="D10" s="65">
        <v>159</v>
      </c>
      <c r="E10" s="65">
        <v>50</v>
      </c>
      <c r="F10" s="65" t="s">
        <v>57</v>
      </c>
      <c r="G10" s="65">
        <v>11</v>
      </c>
      <c r="H10" s="65">
        <v>7</v>
      </c>
      <c r="I10" s="65" t="s">
        <v>57</v>
      </c>
      <c r="J10" s="65">
        <v>91</v>
      </c>
      <c r="K10" s="65">
        <v>345</v>
      </c>
      <c r="L10" s="65">
        <v>163</v>
      </c>
    </row>
    <row r="11" spans="2:14" ht="13.5" customHeight="1" x14ac:dyDescent="0.15">
      <c r="B11" s="102" t="s">
        <v>154</v>
      </c>
      <c r="C11" s="65">
        <v>848</v>
      </c>
      <c r="D11" s="65">
        <v>249</v>
      </c>
      <c r="E11" s="65">
        <v>153</v>
      </c>
      <c r="F11" s="65">
        <v>1</v>
      </c>
      <c r="G11" s="65">
        <v>29</v>
      </c>
      <c r="H11" s="65">
        <v>11</v>
      </c>
      <c r="I11" s="65">
        <v>2</v>
      </c>
      <c r="J11" s="65">
        <v>53</v>
      </c>
      <c r="K11" s="65">
        <v>328</v>
      </c>
      <c r="L11" s="65">
        <v>271</v>
      </c>
    </row>
    <row r="12" spans="2:14" s="17" customFormat="1" ht="13.5" customHeight="1" x14ac:dyDescent="0.15">
      <c r="B12" s="199" t="s">
        <v>82</v>
      </c>
      <c r="C12" s="17">
        <f>SUM(C13:C24)</f>
        <v>420</v>
      </c>
      <c r="D12" s="17">
        <f t="shared" ref="D12:L12" si="0">SUM(D13:D24)</f>
        <v>184</v>
      </c>
      <c r="E12" s="17">
        <f t="shared" si="0"/>
        <v>106</v>
      </c>
      <c r="F12" s="114" t="s">
        <v>57</v>
      </c>
      <c r="G12" s="17">
        <f t="shared" si="0"/>
        <v>26</v>
      </c>
      <c r="H12" s="17">
        <f t="shared" si="0"/>
        <v>1</v>
      </c>
      <c r="I12" s="17">
        <f t="shared" si="0"/>
        <v>1</v>
      </c>
      <c r="J12" s="17">
        <f t="shared" si="0"/>
        <v>50</v>
      </c>
      <c r="K12" s="17">
        <f t="shared" si="0"/>
        <v>133</v>
      </c>
      <c r="L12" s="17">
        <f t="shared" si="0"/>
        <v>103</v>
      </c>
      <c r="N12" s="189"/>
    </row>
    <row r="13" spans="2:14" ht="13.5" customHeight="1" x14ac:dyDescent="0.15">
      <c r="B13" s="51" t="s">
        <v>245</v>
      </c>
      <c r="C13" s="65">
        <v>3</v>
      </c>
      <c r="D13" s="114" t="s">
        <v>57</v>
      </c>
      <c r="E13" s="114" t="s">
        <v>57</v>
      </c>
      <c r="F13" s="114" t="s">
        <v>57</v>
      </c>
      <c r="G13" s="114" t="s">
        <v>57</v>
      </c>
      <c r="H13" s="114" t="s">
        <v>57</v>
      </c>
      <c r="I13" s="114" t="s">
        <v>57</v>
      </c>
      <c r="J13" s="114" t="s">
        <v>57</v>
      </c>
      <c r="K13" s="114">
        <v>2</v>
      </c>
      <c r="L13" s="114">
        <v>1</v>
      </c>
      <c r="N13" s="18"/>
    </row>
    <row r="14" spans="2:14" ht="13.5" customHeight="1" x14ac:dyDescent="0.15">
      <c r="B14" s="203" t="s">
        <v>246</v>
      </c>
      <c r="C14" s="65" t="s">
        <v>57</v>
      </c>
      <c r="D14" s="65" t="s">
        <v>57</v>
      </c>
      <c r="E14" s="65" t="s">
        <v>57</v>
      </c>
      <c r="F14" s="65" t="s">
        <v>57</v>
      </c>
      <c r="G14" s="65" t="s">
        <v>57</v>
      </c>
      <c r="H14" s="114" t="s">
        <v>57</v>
      </c>
      <c r="I14" s="114" t="s">
        <v>57</v>
      </c>
      <c r="J14" s="65" t="s">
        <v>57</v>
      </c>
      <c r="K14" s="65" t="s">
        <v>57</v>
      </c>
      <c r="L14" s="65" t="s">
        <v>57</v>
      </c>
      <c r="N14" s="18"/>
    </row>
    <row r="15" spans="2:14" ht="13.5" customHeight="1" x14ac:dyDescent="0.15">
      <c r="B15" s="203" t="s">
        <v>247</v>
      </c>
      <c r="C15" s="65">
        <v>20</v>
      </c>
      <c r="D15" s="65">
        <v>4</v>
      </c>
      <c r="E15" s="65">
        <v>1</v>
      </c>
      <c r="F15" s="65" t="s">
        <v>57</v>
      </c>
      <c r="G15" s="65" t="s">
        <v>57</v>
      </c>
      <c r="H15" s="65" t="s">
        <v>57</v>
      </c>
      <c r="I15" s="114" t="s">
        <v>57</v>
      </c>
      <c r="J15" s="65">
        <v>3</v>
      </c>
      <c r="K15" s="65">
        <v>10</v>
      </c>
      <c r="L15" s="65">
        <v>6</v>
      </c>
      <c r="N15" s="18"/>
    </row>
    <row r="16" spans="2:14" ht="13.5" customHeight="1" x14ac:dyDescent="0.15">
      <c r="B16" s="203" t="s">
        <v>248</v>
      </c>
      <c r="C16" s="65">
        <v>35</v>
      </c>
      <c r="D16" s="65">
        <v>16</v>
      </c>
      <c r="E16" s="65">
        <v>11</v>
      </c>
      <c r="F16" s="65" t="s">
        <v>57</v>
      </c>
      <c r="G16" s="114" t="s">
        <v>57</v>
      </c>
      <c r="H16" s="65" t="s">
        <v>57</v>
      </c>
      <c r="I16" s="114" t="s">
        <v>57</v>
      </c>
      <c r="J16" s="65">
        <v>5</v>
      </c>
      <c r="K16" s="65">
        <v>11</v>
      </c>
      <c r="L16" s="65">
        <v>8</v>
      </c>
      <c r="N16" s="18"/>
    </row>
    <row r="17" spans="2:14" ht="13.5" customHeight="1" x14ac:dyDescent="0.15">
      <c r="B17" s="203" t="s">
        <v>249</v>
      </c>
      <c r="C17" s="65">
        <v>30</v>
      </c>
      <c r="D17" s="65">
        <v>11</v>
      </c>
      <c r="E17" s="65">
        <v>5</v>
      </c>
      <c r="F17" s="65" t="s">
        <v>57</v>
      </c>
      <c r="G17" s="65">
        <v>2</v>
      </c>
      <c r="H17" s="65" t="s">
        <v>57</v>
      </c>
      <c r="I17" s="114" t="s">
        <v>57</v>
      </c>
      <c r="J17" s="65">
        <v>4</v>
      </c>
      <c r="K17" s="65">
        <v>10</v>
      </c>
      <c r="L17" s="65">
        <v>9</v>
      </c>
      <c r="N17" s="18"/>
    </row>
    <row r="18" spans="2:14" ht="13.5" customHeight="1" x14ac:dyDescent="0.15">
      <c r="B18" s="203" t="s">
        <v>250</v>
      </c>
      <c r="C18" s="65">
        <v>49</v>
      </c>
      <c r="D18" s="65">
        <v>16</v>
      </c>
      <c r="E18" s="65">
        <v>7</v>
      </c>
      <c r="F18" s="65" t="s">
        <v>57</v>
      </c>
      <c r="G18" s="65">
        <v>5</v>
      </c>
      <c r="H18" s="221" t="s">
        <v>57</v>
      </c>
      <c r="I18" s="114" t="s">
        <v>57</v>
      </c>
      <c r="J18" s="65">
        <v>4</v>
      </c>
      <c r="K18" s="65">
        <v>20</v>
      </c>
      <c r="L18" s="65">
        <v>13</v>
      </c>
      <c r="N18" s="18"/>
    </row>
    <row r="19" spans="2:14" ht="13.5" customHeight="1" x14ac:dyDescent="0.15">
      <c r="B19" s="203" t="s">
        <v>251</v>
      </c>
      <c r="C19" s="65">
        <v>69</v>
      </c>
      <c r="D19" s="65">
        <v>30</v>
      </c>
      <c r="E19" s="65">
        <v>12</v>
      </c>
      <c r="F19" s="65" t="s">
        <v>57</v>
      </c>
      <c r="G19" s="65">
        <v>6</v>
      </c>
      <c r="H19" s="65" t="s">
        <v>57</v>
      </c>
      <c r="I19" s="65" t="s">
        <v>57</v>
      </c>
      <c r="J19" s="65">
        <v>12</v>
      </c>
      <c r="K19" s="65">
        <v>17</v>
      </c>
      <c r="L19" s="65">
        <v>22</v>
      </c>
      <c r="N19" s="18"/>
    </row>
    <row r="20" spans="2:14" ht="13.5" customHeight="1" x14ac:dyDescent="0.15">
      <c r="B20" s="203" t="s">
        <v>252</v>
      </c>
      <c r="C20" s="65">
        <v>58</v>
      </c>
      <c r="D20" s="65">
        <v>32</v>
      </c>
      <c r="E20" s="65">
        <v>24</v>
      </c>
      <c r="F20" s="65" t="s">
        <v>57</v>
      </c>
      <c r="G20" s="65">
        <v>3</v>
      </c>
      <c r="H20" s="65">
        <v>1</v>
      </c>
      <c r="I20" s="65">
        <v>1</v>
      </c>
      <c r="J20" s="65">
        <v>3</v>
      </c>
      <c r="K20" s="65">
        <v>14</v>
      </c>
      <c r="L20" s="65">
        <v>12</v>
      </c>
      <c r="N20" s="18"/>
    </row>
    <row r="21" spans="2:14" ht="13.5" customHeight="1" x14ac:dyDescent="0.15">
      <c r="B21" s="203" t="s">
        <v>253</v>
      </c>
      <c r="C21" s="65">
        <v>60</v>
      </c>
      <c r="D21" s="65">
        <v>37</v>
      </c>
      <c r="E21" s="65">
        <v>28</v>
      </c>
      <c r="F21" s="65" t="s">
        <v>57</v>
      </c>
      <c r="G21" s="65">
        <v>5</v>
      </c>
      <c r="H21" s="65" t="s">
        <v>57</v>
      </c>
      <c r="I21" s="65" t="s">
        <v>57</v>
      </c>
      <c r="J21" s="65">
        <v>4</v>
      </c>
      <c r="K21" s="65">
        <v>17</v>
      </c>
      <c r="L21" s="65">
        <v>6</v>
      </c>
      <c r="N21" s="18"/>
    </row>
    <row r="22" spans="2:14" ht="13.5" customHeight="1" x14ac:dyDescent="0.15">
      <c r="B22" s="23" t="s">
        <v>292</v>
      </c>
      <c r="C22" s="65">
        <v>22</v>
      </c>
      <c r="D22" s="65">
        <v>10</v>
      </c>
      <c r="E22" s="65">
        <v>5</v>
      </c>
      <c r="F22" s="65" t="s">
        <v>57</v>
      </c>
      <c r="G22" s="65">
        <v>1</v>
      </c>
      <c r="H22" s="65" t="s">
        <v>57</v>
      </c>
      <c r="I22" s="65" t="s">
        <v>57</v>
      </c>
      <c r="J22" s="65">
        <v>4</v>
      </c>
      <c r="K22" s="65">
        <v>5</v>
      </c>
      <c r="L22" s="65">
        <v>7</v>
      </c>
      <c r="N22" s="18"/>
    </row>
    <row r="23" spans="2:14" ht="13.5" customHeight="1" x14ac:dyDescent="0.4">
      <c r="B23" s="204" t="s">
        <v>255</v>
      </c>
      <c r="C23" s="65">
        <v>29</v>
      </c>
      <c r="D23" s="65">
        <v>8</v>
      </c>
      <c r="E23" s="65">
        <v>4</v>
      </c>
      <c r="F23" s="65" t="s">
        <v>57</v>
      </c>
      <c r="G23" s="65" t="s">
        <v>57</v>
      </c>
      <c r="H23" s="65" t="s">
        <v>57</v>
      </c>
      <c r="I23" s="65" t="s">
        <v>57</v>
      </c>
      <c r="J23" s="65">
        <v>4</v>
      </c>
      <c r="K23" s="65">
        <v>13</v>
      </c>
      <c r="L23" s="65">
        <v>8</v>
      </c>
      <c r="N23" s="18"/>
    </row>
    <row r="24" spans="2:14" ht="13.5" customHeight="1" x14ac:dyDescent="0.4">
      <c r="B24" s="204" t="s">
        <v>256</v>
      </c>
      <c r="C24" s="65">
        <v>45</v>
      </c>
      <c r="D24" s="65">
        <v>20</v>
      </c>
      <c r="E24" s="65">
        <v>9</v>
      </c>
      <c r="F24" s="65" t="s">
        <v>57</v>
      </c>
      <c r="G24" s="65">
        <v>4</v>
      </c>
      <c r="H24" s="65" t="s">
        <v>57</v>
      </c>
      <c r="I24" s="65" t="s">
        <v>57</v>
      </c>
      <c r="J24" s="65">
        <v>7</v>
      </c>
      <c r="K24" s="65">
        <v>14</v>
      </c>
      <c r="L24" s="65">
        <v>11</v>
      </c>
      <c r="N24" s="18"/>
    </row>
    <row r="25" spans="2:14" s="5" customFormat="1" ht="3" customHeight="1" thickBot="1" x14ac:dyDescent="0.2">
      <c r="B25" s="193"/>
      <c r="C25" s="205"/>
      <c r="D25" s="75"/>
      <c r="E25" s="75"/>
      <c r="F25" s="75"/>
      <c r="G25" s="75"/>
      <c r="H25" s="75"/>
      <c r="I25" s="75"/>
      <c r="J25" s="75"/>
      <c r="K25" s="75"/>
      <c r="L25" s="75"/>
    </row>
    <row r="26" spans="2:14" ht="3" customHeight="1" x14ac:dyDescent="0.4"/>
    <row r="27" spans="2:14" ht="9.75" customHeight="1" x14ac:dyDescent="0.4">
      <c r="B27" s="2" t="s">
        <v>285</v>
      </c>
      <c r="E27" s="116"/>
    </row>
    <row r="28" spans="2:14" x14ac:dyDescent="0.4">
      <c r="C28" s="2" t="s">
        <v>293</v>
      </c>
      <c r="D28" s="2" t="s">
        <v>294</v>
      </c>
    </row>
    <row r="29" spans="2:14" x14ac:dyDescent="0.4">
      <c r="C29" s="18"/>
      <c r="D29" s="18"/>
      <c r="E29" s="18"/>
      <c r="F29" s="18"/>
      <c r="G29" s="18"/>
      <c r="H29" s="18"/>
      <c r="I29" s="18"/>
      <c r="J29" s="18"/>
      <c r="K29" s="18"/>
      <c r="L29" s="18"/>
    </row>
  </sheetData>
  <mergeCells count="5">
    <mergeCell ref="B5:B6"/>
    <mergeCell ref="C5:C6"/>
    <mergeCell ref="D5:J5"/>
    <mergeCell ref="K5:K6"/>
    <mergeCell ref="L5:L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CBDC3-3735-4E43-85A0-23FEACDE2DDC}">
  <dimension ref="B1:O31"/>
  <sheetViews>
    <sheetView showGridLines="0" zoomScaleNormal="100" zoomScaleSheetLayoutView="100" workbookViewId="0">
      <selection activeCell="B2" sqref="B2"/>
    </sheetView>
  </sheetViews>
  <sheetFormatPr defaultRowHeight="11.25" x14ac:dyDescent="0.4"/>
  <cols>
    <col min="1" max="1" width="2.75" style="2" customWidth="1"/>
    <col min="2" max="2" width="9.625" style="2" customWidth="1"/>
    <col min="3" max="15" width="7.375" style="2" customWidth="1"/>
    <col min="16" max="16384" width="9" style="2"/>
  </cols>
  <sheetData>
    <row r="1" spans="2:15" ht="14.25" x14ac:dyDescent="0.4">
      <c r="B1" s="1" t="s">
        <v>111</v>
      </c>
    </row>
    <row r="3" spans="2:15" ht="14.25" x14ac:dyDescent="0.4">
      <c r="B3" s="1" t="s">
        <v>295</v>
      </c>
    </row>
    <row r="4" spans="2:15" ht="9.75" customHeight="1" thickBot="1" x14ac:dyDescent="0.45">
      <c r="O4" s="65" t="s">
        <v>232</v>
      </c>
    </row>
    <row r="5" spans="2:15" ht="12.75" customHeight="1" x14ac:dyDescent="0.4">
      <c r="B5" s="456" t="s">
        <v>3</v>
      </c>
      <c r="C5" s="456" t="s">
        <v>8</v>
      </c>
      <c r="D5" s="427" t="s">
        <v>288</v>
      </c>
      <c r="E5" s="427"/>
      <c r="F5" s="427"/>
      <c r="G5" s="427"/>
      <c r="H5" s="427"/>
      <c r="I5" s="427"/>
      <c r="J5" s="427"/>
      <c r="K5" s="517" t="s">
        <v>296</v>
      </c>
      <c r="L5" s="517" t="s">
        <v>297</v>
      </c>
      <c r="M5" s="496" t="s">
        <v>298</v>
      </c>
      <c r="N5" s="496" t="s">
        <v>299</v>
      </c>
      <c r="O5" s="496" t="s">
        <v>278</v>
      </c>
    </row>
    <row r="6" spans="2:15" ht="13.5" customHeight="1" x14ac:dyDescent="0.4">
      <c r="B6" s="435"/>
      <c r="C6" s="435"/>
      <c r="D6" s="3" t="s">
        <v>108</v>
      </c>
      <c r="E6" s="3" t="s">
        <v>300</v>
      </c>
      <c r="F6" s="3" t="s">
        <v>301</v>
      </c>
      <c r="G6" s="3" t="s">
        <v>302</v>
      </c>
      <c r="H6" s="3" t="s">
        <v>240</v>
      </c>
      <c r="I6" s="3" t="s">
        <v>241</v>
      </c>
      <c r="J6" s="3" t="s">
        <v>136</v>
      </c>
      <c r="K6" s="428"/>
      <c r="L6" s="428"/>
      <c r="M6" s="501"/>
      <c r="N6" s="501"/>
      <c r="O6" s="501"/>
    </row>
    <row r="7" spans="2:15" ht="3" customHeight="1" x14ac:dyDescent="0.4">
      <c r="B7" s="142"/>
      <c r="C7" s="328"/>
      <c r="D7" s="141"/>
      <c r="E7" s="141"/>
      <c r="F7" s="141"/>
      <c r="G7" s="141"/>
      <c r="H7" s="141"/>
      <c r="I7" s="141"/>
      <c r="J7" s="141"/>
      <c r="K7" s="141"/>
      <c r="L7" s="222"/>
      <c r="M7" s="222"/>
      <c r="N7" s="222"/>
      <c r="O7" s="141"/>
    </row>
    <row r="8" spans="2:15" ht="13.5" customHeight="1" x14ac:dyDescent="0.15">
      <c r="B8" s="102" t="s">
        <v>269</v>
      </c>
      <c r="C8" s="389">
        <v>2180</v>
      </c>
      <c r="D8" s="389">
        <v>244</v>
      </c>
      <c r="E8" s="389">
        <v>123</v>
      </c>
      <c r="F8" s="389">
        <v>14</v>
      </c>
      <c r="G8" s="389">
        <v>40</v>
      </c>
      <c r="H8" s="389">
        <v>14</v>
      </c>
      <c r="I8" s="389">
        <v>2</v>
      </c>
      <c r="J8" s="389">
        <v>51</v>
      </c>
      <c r="K8" s="389">
        <v>477</v>
      </c>
      <c r="L8" s="389">
        <v>389</v>
      </c>
      <c r="M8" s="389">
        <v>403</v>
      </c>
      <c r="N8" s="389">
        <v>306</v>
      </c>
      <c r="O8" s="389">
        <v>361</v>
      </c>
    </row>
    <row r="9" spans="2:15" ht="13.5" customHeight="1" x14ac:dyDescent="0.15">
      <c r="B9" s="102">
        <v>29</v>
      </c>
      <c r="C9" s="389">
        <v>2427</v>
      </c>
      <c r="D9" s="389">
        <v>304</v>
      </c>
      <c r="E9" s="389">
        <v>152</v>
      </c>
      <c r="F9" s="389">
        <v>13</v>
      </c>
      <c r="G9" s="389">
        <v>49</v>
      </c>
      <c r="H9" s="389">
        <v>31</v>
      </c>
      <c r="I9" s="389">
        <v>3</v>
      </c>
      <c r="J9" s="389">
        <v>56</v>
      </c>
      <c r="K9" s="389">
        <v>500</v>
      </c>
      <c r="L9" s="389">
        <v>406</v>
      </c>
      <c r="M9" s="389">
        <v>480</v>
      </c>
      <c r="N9" s="389">
        <v>333</v>
      </c>
      <c r="O9" s="389">
        <v>404</v>
      </c>
    </row>
    <row r="10" spans="2:15" ht="13.5" customHeight="1" x14ac:dyDescent="0.15">
      <c r="B10" s="102">
        <v>30</v>
      </c>
      <c r="C10" s="389">
        <v>2270</v>
      </c>
      <c r="D10" s="389">
        <v>313</v>
      </c>
      <c r="E10" s="389">
        <v>158</v>
      </c>
      <c r="F10" s="389">
        <v>12</v>
      </c>
      <c r="G10" s="389">
        <v>57</v>
      </c>
      <c r="H10" s="389">
        <v>46</v>
      </c>
      <c r="I10" s="389">
        <v>3</v>
      </c>
      <c r="J10" s="389">
        <v>37</v>
      </c>
      <c r="K10" s="389">
        <v>478</v>
      </c>
      <c r="L10" s="389">
        <v>386</v>
      </c>
      <c r="M10" s="389">
        <v>476</v>
      </c>
      <c r="N10" s="389">
        <v>275</v>
      </c>
      <c r="O10" s="389">
        <v>342</v>
      </c>
    </row>
    <row r="11" spans="2:15" ht="13.5" customHeight="1" x14ac:dyDescent="0.15">
      <c r="B11" s="102" t="s">
        <v>154</v>
      </c>
      <c r="C11" s="389">
        <v>2180</v>
      </c>
      <c r="D11" s="389">
        <v>175</v>
      </c>
      <c r="E11" s="389">
        <v>94</v>
      </c>
      <c r="F11" s="389">
        <v>10</v>
      </c>
      <c r="G11" s="389">
        <v>33</v>
      </c>
      <c r="H11" s="389">
        <v>16</v>
      </c>
      <c r="I11" s="389">
        <v>3</v>
      </c>
      <c r="J11" s="389">
        <v>19</v>
      </c>
      <c r="K11" s="389">
        <v>476</v>
      </c>
      <c r="L11" s="389">
        <v>372</v>
      </c>
      <c r="M11" s="389">
        <v>457</v>
      </c>
      <c r="N11" s="389">
        <v>333</v>
      </c>
      <c r="O11" s="389">
        <v>367</v>
      </c>
    </row>
    <row r="12" spans="2:15" s="17" customFormat="1" ht="13.5" customHeight="1" x14ac:dyDescent="0.15">
      <c r="B12" s="199" t="s">
        <v>82</v>
      </c>
      <c r="C12" s="223">
        <f>SUM(C13:C24)</f>
        <v>1759</v>
      </c>
      <c r="D12" s="223">
        <f t="shared" ref="D12:O12" si="0">SUM(D13:D24)</f>
        <v>220</v>
      </c>
      <c r="E12" s="223">
        <f t="shared" si="0"/>
        <v>135</v>
      </c>
      <c r="F12" s="223">
        <f t="shared" si="0"/>
        <v>9</v>
      </c>
      <c r="G12" s="223">
        <f t="shared" si="0"/>
        <v>42</v>
      </c>
      <c r="H12" s="223">
        <f t="shared" si="0"/>
        <v>18</v>
      </c>
      <c r="I12" s="223">
        <f t="shared" si="0"/>
        <v>1</v>
      </c>
      <c r="J12" s="223">
        <f t="shared" si="0"/>
        <v>15</v>
      </c>
      <c r="K12" s="223">
        <f t="shared" si="0"/>
        <v>412</v>
      </c>
      <c r="L12" s="223">
        <f t="shared" si="0"/>
        <v>247</v>
      </c>
      <c r="M12" s="223">
        <f t="shared" si="0"/>
        <v>398</v>
      </c>
      <c r="N12" s="223">
        <f t="shared" si="0"/>
        <v>270</v>
      </c>
      <c r="O12" s="223">
        <f t="shared" si="0"/>
        <v>212</v>
      </c>
    </row>
    <row r="13" spans="2:15" ht="13.5" customHeight="1" x14ac:dyDescent="0.15">
      <c r="B13" s="51" t="s">
        <v>245</v>
      </c>
      <c r="C13" s="389">
        <v>17</v>
      </c>
      <c r="D13" s="389">
        <v>2</v>
      </c>
      <c r="E13" s="390" t="s">
        <v>57</v>
      </c>
      <c r="F13" s="390" t="s">
        <v>57</v>
      </c>
      <c r="G13" s="389">
        <v>2</v>
      </c>
      <c r="H13" s="390" t="s">
        <v>57</v>
      </c>
      <c r="I13" s="390" t="s">
        <v>57</v>
      </c>
      <c r="J13" s="390" t="s">
        <v>57</v>
      </c>
      <c r="K13" s="389">
        <v>4</v>
      </c>
      <c r="L13" s="389">
        <v>3</v>
      </c>
      <c r="M13" s="389">
        <v>2</v>
      </c>
      <c r="N13" s="389">
        <v>2</v>
      </c>
      <c r="O13" s="389">
        <v>4</v>
      </c>
    </row>
    <row r="14" spans="2:15" ht="13.5" customHeight="1" x14ac:dyDescent="0.15">
      <c r="B14" s="203" t="s">
        <v>246</v>
      </c>
      <c r="C14" s="390" t="s">
        <v>57</v>
      </c>
      <c r="D14" s="390" t="s">
        <v>57</v>
      </c>
      <c r="E14" s="390" t="s">
        <v>57</v>
      </c>
      <c r="F14" s="390" t="s">
        <v>57</v>
      </c>
      <c r="G14" s="390" t="s">
        <v>57</v>
      </c>
      <c r="H14" s="390" t="s">
        <v>57</v>
      </c>
      <c r="I14" s="390" t="s">
        <v>57</v>
      </c>
      <c r="J14" s="390" t="s">
        <v>57</v>
      </c>
      <c r="K14" s="390" t="s">
        <v>57</v>
      </c>
      <c r="L14" s="390" t="s">
        <v>57</v>
      </c>
      <c r="M14" s="390" t="s">
        <v>57</v>
      </c>
      <c r="N14" s="390" t="s">
        <v>57</v>
      </c>
      <c r="O14" s="390" t="s">
        <v>57</v>
      </c>
    </row>
    <row r="15" spans="2:15" ht="13.5" customHeight="1" x14ac:dyDescent="0.15">
      <c r="B15" s="203" t="s">
        <v>247</v>
      </c>
      <c r="C15" s="389">
        <v>94</v>
      </c>
      <c r="D15" s="389">
        <v>4</v>
      </c>
      <c r="E15" s="389">
        <v>2</v>
      </c>
      <c r="F15" s="390" t="s">
        <v>57</v>
      </c>
      <c r="G15" s="390">
        <v>2</v>
      </c>
      <c r="H15" s="390" t="s">
        <v>57</v>
      </c>
      <c r="I15" s="390" t="s">
        <v>57</v>
      </c>
      <c r="J15" s="73" t="s">
        <v>57</v>
      </c>
      <c r="K15" s="389">
        <v>9</v>
      </c>
      <c r="L15" s="389">
        <v>29</v>
      </c>
      <c r="M15" s="389">
        <v>8</v>
      </c>
      <c r="N15" s="389">
        <v>26</v>
      </c>
      <c r="O15" s="389">
        <v>18</v>
      </c>
    </row>
    <row r="16" spans="2:15" ht="13.5" customHeight="1" x14ac:dyDescent="0.15">
      <c r="B16" s="203" t="s">
        <v>248</v>
      </c>
      <c r="C16" s="389">
        <v>156</v>
      </c>
      <c r="D16" s="389">
        <v>12</v>
      </c>
      <c r="E16" s="389">
        <v>5</v>
      </c>
      <c r="F16" s="390">
        <v>1</v>
      </c>
      <c r="G16" s="389">
        <v>3</v>
      </c>
      <c r="H16" s="389">
        <v>3</v>
      </c>
      <c r="I16" s="390" t="s">
        <v>57</v>
      </c>
      <c r="J16" s="390" t="s">
        <v>57</v>
      </c>
      <c r="K16" s="389">
        <v>24</v>
      </c>
      <c r="L16" s="389">
        <v>36</v>
      </c>
      <c r="M16" s="389">
        <v>35</v>
      </c>
      <c r="N16" s="389">
        <v>26</v>
      </c>
      <c r="O16" s="389">
        <v>23</v>
      </c>
    </row>
    <row r="17" spans="2:15" ht="13.5" customHeight="1" x14ac:dyDescent="0.15">
      <c r="B17" s="203" t="s">
        <v>249</v>
      </c>
      <c r="C17" s="389">
        <v>183</v>
      </c>
      <c r="D17" s="389">
        <v>24</v>
      </c>
      <c r="E17" s="389">
        <v>12</v>
      </c>
      <c r="F17" s="390" t="s">
        <v>57</v>
      </c>
      <c r="G17" s="389">
        <v>6</v>
      </c>
      <c r="H17" s="389">
        <v>1</v>
      </c>
      <c r="I17" s="390" t="s">
        <v>57</v>
      </c>
      <c r="J17" s="389">
        <v>5</v>
      </c>
      <c r="K17" s="389">
        <v>41</v>
      </c>
      <c r="L17" s="389">
        <v>23</v>
      </c>
      <c r="M17" s="389">
        <v>53</v>
      </c>
      <c r="N17" s="389">
        <v>18</v>
      </c>
      <c r="O17" s="389">
        <v>24</v>
      </c>
    </row>
    <row r="18" spans="2:15" ht="13.5" customHeight="1" x14ac:dyDescent="0.15">
      <c r="B18" s="203" t="s">
        <v>250</v>
      </c>
      <c r="C18" s="389">
        <v>195</v>
      </c>
      <c r="D18" s="389">
        <v>17</v>
      </c>
      <c r="E18" s="389">
        <v>11</v>
      </c>
      <c r="F18" s="73" t="s">
        <v>57</v>
      </c>
      <c r="G18" s="390">
        <v>4</v>
      </c>
      <c r="H18" s="390">
        <v>2</v>
      </c>
      <c r="I18" s="390" t="s">
        <v>57</v>
      </c>
      <c r="J18" s="390" t="s">
        <v>57</v>
      </c>
      <c r="K18" s="389">
        <v>51</v>
      </c>
      <c r="L18" s="389">
        <v>26</v>
      </c>
      <c r="M18" s="389">
        <v>58</v>
      </c>
      <c r="N18" s="389">
        <v>23</v>
      </c>
      <c r="O18" s="389">
        <v>20</v>
      </c>
    </row>
    <row r="19" spans="2:15" ht="13.5" customHeight="1" x14ac:dyDescent="0.15">
      <c r="B19" s="203" t="s">
        <v>251</v>
      </c>
      <c r="C19" s="389">
        <v>250</v>
      </c>
      <c r="D19" s="390">
        <v>39</v>
      </c>
      <c r="E19" s="390">
        <v>29</v>
      </c>
      <c r="F19" s="390" t="s">
        <v>57</v>
      </c>
      <c r="G19" s="390">
        <v>5</v>
      </c>
      <c r="H19" s="390">
        <v>1</v>
      </c>
      <c r="I19" s="390">
        <v>1</v>
      </c>
      <c r="J19" s="390">
        <v>3</v>
      </c>
      <c r="K19" s="389">
        <v>65</v>
      </c>
      <c r="L19" s="389">
        <v>30</v>
      </c>
      <c r="M19" s="389">
        <v>63</v>
      </c>
      <c r="N19" s="389">
        <v>31</v>
      </c>
      <c r="O19" s="389">
        <v>22</v>
      </c>
    </row>
    <row r="20" spans="2:15" ht="13.5" customHeight="1" x14ac:dyDescent="0.15">
      <c r="B20" s="203" t="s">
        <v>252</v>
      </c>
      <c r="C20" s="389">
        <v>254</v>
      </c>
      <c r="D20" s="390">
        <v>42</v>
      </c>
      <c r="E20" s="390">
        <v>31</v>
      </c>
      <c r="F20" s="390">
        <v>2</v>
      </c>
      <c r="G20" s="390">
        <v>5</v>
      </c>
      <c r="H20" s="390">
        <v>3</v>
      </c>
      <c r="I20" s="73" t="s">
        <v>57</v>
      </c>
      <c r="J20" s="73">
        <v>1</v>
      </c>
      <c r="K20" s="389">
        <v>62</v>
      </c>
      <c r="L20" s="389">
        <v>26</v>
      </c>
      <c r="M20" s="389">
        <v>55</v>
      </c>
      <c r="N20" s="389">
        <v>43</v>
      </c>
      <c r="O20" s="389">
        <v>26</v>
      </c>
    </row>
    <row r="21" spans="2:15" ht="13.5" customHeight="1" x14ac:dyDescent="0.15">
      <c r="B21" s="203" t="s">
        <v>253</v>
      </c>
      <c r="C21" s="389">
        <v>228</v>
      </c>
      <c r="D21" s="389">
        <v>42</v>
      </c>
      <c r="E21" s="389">
        <v>26</v>
      </c>
      <c r="F21" s="390">
        <v>2</v>
      </c>
      <c r="G21" s="389">
        <v>11</v>
      </c>
      <c r="H21" s="390">
        <v>3</v>
      </c>
      <c r="I21" s="390" t="s">
        <v>57</v>
      </c>
      <c r="J21" s="390" t="s">
        <v>57</v>
      </c>
      <c r="K21" s="389">
        <v>63</v>
      </c>
      <c r="L21" s="389">
        <v>27</v>
      </c>
      <c r="M21" s="389">
        <v>46</v>
      </c>
      <c r="N21" s="389">
        <v>31</v>
      </c>
      <c r="O21" s="389">
        <v>19</v>
      </c>
    </row>
    <row r="22" spans="2:15" ht="13.5" customHeight="1" x14ac:dyDescent="0.15">
      <c r="B22" s="23" t="s">
        <v>292</v>
      </c>
      <c r="C22" s="389">
        <v>108</v>
      </c>
      <c r="D22" s="389">
        <v>10</v>
      </c>
      <c r="E22" s="389">
        <v>3</v>
      </c>
      <c r="F22" s="390" t="s">
        <v>57</v>
      </c>
      <c r="G22" s="390">
        <v>1</v>
      </c>
      <c r="H22" s="73">
        <v>3</v>
      </c>
      <c r="I22" s="390" t="s">
        <v>57</v>
      </c>
      <c r="J22" s="390">
        <v>3</v>
      </c>
      <c r="K22" s="389">
        <v>26</v>
      </c>
      <c r="L22" s="389">
        <v>14</v>
      </c>
      <c r="M22" s="389">
        <v>22</v>
      </c>
      <c r="N22" s="389">
        <v>18</v>
      </c>
      <c r="O22" s="389">
        <v>18</v>
      </c>
    </row>
    <row r="23" spans="2:15" ht="13.5" customHeight="1" x14ac:dyDescent="0.15">
      <c r="B23" s="204" t="s">
        <v>255</v>
      </c>
      <c r="C23" s="389">
        <v>116</v>
      </c>
      <c r="D23" s="389">
        <v>8</v>
      </c>
      <c r="E23" s="389">
        <v>7</v>
      </c>
      <c r="F23" s="390" t="s">
        <v>57</v>
      </c>
      <c r="G23" s="390" t="s">
        <v>57</v>
      </c>
      <c r="H23" s="73" t="s">
        <v>57</v>
      </c>
      <c r="I23" s="390" t="s">
        <v>57</v>
      </c>
      <c r="J23" s="390">
        <v>1</v>
      </c>
      <c r="K23" s="389">
        <v>30</v>
      </c>
      <c r="L23" s="389">
        <v>12</v>
      </c>
      <c r="M23" s="389">
        <v>26</v>
      </c>
      <c r="N23" s="389">
        <v>27</v>
      </c>
      <c r="O23" s="389">
        <v>13</v>
      </c>
    </row>
    <row r="24" spans="2:15" ht="13.5" customHeight="1" x14ac:dyDescent="0.4">
      <c r="B24" s="204" t="s">
        <v>256</v>
      </c>
      <c r="C24" s="389">
        <v>158</v>
      </c>
      <c r="D24" s="389">
        <v>20</v>
      </c>
      <c r="E24" s="389">
        <v>9</v>
      </c>
      <c r="F24" s="390">
        <v>4</v>
      </c>
      <c r="G24" s="389">
        <v>3</v>
      </c>
      <c r="H24" s="390">
        <v>2</v>
      </c>
      <c r="I24" s="390" t="s">
        <v>57</v>
      </c>
      <c r="J24" s="389">
        <v>2</v>
      </c>
      <c r="K24" s="389">
        <v>37</v>
      </c>
      <c r="L24" s="389">
        <v>21</v>
      </c>
      <c r="M24" s="389">
        <v>30</v>
      </c>
      <c r="N24" s="389">
        <v>25</v>
      </c>
      <c r="O24" s="389">
        <v>25</v>
      </c>
    </row>
    <row r="25" spans="2:15" s="5" customFormat="1" ht="3" customHeight="1" thickBot="1" x14ac:dyDescent="0.2">
      <c r="B25" s="193"/>
      <c r="C25" s="205"/>
      <c r="D25" s="75"/>
      <c r="E25" s="75"/>
      <c r="F25" s="75"/>
      <c r="G25" s="75"/>
      <c r="H25" s="115"/>
      <c r="I25" s="115"/>
      <c r="J25" s="115"/>
      <c r="K25" s="75"/>
      <c r="L25" s="75"/>
      <c r="M25" s="75"/>
      <c r="N25" s="75"/>
      <c r="O25" s="75"/>
    </row>
    <row r="26" spans="2:15" ht="3" customHeight="1" x14ac:dyDescent="0.4"/>
    <row r="27" spans="2:15" ht="9.75" customHeight="1" x14ac:dyDescent="0.4">
      <c r="B27" s="2" t="s">
        <v>285</v>
      </c>
    </row>
    <row r="28" spans="2:15" x14ac:dyDescent="0.4">
      <c r="C28" s="18" t="s">
        <v>270</v>
      </c>
      <c r="D28" s="18" t="s">
        <v>303</v>
      </c>
      <c r="E28" s="18"/>
      <c r="F28" s="18"/>
      <c r="G28" s="18"/>
      <c r="H28" s="18"/>
      <c r="I28" s="18"/>
      <c r="J28" s="18"/>
      <c r="K28" s="18"/>
      <c r="L28" s="18"/>
      <c r="M28" s="18"/>
      <c r="N28" s="18"/>
      <c r="O28" s="18"/>
    </row>
    <row r="29" spans="2:15" x14ac:dyDescent="0.4">
      <c r="D29" s="2" t="s">
        <v>304</v>
      </c>
    </row>
    <row r="31" spans="2:15" x14ac:dyDescent="0.4">
      <c r="J31" s="18"/>
    </row>
  </sheetData>
  <mergeCells count="8">
    <mergeCell ref="N5:N6"/>
    <mergeCell ref="O5:O6"/>
    <mergeCell ref="B5:B6"/>
    <mergeCell ref="C5:C6"/>
    <mergeCell ref="D5:J5"/>
    <mergeCell ref="K5:K6"/>
    <mergeCell ref="L5:L6"/>
    <mergeCell ref="M5:M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4BFAD-5321-426F-A68E-5AC7E626AA08}">
  <dimension ref="B1:Y85"/>
  <sheetViews>
    <sheetView showGridLines="0" view="pageBreakPreview" zoomScaleNormal="100" zoomScaleSheetLayoutView="100" workbookViewId="0">
      <selection activeCell="C2" sqref="C2"/>
    </sheetView>
  </sheetViews>
  <sheetFormatPr defaultRowHeight="18.75" x14ac:dyDescent="0.4"/>
  <cols>
    <col min="1" max="1" width="3.125" style="116" customWidth="1"/>
    <col min="2" max="2" width="2.375" style="116" customWidth="1"/>
    <col min="3" max="3" width="10.5" style="116" customWidth="1"/>
    <col min="4" max="5" width="12.5" style="117" customWidth="1"/>
    <col min="6" max="6" width="12.5" style="116" customWidth="1"/>
    <col min="7" max="7" width="12.5" style="225" customWidth="1"/>
    <col min="8" max="10" width="12.5" style="116" customWidth="1"/>
    <col min="11" max="16384" width="9" style="116"/>
  </cols>
  <sheetData>
    <row r="1" spans="2:25" x14ac:dyDescent="0.4">
      <c r="B1" s="224" t="s">
        <v>111</v>
      </c>
      <c r="C1" s="224"/>
    </row>
    <row r="2" spans="2:25" x14ac:dyDescent="0.4">
      <c r="B2" s="224"/>
      <c r="C2" s="224"/>
    </row>
    <row r="3" spans="2:25" ht="14.25" x14ac:dyDescent="0.4">
      <c r="B3" s="224" t="s">
        <v>305</v>
      </c>
      <c r="G3" s="226"/>
    </row>
    <row r="4" spans="2:25" ht="19.5" thickBot="1" x14ac:dyDescent="0.45">
      <c r="C4" s="224"/>
    </row>
    <row r="5" spans="2:25" ht="14.25" customHeight="1" x14ac:dyDescent="0.4">
      <c r="B5" s="520" t="s">
        <v>3</v>
      </c>
      <c r="C5" s="521"/>
      <c r="D5" s="526" t="s">
        <v>306</v>
      </c>
      <c r="E5" s="526"/>
      <c r="F5" s="527"/>
      <c r="G5" s="526" t="s">
        <v>307</v>
      </c>
      <c r="H5" s="526"/>
      <c r="I5" s="526"/>
      <c r="J5" s="526"/>
    </row>
    <row r="6" spans="2:25" s="117" customFormat="1" ht="14.25" customHeight="1" x14ac:dyDescent="0.4">
      <c r="B6" s="522"/>
      <c r="C6" s="523"/>
      <c r="D6" s="528" t="s">
        <v>308</v>
      </c>
      <c r="E6" s="530" t="s">
        <v>309</v>
      </c>
      <c r="F6" s="530" t="s">
        <v>310</v>
      </c>
      <c r="G6" s="532" t="s">
        <v>311</v>
      </c>
      <c r="H6" s="534" t="s">
        <v>312</v>
      </c>
      <c r="I6" s="535"/>
      <c r="J6" s="535"/>
    </row>
    <row r="7" spans="2:25" s="117" customFormat="1" ht="14.25" customHeight="1" x14ac:dyDescent="0.15">
      <c r="B7" s="524"/>
      <c r="C7" s="525"/>
      <c r="D7" s="529"/>
      <c r="E7" s="531"/>
      <c r="F7" s="531"/>
      <c r="G7" s="533"/>
      <c r="H7" s="228" t="s">
        <v>146</v>
      </c>
      <c r="I7" s="276" t="s">
        <v>313</v>
      </c>
      <c r="J7" s="229" t="s">
        <v>314</v>
      </c>
    </row>
    <row r="8" spans="2:25" s="231" customFormat="1" ht="14.25" customHeight="1" x14ac:dyDescent="0.15">
      <c r="B8" s="518" t="s">
        <v>49</v>
      </c>
      <c r="C8" s="519"/>
      <c r="D8" s="230">
        <v>21535</v>
      </c>
      <c r="E8" s="230">
        <v>449013</v>
      </c>
      <c r="F8" s="230">
        <v>60255</v>
      </c>
      <c r="G8" s="230">
        <v>434489</v>
      </c>
      <c r="H8" s="230">
        <v>621195</v>
      </c>
      <c r="I8" s="230">
        <v>400512</v>
      </c>
      <c r="J8" s="230">
        <v>220683</v>
      </c>
    </row>
    <row r="9" spans="2:25" ht="12" customHeight="1" x14ac:dyDescent="0.15">
      <c r="B9" s="232"/>
      <c r="C9" s="233" t="s">
        <v>315</v>
      </c>
      <c r="D9" s="392">
        <v>356</v>
      </c>
      <c r="E9" s="393">
        <v>12230</v>
      </c>
      <c r="F9" s="393">
        <v>2666</v>
      </c>
      <c r="G9" s="393" t="s">
        <v>97</v>
      </c>
      <c r="H9" s="393" t="s">
        <v>97</v>
      </c>
      <c r="I9" s="393" t="s">
        <v>97</v>
      </c>
      <c r="J9" s="393" t="s">
        <v>97</v>
      </c>
      <c r="M9" s="231"/>
      <c r="N9" s="231"/>
      <c r="O9" s="231"/>
      <c r="P9" s="231"/>
      <c r="Q9" s="231"/>
      <c r="R9" s="231"/>
      <c r="S9" s="231"/>
      <c r="T9" s="231"/>
      <c r="U9" s="231"/>
      <c r="V9" s="231"/>
      <c r="W9" s="231"/>
      <c r="X9" s="231"/>
      <c r="Y9" s="231"/>
    </row>
    <row r="10" spans="2:25" ht="12" customHeight="1" x14ac:dyDescent="0.15">
      <c r="B10" s="232"/>
      <c r="C10" s="281" t="s">
        <v>316</v>
      </c>
      <c r="D10" s="392">
        <v>339</v>
      </c>
      <c r="E10" s="387">
        <v>11913</v>
      </c>
      <c r="F10" s="394">
        <v>1251</v>
      </c>
      <c r="G10" s="393">
        <v>15037</v>
      </c>
      <c r="H10" s="393">
        <v>28895</v>
      </c>
      <c r="I10" s="393">
        <v>18302</v>
      </c>
      <c r="J10" s="393">
        <v>10593</v>
      </c>
    </row>
    <row r="11" spans="2:25" ht="12" customHeight="1" x14ac:dyDescent="0.15">
      <c r="B11" s="232"/>
      <c r="C11" s="281" t="s">
        <v>317</v>
      </c>
      <c r="D11" s="392">
        <v>266</v>
      </c>
      <c r="E11" s="387">
        <v>12135</v>
      </c>
      <c r="F11" s="393">
        <v>1844</v>
      </c>
      <c r="G11" s="393" t="s">
        <v>97</v>
      </c>
      <c r="H11" s="393" t="s">
        <v>97</v>
      </c>
      <c r="I11" s="393" t="s">
        <v>97</v>
      </c>
      <c r="J11" s="393" t="s">
        <v>97</v>
      </c>
    </row>
    <row r="12" spans="2:25" ht="12" customHeight="1" x14ac:dyDescent="0.15">
      <c r="B12" s="232"/>
      <c r="C12" s="281" t="s">
        <v>318</v>
      </c>
      <c r="D12" s="392">
        <v>519</v>
      </c>
      <c r="E12" s="393">
        <v>12598</v>
      </c>
      <c r="F12" s="393">
        <v>1636</v>
      </c>
      <c r="G12" s="393" t="s">
        <v>97</v>
      </c>
      <c r="H12" s="393" t="s">
        <v>97</v>
      </c>
      <c r="I12" s="393" t="s">
        <v>97</v>
      </c>
      <c r="J12" s="393" t="s">
        <v>97</v>
      </c>
    </row>
    <row r="13" spans="2:25" ht="12" customHeight="1" x14ac:dyDescent="0.15">
      <c r="B13" s="232"/>
      <c r="C13" s="281" t="s">
        <v>319</v>
      </c>
      <c r="D13" s="392">
        <v>178</v>
      </c>
      <c r="E13" s="393">
        <v>4016</v>
      </c>
      <c r="F13" s="393">
        <v>825</v>
      </c>
      <c r="G13" s="393" t="s">
        <v>97</v>
      </c>
      <c r="H13" s="393" t="s">
        <v>97</v>
      </c>
      <c r="I13" s="393" t="s">
        <v>97</v>
      </c>
      <c r="J13" s="393" t="s">
        <v>97</v>
      </c>
    </row>
    <row r="14" spans="2:25" ht="12" customHeight="1" x14ac:dyDescent="0.15">
      <c r="B14" s="232"/>
      <c r="C14" s="233" t="s">
        <v>320</v>
      </c>
      <c r="D14" s="392">
        <v>138</v>
      </c>
      <c r="E14" s="387">
        <v>6943</v>
      </c>
      <c r="F14" s="393">
        <v>1237</v>
      </c>
      <c r="G14" s="393" t="s">
        <v>97</v>
      </c>
      <c r="H14" s="393" t="s">
        <v>97</v>
      </c>
      <c r="I14" s="393" t="s">
        <v>97</v>
      </c>
      <c r="J14" s="393" t="s">
        <v>97</v>
      </c>
    </row>
    <row r="15" spans="2:25" ht="12" customHeight="1" x14ac:dyDescent="0.15">
      <c r="B15" s="232"/>
      <c r="C15" s="281" t="s">
        <v>321</v>
      </c>
      <c r="D15" s="392">
        <v>458</v>
      </c>
      <c r="E15" s="387">
        <v>4217</v>
      </c>
      <c r="F15" s="393">
        <v>783</v>
      </c>
      <c r="G15" s="393" t="s">
        <v>97</v>
      </c>
      <c r="H15" s="393" t="s">
        <v>97</v>
      </c>
      <c r="I15" s="393" t="s">
        <v>97</v>
      </c>
      <c r="J15" s="393" t="s">
        <v>97</v>
      </c>
    </row>
    <row r="16" spans="2:25" ht="12" customHeight="1" x14ac:dyDescent="0.15">
      <c r="B16" s="232"/>
      <c r="C16" s="281" t="s">
        <v>322</v>
      </c>
      <c r="D16" s="392">
        <v>213</v>
      </c>
      <c r="E16" s="393">
        <v>4602</v>
      </c>
      <c r="F16" s="393">
        <v>716</v>
      </c>
      <c r="G16" s="393" t="s">
        <v>97</v>
      </c>
      <c r="H16" s="393" t="s">
        <v>97</v>
      </c>
      <c r="I16" s="393" t="s">
        <v>97</v>
      </c>
      <c r="J16" s="393" t="s">
        <v>97</v>
      </c>
    </row>
    <row r="17" spans="2:10" ht="12" customHeight="1" x14ac:dyDescent="0.15">
      <c r="B17" s="227"/>
      <c r="C17" s="235" t="s">
        <v>323</v>
      </c>
      <c r="D17" s="392">
        <v>341</v>
      </c>
      <c r="E17" s="393">
        <v>6575</v>
      </c>
      <c r="F17" s="393">
        <v>867</v>
      </c>
      <c r="G17" s="393" t="s">
        <v>97</v>
      </c>
      <c r="H17" s="393" t="s">
        <v>97</v>
      </c>
      <c r="I17" s="393" t="s">
        <v>97</v>
      </c>
      <c r="J17" s="393" t="s">
        <v>97</v>
      </c>
    </row>
    <row r="18" spans="2:10" ht="12" customHeight="1" x14ac:dyDescent="0.15">
      <c r="B18" s="227"/>
      <c r="C18" s="235" t="s">
        <v>324</v>
      </c>
      <c r="D18" s="392">
        <v>1389</v>
      </c>
      <c r="E18" s="387">
        <v>19239</v>
      </c>
      <c r="F18" s="394">
        <v>2297</v>
      </c>
      <c r="G18" s="393">
        <v>19166</v>
      </c>
      <c r="H18" s="393">
        <v>64398</v>
      </c>
      <c r="I18" s="393">
        <v>39517</v>
      </c>
      <c r="J18" s="393">
        <v>24881</v>
      </c>
    </row>
    <row r="19" spans="2:10" ht="12" customHeight="1" x14ac:dyDescent="0.15">
      <c r="B19" s="227"/>
      <c r="C19" s="236" t="s">
        <v>325</v>
      </c>
      <c r="D19" s="392">
        <v>453</v>
      </c>
      <c r="E19" s="387">
        <v>14597</v>
      </c>
      <c r="F19" s="393">
        <v>1727</v>
      </c>
      <c r="G19" s="393" t="s">
        <v>97</v>
      </c>
      <c r="H19" s="393" t="s">
        <v>97</v>
      </c>
      <c r="I19" s="393" t="s">
        <v>97</v>
      </c>
      <c r="J19" s="393" t="s">
        <v>97</v>
      </c>
    </row>
    <row r="20" spans="2:10" ht="12" customHeight="1" x14ac:dyDescent="0.15">
      <c r="B20" s="227"/>
      <c r="C20" s="235" t="s">
        <v>326</v>
      </c>
      <c r="D20" s="392">
        <v>249</v>
      </c>
      <c r="E20" s="393">
        <v>4951</v>
      </c>
      <c r="F20" s="393">
        <v>1001</v>
      </c>
      <c r="G20" s="393" t="s">
        <v>97</v>
      </c>
      <c r="H20" s="393" t="s">
        <v>97</v>
      </c>
      <c r="I20" s="393" t="s">
        <v>97</v>
      </c>
      <c r="J20" s="393" t="s">
        <v>97</v>
      </c>
    </row>
    <row r="21" spans="2:10" ht="12" customHeight="1" x14ac:dyDescent="0.15">
      <c r="B21" s="227"/>
      <c r="C21" s="235" t="s">
        <v>327</v>
      </c>
      <c r="D21" s="392">
        <v>266</v>
      </c>
      <c r="E21" s="393">
        <v>8525</v>
      </c>
      <c r="F21" s="395">
        <v>1463</v>
      </c>
      <c r="G21" s="393">
        <v>20071</v>
      </c>
      <c r="H21" s="393">
        <v>38896</v>
      </c>
      <c r="I21" s="393">
        <v>21003</v>
      </c>
      <c r="J21" s="393">
        <v>17893</v>
      </c>
    </row>
    <row r="22" spans="2:10" ht="12" customHeight="1" x14ac:dyDescent="0.15">
      <c r="B22" s="227"/>
      <c r="C22" s="235" t="s">
        <v>328</v>
      </c>
      <c r="D22" s="392">
        <v>456</v>
      </c>
      <c r="E22" s="387">
        <v>9710</v>
      </c>
      <c r="F22" s="393">
        <v>1383</v>
      </c>
      <c r="G22" s="393" t="s">
        <v>97</v>
      </c>
      <c r="H22" s="393" t="s">
        <v>97</v>
      </c>
      <c r="I22" s="393" t="s">
        <v>97</v>
      </c>
      <c r="J22" s="393" t="s">
        <v>97</v>
      </c>
    </row>
    <row r="23" spans="2:10" ht="12" customHeight="1" x14ac:dyDescent="0.15">
      <c r="B23" s="227"/>
      <c r="C23" s="235" t="s">
        <v>329</v>
      </c>
      <c r="D23" s="392">
        <v>318</v>
      </c>
      <c r="E23" s="387">
        <v>6262</v>
      </c>
      <c r="F23" s="394">
        <v>820</v>
      </c>
      <c r="G23" s="393">
        <v>18356</v>
      </c>
      <c r="H23" s="393">
        <v>22687</v>
      </c>
      <c r="I23" s="393">
        <v>17267</v>
      </c>
      <c r="J23" s="393">
        <v>5420</v>
      </c>
    </row>
    <row r="24" spans="2:10" ht="12" customHeight="1" x14ac:dyDescent="0.15">
      <c r="B24" s="227"/>
      <c r="C24" s="236" t="s">
        <v>330</v>
      </c>
      <c r="D24" s="392">
        <v>397</v>
      </c>
      <c r="E24" s="393">
        <v>8884</v>
      </c>
      <c r="F24" s="393">
        <v>1293</v>
      </c>
      <c r="G24" s="393" t="s">
        <v>97</v>
      </c>
      <c r="H24" s="393" t="s">
        <v>97</v>
      </c>
      <c r="I24" s="393" t="s">
        <v>97</v>
      </c>
      <c r="J24" s="393" t="s">
        <v>97</v>
      </c>
    </row>
    <row r="25" spans="2:10" ht="12" customHeight="1" x14ac:dyDescent="0.15">
      <c r="B25" s="227"/>
      <c r="C25" s="235" t="s">
        <v>331</v>
      </c>
      <c r="D25" s="392">
        <v>62</v>
      </c>
      <c r="E25" s="393">
        <v>4052</v>
      </c>
      <c r="F25" s="394">
        <v>706</v>
      </c>
      <c r="G25" s="393">
        <v>18179</v>
      </c>
      <c r="H25" s="393">
        <v>8967</v>
      </c>
      <c r="I25" s="393">
        <v>7095</v>
      </c>
      <c r="J25" s="393">
        <v>1872</v>
      </c>
    </row>
    <row r="26" spans="2:10" ht="12" customHeight="1" x14ac:dyDescent="0.15">
      <c r="B26" s="227"/>
      <c r="C26" s="235" t="s">
        <v>332</v>
      </c>
      <c r="D26" s="392">
        <v>291</v>
      </c>
      <c r="E26" s="387">
        <v>8881</v>
      </c>
      <c r="F26" s="394">
        <v>1109</v>
      </c>
      <c r="G26" s="393">
        <v>18915</v>
      </c>
      <c r="H26" s="393">
        <v>42473</v>
      </c>
      <c r="I26" s="393">
        <v>31862</v>
      </c>
      <c r="J26" s="393">
        <v>10611</v>
      </c>
    </row>
    <row r="27" spans="2:10" ht="12" customHeight="1" x14ac:dyDescent="0.15">
      <c r="B27" s="227"/>
      <c r="C27" s="235" t="s">
        <v>333</v>
      </c>
      <c r="D27" s="392">
        <v>837</v>
      </c>
      <c r="E27" s="387">
        <v>10553</v>
      </c>
      <c r="F27" s="393">
        <v>1279</v>
      </c>
      <c r="G27" s="393" t="s">
        <v>97</v>
      </c>
      <c r="H27" s="393" t="s">
        <v>97</v>
      </c>
      <c r="I27" s="393" t="s">
        <v>97</v>
      </c>
      <c r="J27" s="393" t="s">
        <v>97</v>
      </c>
    </row>
    <row r="28" spans="2:10" ht="12" customHeight="1" x14ac:dyDescent="0.15">
      <c r="B28" s="227"/>
      <c r="C28" s="235" t="s">
        <v>334</v>
      </c>
      <c r="D28" s="392">
        <v>3434</v>
      </c>
      <c r="E28" s="393">
        <v>19811</v>
      </c>
      <c r="F28" s="393">
        <v>2286</v>
      </c>
      <c r="G28" s="393" t="s">
        <v>97</v>
      </c>
      <c r="H28" s="393" t="s">
        <v>97</v>
      </c>
      <c r="I28" s="393" t="s">
        <v>97</v>
      </c>
      <c r="J28" s="393" t="s">
        <v>97</v>
      </c>
    </row>
    <row r="29" spans="2:10" ht="12" customHeight="1" x14ac:dyDescent="0.15">
      <c r="B29" s="227"/>
      <c r="C29" s="236" t="s">
        <v>335</v>
      </c>
      <c r="D29" s="392">
        <v>625</v>
      </c>
      <c r="E29" s="393">
        <v>13160</v>
      </c>
      <c r="F29" s="393">
        <v>1436</v>
      </c>
      <c r="G29" s="393" t="s">
        <v>97</v>
      </c>
      <c r="H29" s="393" t="s">
        <v>97</v>
      </c>
      <c r="I29" s="393" t="s">
        <v>97</v>
      </c>
      <c r="J29" s="393" t="s">
        <v>97</v>
      </c>
    </row>
    <row r="30" spans="2:10" ht="12" customHeight="1" x14ac:dyDescent="0.15">
      <c r="B30" s="227"/>
      <c r="C30" s="235" t="s">
        <v>336</v>
      </c>
      <c r="D30" s="392">
        <v>834</v>
      </c>
      <c r="E30" s="387">
        <v>14673</v>
      </c>
      <c r="F30" s="393">
        <v>1661</v>
      </c>
      <c r="G30" s="393" t="s">
        <v>97</v>
      </c>
      <c r="H30" s="393" t="s">
        <v>97</v>
      </c>
      <c r="I30" s="393" t="s">
        <v>97</v>
      </c>
      <c r="J30" s="393" t="s">
        <v>97</v>
      </c>
    </row>
    <row r="31" spans="2:10" ht="12" customHeight="1" x14ac:dyDescent="0.15">
      <c r="B31" s="227"/>
      <c r="C31" s="235" t="s">
        <v>337</v>
      </c>
      <c r="D31" s="392">
        <v>238</v>
      </c>
      <c r="E31" s="387">
        <v>8279</v>
      </c>
      <c r="F31" s="393">
        <v>1192</v>
      </c>
      <c r="G31" s="393" t="s">
        <v>97</v>
      </c>
      <c r="H31" s="393" t="s">
        <v>97</v>
      </c>
      <c r="I31" s="393" t="s">
        <v>97</v>
      </c>
      <c r="J31" s="393" t="s">
        <v>97</v>
      </c>
    </row>
    <row r="32" spans="2:10" ht="12" customHeight="1" x14ac:dyDescent="0.15">
      <c r="B32" s="227"/>
      <c r="C32" s="235" t="s">
        <v>338</v>
      </c>
      <c r="D32" s="392">
        <v>268</v>
      </c>
      <c r="E32" s="393">
        <v>8366</v>
      </c>
      <c r="F32" s="394">
        <v>1070</v>
      </c>
      <c r="G32" s="393">
        <v>20695</v>
      </c>
      <c r="H32" s="393">
        <v>21925</v>
      </c>
      <c r="I32" s="393">
        <v>16449</v>
      </c>
      <c r="J32" s="393">
        <v>5476</v>
      </c>
    </row>
    <row r="33" spans="2:25" ht="12" customHeight="1" x14ac:dyDescent="0.15">
      <c r="B33" s="227"/>
      <c r="C33" s="235" t="s">
        <v>339</v>
      </c>
      <c r="D33" s="392">
        <v>433</v>
      </c>
      <c r="E33" s="393">
        <v>6405</v>
      </c>
      <c r="F33" s="394">
        <v>908</v>
      </c>
      <c r="G33" s="393">
        <v>20660</v>
      </c>
      <c r="H33" s="393">
        <v>22216</v>
      </c>
      <c r="I33" s="393">
        <v>17343</v>
      </c>
      <c r="J33" s="393">
        <v>4873</v>
      </c>
    </row>
    <row r="34" spans="2:25" ht="12" customHeight="1" x14ac:dyDescent="0.15">
      <c r="B34" s="227"/>
      <c r="C34" s="236" t="s">
        <v>340</v>
      </c>
      <c r="D34" s="392">
        <v>1119</v>
      </c>
      <c r="E34" s="387">
        <v>5570</v>
      </c>
      <c r="F34" s="394">
        <v>802</v>
      </c>
      <c r="G34" s="393">
        <v>21548</v>
      </c>
      <c r="H34" s="393">
        <v>31023</v>
      </c>
      <c r="I34" s="393">
        <v>19585</v>
      </c>
      <c r="J34" s="393">
        <v>11438</v>
      </c>
    </row>
    <row r="35" spans="2:25" ht="12" customHeight="1" x14ac:dyDescent="0.15">
      <c r="B35" s="227"/>
      <c r="C35" s="235" t="s">
        <v>341</v>
      </c>
      <c r="D35" s="392">
        <v>273</v>
      </c>
      <c r="E35" s="387">
        <v>5525</v>
      </c>
      <c r="F35" s="394">
        <v>689</v>
      </c>
      <c r="G35" s="393">
        <v>20563</v>
      </c>
      <c r="H35" s="393">
        <v>26192</v>
      </c>
      <c r="I35" s="393">
        <v>13591</v>
      </c>
      <c r="J35" s="393">
        <v>12601</v>
      </c>
    </row>
    <row r="36" spans="2:25" ht="12" customHeight="1" x14ac:dyDescent="0.15">
      <c r="B36" s="227"/>
      <c r="C36" s="235" t="s">
        <v>342</v>
      </c>
      <c r="D36" s="392">
        <v>175</v>
      </c>
      <c r="E36" s="393">
        <v>6171</v>
      </c>
      <c r="F36" s="394">
        <v>757</v>
      </c>
      <c r="G36" s="393">
        <v>16024</v>
      </c>
      <c r="H36" s="393">
        <v>24136</v>
      </c>
      <c r="I36" s="393">
        <v>17161</v>
      </c>
      <c r="J36" s="393">
        <v>6975</v>
      </c>
    </row>
    <row r="37" spans="2:25" ht="12" customHeight="1" x14ac:dyDescent="0.15">
      <c r="B37" s="227"/>
      <c r="C37" s="235" t="s">
        <v>343</v>
      </c>
      <c r="D37" s="392">
        <v>586</v>
      </c>
      <c r="E37" s="393">
        <v>18637</v>
      </c>
      <c r="F37" s="393">
        <v>2024</v>
      </c>
      <c r="G37" s="393" t="s">
        <v>97</v>
      </c>
      <c r="H37" s="393" t="s">
        <v>97</v>
      </c>
      <c r="I37" s="393" t="s">
        <v>97</v>
      </c>
      <c r="J37" s="393" t="s">
        <v>97</v>
      </c>
    </row>
    <row r="38" spans="2:25" ht="12" customHeight="1" x14ac:dyDescent="0.15">
      <c r="B38" s="227"/>
      <c r="C38" s="235" t="s">
        <v>344</v>
      </c>
      <c r="D38" s="392">
        <v>31</v>
      </c>
      <c r="E38" s="393">
        <v>10492</v>
      </c>
      <c r="F38" s="394">
        <v>1251</v>
      </c>
      <c r="G38" s="393">
        <v>15147</v>
      </c>
      <c r="H38" s="393">
        <v>3116</v>
      </c>
      <c r="I38" s="393">
        <v>1500</v>
      </c>
      <c r="J38" s="393">
        <v>1616</v>
      </c>
    </row>
    <row r="39" spans="2:25" s="238" customFormat="1" ht="12" customHeight="1" x14ac:dyDescent="0.15">
      <c r="B39" s="237"/>
      <c r="C39" s="236" t="s">
        <v>345</v>
      </c>
      <c r="D39" s="392">
        <v>252</v>
      </c>
      <c r="E39" s="393">
        <v>9542</v>
      </c>
      <c r="F39" s="393">
        <v>1305</v>
      </c>
      <c r="G39" s="393" t="s">
        <v>97</v>
      </c>
      <c r="H39" s="393" t="s">
        <v>97</v>
      </c>
      <c r="I39" s="393" t="s">
        <v>97</v>
      </c>
      <c r="J39" s="393" t="s">
        <v>97</v>
      </c>
      <c r="K39" s="116"/>
      <c r="M39" s="116"/>
      <c r="N39" s="116"/>
      <c r="O39" s="116"/>
      <c r="P39" s="116"/>
      <c r="Q39" s="116"/>
      <c r="R39" s="116"/>
      <c r="S39" s="116"/>
      <c r="T39" s="116"/>
      <c r="U39" s="116"/>
      <c r="V39" s="116"/>
      <c r="W39" s="116"/>
      <c r="X39" s="116"/>
      <c r="Y39" s="116"/>
    </row>
    <row r="40" spans="2:25" ht="12" customHeight="1" x14ac:dyDescent="0.15">
      <c r="B40" s="227"/>
      <c r="C40" s="235" t="s">
        <v>688</v>
      </c>
      <c r="D40" s="392">
        <v>173</v>
      </c>
      <c r="E40" s="393">
        <v>6621</v>
      </c>
      <c r="F40" s="393">
        <v>1006</v>
      </c>
      <c r="G40" s="393" t="s">
        <v>97</v>
      </c>
      <c r="H40" s="393" t="s">
        <v>97</v>
      </c>
      <c r="I40" s="393" t="s">
        <v>97</v>
      </c>
      <c r="J40" s="393" t="s">
        <v>97</v>
      </c>
    </row>
    <row r="41" spans="2:25" ht="12" customHeight="1" x14ac:dyDescent="0.15">
      <c r="B41" s="227"/>
      <c r="C41" s="235" t="s">
        <v>346</v>
      </c>
      <c r="D41" s="392">
        <v>165</v>
      </c>
      <c r="E41" s="393">
        <v>9245</v>
      </c>
      <c r="F41" s="394">
        <v>1005</v>
      </c>
      <c r="G41" s="393">
        <v>20988</v>
      </c>
      <c r="H41" s="393">
        <v>12368</v>
      </c>
      <c r="I41" s="393">
        <v>9467</v>
      </c>
      <c r="J41" s="393">
        <v>2901</v>
      </c>
    </row>
    <row r="42" spans="2:25" ht="12" customHeight="1" x14ac:dyDescent="0.15">
      <c r="B42" s="227"/>
      <c r="C42" s="235" t="s">
        <v>347</v>
      </c>
      <c r="D42" s="392">
        <v>690</v>
      </c>
      <c r="E42" s="387">
        <v>11765</v>
      </c>
      <c r="F42" s="394">
        <v>1534</v>
      </c>
      <c r="G42" s="393">
        <v>21160</v>
      </c>
      <c r="H42" s="393">
        <v>53585</v>
      </c>
      <c r="I42" s="393">
        <v>36237</v>
      </c>
      <c r="J42" s="393">
        <v>17348</v>
      </c>
    </row>
    <row r="43" spans="2:25" ht="12" customHeight="1" x14ac:dyDescent="0.15">
      <c r="B43" s="227"/>
      <c r="C43" s="235" t="s">
        <v>348</v>
      </c>
      <c r="D43" s="392">
        <v>285</v>
      </c>
      <c r="E43" s="387">
        <v>5735</v>
      </c>
      <c r="F43" s="394">
        <v>854</v>
      </c>
      <c r="G43" s="393">
        <v>19960</v>
      </c>
      <c r="H43" s="393">
        <v>27680</v>
      </c>
      <c r="I43" s="393">
        <v>15468</v>
      </c>
      <c r="J43" s="393">
        <v>12212</v>
      </c>
    </row>
    <row r="44" spans="2:25" ht="12" customHeight="1" x14ac:dyDescent="0.15">
      <c r="B44" s="227"/>
      <c r="C44" s="236" t="s">
        <v>349</v>
      </c>
      <c r="D44" s="392">
        <v>75</v>
      </c>
      <c r="E44" s="393">
        <v>5355</v>
      </c>
      <c r="F44" s="394">
        <v>797</v>
      </c>
      <c r="G44" s="393">
        <v>21042</v>
      </c>
      <c r="H44" s="393">
        <v>23200</v>
      </c>
      <c r="I44" s="393">
        <v>13132</v>
      </c>
      <c r="J44" s="393">
        <v>10068</v>
      </c>
    </row>
    <row r="45" spans="2:25" ht="12" customHeight="1" x14ac:dyDescent="0.15">
      <c r="B45" s="227"/>
      <c r="C45" s="235" t="s">
        <v>350</v>
      </c>
      <c r="D45" s="392">
        <v>391</v>
      </c>
      <c r="E45" s="393">
        <v>15695</v>
      </c>
      <c r="F45" s="394">
        <v>2061</v>
      </c>
      <c r="G45" s="393">
        <v>29421</v>
      </c>
      <c r="H45" s="393">
        <v>30499</v>
      </c>
      <c r="I45" s="393">
        <v>16540</v>
      </c>
      <c r="J45" s="393">
        <v>13959</v>
      </c>
    </row>
    <row r="46" spans="2:25" ht="12" customHeight="1" x14ac:dyDescent="0.15">
      <c r="B46" s="227"/>
      <c r="C46" s="235" t="s">
        <v>351</v>
      </c>
      <c r="D46" s="396" t="s">
        <v>57</v>
      </c>
      <c r="E46" s="387" t="s">
        <v>57</v>
      </c>
      <c r="F46" s="393" t="s">
        <v>57</v>
      </c>
      <c r="G46" s="393" t="s">
        <v>97</v>
      </c>
      <c r="H46" s="393" t="s">
        <v>97</v>
      </c>
      <c r="I46" s="393" t="s">
        <v>97</v>
      </c>
      <c r="J46" s="393" t="s">
        <v>97</v>
      </c>
    </row>
    <row r="47" spans="2:25" ht="12" customHeight="1" x14ac:dyDescent="0.15">
      <c r="B47" s="227"/>
      <c r="C47" s="235" t="s">
        <v>352</v>
      </c>
      <c r="D47" s="392">
        <v>634</v>
      </c>
      <c r="E47" s="387">
        <v>11542</v>
      </c>
      <c r="F47" s="393">
        <v>1217</v>
      </c>
      <c r="G47" s="393" t="s">
        <v>97</v>
      </c>
      <c r="H47" s="393" t="s">
        <v>97</v>
      </c>
      <c r="I47" s="393" t="s">
        <v>97</v>
      </c>
      <c r="J47" s="393" t="s">
        <v>97</v>
      </c>
    </row>
    <row r="48" spans="2:25" ht="12" customHeight="1" x14ac:dyDescent="0.15">
      <c r="B48" s="227"/>
      <c r="C48" s="235" t="s">
        <v>353</v>
      </c>
      <c r="D48" s="392">
        <v>379</v>
      </c>
      <c r="E48" s="393">
        <v>8186</v>
      </c>
      <c r="F48" s="394">
        <v>1211</v>
      </c>
      <c r="G48" s="393">
        <v>17058</v>
      </c>
      <c r="H48" s="393">
        <v>14910</v>
      </c>
      <c r="I48" s="393">
        <v>11517</v>
      </c>
      <c r="J48" s="393">
        <v>3393</v>
      </c>
    </row>
    <row r="49" spans="2:25" ht="12" customHeight="1" x14ac:dyDescent="0.15">
      <c r="B49" s="227"/>
      <c r="C49" s="236" t="s">
        <v>354</v>
      </c>
      <c r="D49" s="392">
        <v>572</v>
      </c>
      <c r="E49" s="393">
        <v>21024</v>
      </c>
      <c r="F49" s="393">
        <v>2990</v>
      </c>
      <c r="G49" s="393" t="s">
        <v>97</v>
      </c>
      <c r="H49" s="393" t="s">
        <v>97</v>
      </c>
      <c r="I49" s="393" t="s">
        <v>97</v>
      </c>
      <c r="J49" s="393" t="s">
        <v>97</v>
      </c>
    </row>
    <row r="50" spans="2:25" ht="12" customHeight="1" x14ac:dyDescent="0.15">
      <c r="B50" s="227"/>
      <c r="C50" s="235" t="s">
        <v>355</v>
      </c>
      <c r="D50" s="392">
        <v>372</v>
      </c>
      <c r="E50" s="387">
        <v>8203</v>
      </c>
      <c r="F50" s="393">
        <v>1213</v>
      </c>
      <c r="G50" s="393" t="s">
        <v>97</v>
      </c>
      <c r="H50" s="393" t="s">
        <v>97</v>
      </c>
      <c r="I50" s="393" t="s">
        <v>97</v>
      </c>
      <c r="J50" s="393" t="s">
        <v>97</v>
      </c>
    </row>
    <row r="51" spans="2:25" ht="12" customHeight="1" x14ac:dyDescent="0.15">
      <c r="B51" s="227"/>
      <c r="C51" s="235" t="s">
        <v>356</v>
      </c>
      <c r="D51" s="392">
        <v>137</v>
      </c>
      <c r="E51" s="387">
        <v>10966</v>
      </c>
      <c r="F51" s="394">
        <v>1573</v>
      </c>
      <c r="G51" s="393">
        <v>19985</v>
      </c>
      <c r="H51" s="393">
        <v>59733</v>
      </c>
      <c r="I51" s="393">
        <v>35129</v>
      </c>
      <c r="J51" s="393">
        <v>24604</v>
      </c>
    </row>
    <row r="52" spans="2:25" ht="12" customHeight="1" x14ac:dyDescent="0.15">
      <c r="B52" s="227"/>
      <c r="C52" s="235" t="s">
        <v>357</v>
      </c>
      <c r="D52" s="392">
        <v>242</v>
      </c>
      <c r="E52" s="387">
        <v>6872</v>
      </c>
      <c r="F52" s="394">
        <v>1161</v>
      </c>
      <c r="G52" s="393">
        <v>17553</v>
      </c>
      <c r="H52" s="393">
        <v>25133</v>
      </c>
      <c r="I52" s="393">
        <v>16519</v>
      </c>
      <c r="J52" s="393">
        <v>8614</v>
      </c>
    </row>
    <row r="53" spans="2:25" ht="12" customHeight="1" x14ac:dyDescent="0.15">
      <c r="B53" s="227"/>
      <c r="C53" s="235" t="s">
        <v>358</v>
      </c>
      <c r="D53" s="392">
        <v>204</v>
      </c>
      <c r="E53" s="387">
        <v>4504</v>
      </c>
      <c r="F53" s="395">
        <v>667</v>
      </c>
      <c r="G53" s="393">
        <v>42961</v>
      </c>
      <c r="H53" s="393">
        <v>39163</v>
      </c>
      <c r="I53" s="393">
        <v>25828</v>
      </c>
      <c r="J53" s="393">
        <v>13335</v>
      </c>
    </row>
    <row r="54" spans="2:25" s="238" customFormat="1" ht="12" customHeight="1" x14ac:dyDescent="0.15">
      <c r="B54" s="237"/>
      <c r="C54" s="236" t="s">
        <v>359</v>
      </c>
      <c r="D54" s="392">
        <v>883</v>
      </c>
      <c r="E54" s="387">
        <v>8572</v>
      </c>
      <c r="F54" s="393">
        <v>1202</v>
      </c>
      <c r="G54" s="393" t="s">
        <v>97</v>
      </c>
      <c r="H54" s="393" t="s">
        <v>97</v>
      </c>
      <c r="I54" s="393" t="s">
        <v>97</v>
      </c>
      <c r="J54" s="393" t="s">
        <v>97</v>
      </c>
      <c r="M54" s="116"/>
      <c r="N54" s="116"/>
      <c r="O54" s="116"/>
      <c r="P54" s="116"/>
      <c r="Q54" s="116"/>
      <c r="R54" s="116"/>
      <c r="S54" s="116"/>
      <c r="T54" s="116"/>
      <c r="U54" s="116"/>
      <c r="V54" s="116"/>
      <c r="W54" s="116"/>
      <c r="X54" s="116"/>
      <c r="Y54" s="116"/>
    </row>
    <row r="55" spans="2:25" ht="12" customHeight="1" x14ac:dyDescent="0.15">
      <c r="B55" s="227"/>
      <c r="C55" s="235" t="s">
        <v>360</v>
      </c>
      <c r="D55" s="392">
        <v>539</v>
      </c>
      <c r="E55" s="387">
        <v>17214</v>
      </c>
      <c r="F55" s="393">
        <v>1480</v>
      </c>
      <c r="G55" s="393" t="s">
        <v>97</v>
      </c>
      <c r="H55" s="393" t="s">
        <v>97</v>
      </c>
      <c r="I55" s="393" t="s">
        <v>97</v>
      </c>
      <c r="J55" s="393" t="s">
        <v>97</v>
      </c>
    </row>
    <row r="56" spans="2:25" s="117" customFormat="1" ht="3" customHeight="1" thickBot="1" x14ac:dyDescent="0.2">
      <c r="B56" s="239"/>
      <c r="C56" s="240"/>
      <c r="D56" s="241"/>
      <c r="E56" s="397"/>
      <c r="F56" s="397"/>
      <c r="G56" s="398"/>
      <c r="H56" s="399"/>
      <c r="I56" s="399"/>
      <c r="J56" s="399"/>
      <c r="M56" s="116"/>
      <c r="N56" s="116"/>
      <c r="O56" s="116"/>
      <c r="P56" s="116"/>
      <c r="Q56" s="116"/>
      <c r="R56" s="116"/>
      <c r="S56" s="116"/>
      <c r="T56" s="116"/>
      <c r="U56" s="116"/>
      <c r="V56" s="116"/>
      <c r="W56" s="116"/>
      <c r="X56" s="116"/>
      <c r="Y56" s="116"/>
    </row>
    <row r="57" spans="2:25" s="238" customFormat="1" ht="3" customHeight="1" x14ac:dyDescent="0.15">
      <c r="B57" s="242"/>
      <c r="C57" s="242"/>
      <c r="D57" s="242"/>
      <c r="E57" s="242"/>
      <c r="F57" s="242"/>
      <c r="G57" s="242"/>
      <c r="H57" s="242"/>
      <c r="I57" s="242"/>
      <c r="J57" s="242"/>
      <c r="K57" s="243"/>
      <c r="L57" s="243"/>
    </row>
    <row r="58" spans="2:25" ht="11.25" x14ac:dyDescent="0.4">
      <c r="B58" s="116" t="s">
        <v>361</v>
      </c>
      <c r="G58" s="394"/>
    </row>
    <row r="59" spans="2:25" ht="11.25" x14ac:dyDescent="0.4">
      <c r="D59" s="244" t="s">
        <v>83</v>
      </c>
      <c r="E59" s="116" t="s">
        <v>362</v>
      </c>
      <c r="G59" s="394"/>
    </row>
    <row r="60" spans="2:25" ht="11.25" x14ac:dyDescent="0.4">
      <c r="D60" s="244" t="s">
        <v>85</v>
      </c>
      <c r="E60" s="116" t="s">
        <v>363</v>
      </c>
      <c r="G60" s="394"/>
    </row>
    <row r="61" spans="2:25" x14ac:dyDescent="0.4">
      <c r="D61" s="244"/>
      <c r="E61" s="116"/>
    </row>
    <row r="62" spans="2:25" x14ac:dyDescent="0.4">
      <c r="D62" s="244"/>
      <c r="E62" s="116"/>
    </row>
    <row r="66" spans="13:25" x14ac:dyDescent="0.15">
      <c r="M66" s="238"/>
      <c r="N66" s="238"/>
      <c r="O66" s="238"/>
      <c r="P66" s="238"/>
      <c r="Q66" s="238"/>
      <c r="R66" s="238"/>
      <c r="S66" s="238"/>
      <c r="T66" s="238"/>
      <c r="U66" s="238"/>
      <c r="V66" s="238"/>
      <c r="W66" s="238"/>
      <c r="X66" s="238"/>
      <c r="Y66" s="238"/>
    </row>
    <row r="83" spans="13:25" x14ac:dyDescent="0.15">
      <c r="M83" s="238"/>
      <c r="N83" s="238"/>
      <c r="O83" s="238"/>
      <c r="P83" s="238"/>
      <c r="Q83" s="238"/>
      <c r="R83" s="238"/>
      <c r="S83" s="238"/>
      <c r="T83" s="238"/>
      <c r="U83" s="238"/>
      <c r="V83" s="238"/>
      <c r="W83" s="238"/>
      <c r="X83" s="238"/>
      <c r="Y83" s="238"/>
    </row>
    <row r="85" spans="13:25" x14ac:dyDescent="0.4">
      <c r="M85" s="117"/>
      <c r="N85" s="117"/>
      <c r="O85" s="117"/>
      <c r="P85" s="117"/>
      <c r="Q85" s="117"/>
      <c r="R85" s="117"/>
      <c r="S85" s="117"/>
      <c r="T85" s="117"/>
      <c r="U85" s="117"/>
      <c r="V85" s="117"/>
      <c r="W85" s="117"/>
      <c r="X85" s="117"/>
      <c r="Y85" s="117"/>
    </row>
  </sheetData>
  <mergeCells count="9">
    <mergeCell ref="B8:C8"/>
    <mergeCell ref="B5:C7"/>
    <mergeCell ref="D5:F5"/>
    <mergeCell ref="G5:J5"/>
    <mergeCell ref="D6:D7"/>
    <mergeCell ref="E6:E7"/>
    <mergeCell ref="F6:F7"/>
    <mergeCell ref="G6:G7"/>
    <mergeCell ref="H6:J6"/>
  </mergeCells>
  <phoneticPr fontId="3"/>
  <dataValidations count="1">
    <dataValidation imeMode="halfAlpha" allowBlank="1" showInputMessage="1" showErrorMessage="1" sqref="D9:D57" xr:uid="{6A76FC49-786D-481E-AC59-3F9457EB0A5B}"/>
  </dataValidations>
  <printOptions horizontalCentered="1"/>
  <pageMargins left="0.59055118110236227" right="0.59055118110236227" top="0.59055118110236227" bottom="0.59055118110236227" header="0.51181102362204722" footer="0.51181102362204722"/>
  <pageSetup paperSize="9" scale="8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F40A4-8625-4C23-A46C-61DE9705DAE9}">
  <dimension ref="B1:P18"/>
  <sheetViews>
    <sheetView showGridLines="0" zoomScaleNormal="100" zoomScaleSheetLayoutView="100" workbookViewId="0">
      <selection activeCell="B2" sqref="B2"/>
    </sheetView>
  </sheetViews>
  <sheetFormatPr defaultRowHeight="11.25" x14ac:dyDescent="0.4"/>
  <cols>
    <col min="1" max="1" width="3.5" style="2" customWidth="1"/>
    <col min="2" max="2" width="9.75" style="2" customWidth="1"/>
    <col min="3" max="16" width="6.75" style="2" customWidth="1"/>
    <col min="17" max="16384" width="9" style="2"/>
  </cols>
  <sheetData>
    <row r="1" spans="2:16" ht="14.25" x14ac:dyDescent="0.4">
      <c r="B1" s="1" t="s">
        <v>111</v>
      </c>
    </row>
    <row r="3" spans="2:16" s="116" customFormat="1" ht="14.25" x14ac:dyDescent="0.4">
      <c r="B3" s="224" t="s">
        <v>364</v>
      </c>
    </row>
    <row r="4" spans="2:16" s="116" customFormat="1" ht="12" thickBot="1" x14ac:dyDescent="0.45"/>
    <row r="5" spans="2:16" s="116" customFormat="1" ht="12.75" customHeight="1" x14ac:dyDescent="0.4">
      <c r="B5" s="527" t="s">
        <v>3</v>
      </c>
      <c r="C5" s="537" t="s">
        <v>365</v>
      </c>
      <c r="D5" s="538"/>
      <c r="E5" s="538"/>
      <c r="F5" s="538"/>
      <c r="G5" s="538"/>
      <c r="H5" s="538"/>
      <c r="I5" s="538"/>
      <c r="J5" s="538"/>
      <c r="K5" s="538"/>
      <c r="L5" s="539"/>
      <c r="M5" s="540" t="s">
        <v>366</v>
      </c>
      <c r="N5" s="541"/>
      <c r="O5" s="541"/>
      <c r="P5" s="541"/>
    </row>
    <row r="6" spans="2:16" s="116" customFormat="1" ht="24" customHeight="1" x14ac:dyDescent="0.4">
      <c r="B6" s="536"/>
      <c r="C6" s="245" t="s">
        <v>367</v>
      </c>
      <c r="D6" s="246" t="s">
        <v>274</v>
      </c>
      <c r="E6" s="246" t="s">
        <v>368</v>
      </c>
      <c r="F6" s="246" t="s">
        <v>369</v>
      </c>
      <c r="G6" s="246" t="s">
        <v>370</v>
      </c>
      <c r="H6" s="246" t="s">
        <v>371</v>
      </c>
      <c r="I6" s="247" t="s">
        <v>372</v>
      </c>
      <c r="J6" s="246" t="s">
        <v>373</v>
      </c>
      <c r="K6" s="247" t="s">
        <v>374</v>
      </c>
      <c r="L6" s="248" t="s">
        <v>375</v>
      </c>
      <c r="M6" s="245" t="s">
        <v>367</v>
      </c>
      <c r="N6" s="248" t="s">
        <v>376</v>
      </c>
      <c r="O6" s="249" t="s">
        <v>377</v>
      </c>
      <c r="P6" s="248" t="s">
        <v>378</v>
      </c>
    </row>
    <row r="7" spans="2:16" s="116" customFormat="1" ht="6" customHeight="1" x14ac:dyDescent="0.4">
      <c r="B7" s="250"/>
      <c r="O7" s="117"/>
      <c r="P7" s="117"/>
    </row>
    <row r="8" spans="2:16" s="116" customFormat="1" ht="16.5" customHeight="1" x14ac:dyDescent="0.15">
      <c r="B8" s="102" t="s">
        <v>379</v>
      </c>
      <c r="C8" s="251">
        <v>7673</v>
      </c>
      <c r="D8" s="73">
        <v>488</v>
      </c>
      <c r="E8" s="73">
        <v>4591</v>
      </c>
      <c r="F8" s="73">
        <v>422</v>
      </c>
      <c r="G8" s="73">
        <v>109</v>
      </c>
      <c r="H8" s="73">
        <v>447</v>
      </c>
      <c r="I8" s="73">
        <v>828</v>
      </c>
      <c r="J8" s="73">
        <v>245</v>
      </c>
      <c r="K8" s="73">
        <v>192</v>
      </c>
      <c r="L8" s="73">
        <v>351</v>
      </c>
      <c r="M8" s="73">
        <v>47063</v>
      </c>
      <c r="N8" s="73">
        <v>25600</v>
      </c>
      <c r="O8" s="73">
        <v>14824</v>
      </c>
      <c r="P8" s="252">
        <v>6639</v>
      </c>
    </row>
    <row r="9" spans="2:16" s="116" customFormat="1" ht="21" customHeight="1" x14ac:dyDescent="0.15">
      <c r="B9" s="253">
        <v>25</v>
      </c>
      <c r="C9" s="251">
        <v>7894</v>
      </c>
      <c r="D9" s="73">
        <v>471</v>
      </c>
      <c r="E9" s="73">
        <v>4222</v>
      </c>
      <c r="F9" s="73">
        <v>570</v>
      </c>
      <c r="G9" s="73">
        <v>115</v>
      </c>
      <c r="H9" s="73">
        <v>551</v>
      </c>
      <c r="I9" s="73">
        <v>759</v>
      </c>
      <c r="J9" s="73">
        <v>300</v>
      </c>
      <c r="K9" s="73">
        <v>166</v>
      </c>
      <c r="L9" s="73">
        <v>345</v>
      </c>
      <c r="M9" s="73">
        <v>46958</v>
      </c>
      <c r="N9" s="73">
        <v>25467</v>
      </c>
      <c r="O9" s="73">
        <v>15509</v>
      </c>
      <c r="P9" s="254">
        <v>5982</v>
      </c>
    </row>
    <row r="10" spans="2:16" s="116" customFormat="1" ht="21" customHeight="1" x14ac:dyDescent="0.15">
      <c r="B10" s="253">
        <v>26</v>
      </c>
      <c r="C10" s="251">
        <v>7795</v>
      </c>
      <c r="D10" s="73">
        <v>443</v>
      </c>
      <c r="E10" s="73">
        <v>4661</v>
      </c>
      <c r="F10" s="73">
        <v>467</v>
      </c>
      <c r="G10" s="73">
        <v>81</v>
      </c>
      <c r="H10" s="73">
        <v>440</v>
      </c>
      <c r="I10" s="73">
        <v>880</v>
      </c>
      <c r="J10" s="73">
        <v>266</v>
      </c>
      <c r="K10" s="73">
        <v>208</v>
      </c>
      <c r="L10" s="73">
        <v>349</v>
      </c>
      <c r="M10" s="73">
        <v>52155</v>
      </c>
      <c r="N10" s="73">
        <v>30471</v>
      </c>
      <c r="O10" s="73">
        <v>14843</v>
      </c>
      <c r="P10" s="254">
        <v>6841</v>
      </c>
    </row>
    <row r="11" spans="2:16" s="116" customFormat="1" ht="21" customHeight="1" x14ac:dyDescent="0.15">
      <c r="B11" s="253">
        <v>27</v>
      </c>
      <c r="C11" s="251">
        <v>3108</v>
      </c>
      <c r="D11" s="73">
        <v>166</v>
      </c>
      <c r="E11" s="73">
        <v>1898</v>
      </c>
      <c r="F11" s="73">
        <v>195</v>
      </c>
      <c r="G11" s="73">
        <v>29</v>
      </c>
      <c r="H11" s="73">
        <v>178</v>
      </c>
      <c r="I11" s="73">
        <v>330</v>
      </c>
      <c r="J11" s="73">
        <v>96</v>
      </c>
      <c r="K11" s="73">
        <v>94</v>
      </c>
      <c r="L11" s="73">
        <v>122</v>
      </c>
      <c r="M11" s="73">
        <v>19228</v>
      </c>
      <c r="N11" s="73">
        <v>9679</v>
      </c>
      <c r="O11" s="73">
        <v>6301</v>
      </c>
      <c r="P11" s="254">
        <v>3248</v>
      </c>
    </row>
    <row r="12" spans="2:16" s="231" customFormat="1" ht="21" customHeight="1" x14ac:dyDescent="0.15">
      <c r="B12" s="253">
        <v>28</v>
      </c>
      <c r="C12" s="251" t="s">
        <v>97</v>
      </c>
      <c r="D12" s="73" t="s">
        <v>97</v>
      </c>
      <c r="E12" s="73" t="s">
        <v>97</v>
      </c>
      <c r="F12" s="73" t="s">
        <v>97</v>
      </c>
      <c r="G12" s="73" t="s">
        <v>97</v>
      </c>
      <c r="H12" s="73" t="s">
        <v>97</v>
      </c>
      <c r="I12" s="73" t="s">
        <v>97</v>
      </c>
      <c r="J12" s="73" t="s">
        <v>97</v>
      </c>
      <c r="K12" s="73" t="s">
        <v>97</v>
      </c>
      <c r="L12" s="73" t="s">
        <v>97</v>
      </c>
      <c r="M12" s="73" t="s">
        <v>97</v>
      </c>
      <c r="N12" s="73" t="s">
        <v>97</v>
      </c>
      <c r="O12" s="73" t="s">
        <v>97</v>
      </c>
      <c r="P12" s="254" t="s">
        <v>97</v>
      </c>
    </row>
    <row r="13" spans="2:16" s="258" customFormat="1" ht="6.75" customHeight="1" thickBot="1" x14ac:dyDescent="0.2">
      <c r="B13" s="255"/>
      <c r="C13" s="256"/>
      <c r="D13" s="115"/>
      <c r="E13" s="115"/>
      <c r="F13" s="115"/>
      <c r="G13" s="115"/>
      <c r="H13" s="115"/>
      <c r="I13" s="115"/>
      <c r="J13" s="115"/>
      <c r="K13" s="115"/>
      <c r="L13" s="115"/>
      <c r="M13" s="115"/>
      <c r="N13" s="115"/>
      <c r="O13" s="115"/>
      <c r="P13" s="257"/>
    </row>
    <row r="14" spans="2:16" s="8" customFormat="1" ht="6" customHeight="1" x14ac:dyDescent="0.15">
      <c r="B14" s="218"/>
      <c r="C14" s="218"/>
      <c r="D14" s="218"/>
      <c r="E14" s="218"/>
      <c r="F14" s="218"/>
      <c r="G14" s="218"/>
      <c r="H14" s="218"/>
      <c r="I14" s="218"/>
      <c r="J14" s="218"/>
      <c r="K14" s="218"/>
      <c r="L14" s="218"/>
    </row>
    <row r="15" spans="2:16" s="116" customFormat="1" x14ac:dyDescent="0.4">
      <c r="B15" s="259" t="s">
        <v>380</v>
      </c>
      <c r="C15" s="116" t="s">
        <v>381</v>
      </c>
    </row>
    <row r="16" spans="2:16" s="116" customFormat="1" x14ac:dyDescent="0.4">
      <c r="C16" s="220" t="s">
        <v>110</v>
      </c>
      <c r="D16" s="116" t="s">
        <v>382</v>
      </c>
      <c r="N16" s="182"/>
    </row>
    <row r="18" spans="6:6" x14ac:dyDescent="0.4">
      <c r="F18" s="18"/>
    </row>
  </sheetData>
  <mergeCells count="3">
    <mergeCell ref="B5:B6"/>
    <mergeCell ref="C5:L5"/>
    <mergeCell ref="M5:P5"/>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A65F3-8C48-4719-9FD6-0ADC48585A29}">
  <dimension ref="B1:O21"/>
  <sheetViews>
    <sheetView showGridLines="0" zoomScaleNormal="100" zoomScaleSheetLayoutView="100" workbookViewId="0">
      <selection activeCell="J3" sqref="J3"/>
    </sheetView>
  </sheetViews>
  <sheetFormatPr defaultRowHeight="11.25" x14ac:dyDescent="0.4"/>
  <cols>
    <col min="1" max="1" width="2.75" style="2" customWidth="1"/>
    <col min="2" max="2" width="9" style="2" customWidth="1"/>
    <col min="3" max="15" width="8.5" style="2" customWidth="1"/>
    <col min="16" max="16" width="9.625" style="2" customWidth="1"/>
    <col min="17" max="16384" width="9" style="2"/>
  </cols>
  <sheetData>
    <row r="1" spans="2:15" ht="14.25" x14ac:dyDescent="0.4">
      <c r="B1" s="1" t="s">
        <v>111</v>
      </c>
    </row>
    <row r="3" spans="2:15" ht="14.25" x14ac:dyDescent="0.4">
      <c r="B3" s="1" t="s">
        <v>383</v>
      </c>
    </row>
    <row r="4" spans="2:15" ht="12" thickBot="1" x14ac:dyDescent="0.45">
      <c r="H4" s="2" t="s">
        <v>384</v>
      </c>
    </row>
    <row r="5" spans="2:15" ht="19.5" customHeight="1" x14ac:dyDescent="0.4">
      <c r="B5" s="456" t="s">
        <v>3</v>
      </c>
      <c r="C5" s="491" t="s">
        <v>385</v>
      </c>
      <c r="D5" s="542"/>
      <c r="E5" s="542"/>
      <c r="F5" s="542"/>
      <c r="G5" s="542"/>
      <c r="H5" s="542"/>
      <c r="I5" s="543"/>
      <c r="J5" s="491" t="s">
        <v>386</v>
      </c>
      <c r="K5" s="430"/>
      <c r="L5" s="430"/>
      <c r="M5" s="456"/>
      <c r="N5" s="517" t="s">
        <v>387</v>
      </c>
      <c r="O5" s="496" t="s">
        <v>388</v>
      </c>
    </row>
    <row r="6" spans="2:15" ht="29.25" customHeight="1" x14ac:dyDescent="0.4">
      <c r="B6" s="435"/>
      <c r="C6" s="3" t="s">
        <v>367</v>
      </c>
      <c r="D6" s="198" t="s">
        <v>274</v>
      </c>
      <c r="E6" s="198" t="s">
        <v>389</v>
      </c>
      <c r="F6" s="198" t="s">
        <v>373</v>
      </c>
      <c r="G6" s="198" t="s">
        <v>278</v>
      </c>
      <c r="H6" s="198" t="s">
        <v>390</v>
      </c>
      <c r="I6" s="260" t="s">
        <v>372</v>
      </c>
      <c r="J6" s="3" t="s">
        <v>367</v>
      </c>
      <c r="K6" s="261" t="s">
        <v>391</v>
      </c>
      <c r="L6" s="262" t="s">
        <v>378</v>
      </c>
      <c r="M6" s="262" t="s">
        <v>377</v>
      </c>
      <c r="N6" s="428"/>
      <c r="O6" s="501"/>
    </row>
    <row r="7" spans="2:15" ht="6" customHeight="1" x14ac:dyDescent="0.4">
      <c r="B7" s="21"/>
    </row>
    <row r="8" spans="2:15" s="116" customFormat="1" ht="18" customHeight="1" x14ac:dyDescent="0.15">
      <c r="B8" s="363" t="s">
        <v>269</v>
      </c>
      <c r="C8" s="387">
        <v>2846</v>
      </c>
      <c r="D8" s="387">
        <v>403</v>
      </c>
      <c r="E8" s="387">
        <v>658</v>
      </c>
      <c r="F8" s="387">
        <v>435</v>
      </c>
      <c r="G8" s="387">
        <v>324</v>
      </c>
      <c r="H8" s="387">
        <v>390</v>
      </c>
      <c r="I8" s="387">
        <v>636</v>
      </c>
      <c r="J8" s="387">
        <v>43050</v>
      </c>
      <c r="K8" s="387">
        <v>26428</v>
      </c>
      <c r="L8" s="387">
        <v>2292</v>
      </c>
      <c r="M8" s="387">
        <v>14330</v>
      </c>
      <c r="N8" s="387">
        <v>19811</v>
      </c>
      <c r="O8" s="387">
        <v>11097</v>
      </c>
    </row>
    <row r="9" spans="2:15" s="116" customFormat="1" ht="22.5" customHeight="1" x14ac:dyDescent="0.15">
      <c r="B9" s="263">
        <v>29</v>
      </c>
      <c r="C9" s="387">
        <v>2731</v>
      </c>
      <c r="D9" s="387">
        <v>423</v>
      </c>
      <c r="E9" s="387">
        <v>668</v>
      </c>
      <c r="F9" s="387">
        <v>444</v>
      </c>
      <c r="G9" s="387">
        <v>357</v>
      </c>
      <c r="H9" s="387">
        <v>363</v>
      </c>
      <c r="I9" s="387">
        <v>476</v>
      </c>
      <c r="J9" s="387">
        <v>46589</v>
      </c>
      <c r="K9" s="387">
        <v>30275</v>
      </c>
      <c r="L9" s="387">
        <v>2522</v>
      </c>
      <c r="M9" s="387">
        <v>13792</v>
      </c>
      <c r="N9" s="387">
        <v>22486</v>
      </c>
      <c r="O9" s="387">
        <v>9336</v>
      </c>
    </row>
    <row r="10" spans="2:15" s="116" customFormat="1" ht="22.5" customHeight="1" x14ac:dyDescent="0.15">
      <c r="B10" s="263">
        <v>30</v>
      </c>
      <c r="C10" s="400">
        <v>2555</v>
      </c>
      <c r="D10" s="387">
        <v>458</v>
      </c>
      <c r="E10" s="387">
        <v>656</v>
      </c>
      <c r="F10" s="387">
        <v>417</v>
      </c>
      <c r="G10" s="387">
        <v>277</v>
      </c>
      <c r="H10" s="387">
        <v>330</v>
      </c>
      <c r="I10" s="387">
        <v>417</v>
      </c>
      <c r="J10" s="387">
        <v>37718</v>
      </c>
      <c r="K10" s="387">
        <v>24438</v>
      </c>
      <c r="L10" s="387">
        <v>2436</v>
      </c>
      <c r="M10" s="387">
        <v>10844</v>
      </c>
      <c r="N10" s="387">
        <v>21031</v>
      </c>
      <c r="O10" s="387">
        <v>11820</v>
      </c>
    </row>
    <row r="11" spans="2:15" s="116" customFormat="1" ht="22.5" customHeight="1" x14ac:dyDescent="0.15">
      <c r="B11" s="263" t="s">
        <v>154</v>
      </c>
      <c r="C11" s="400">
        <v>2405</v>
      </c>
      <c r="D11" s="387">
        <v>448</v>
      </c>
      <c r="E11" s="387">
        <v>622</v>
      </c>
      <c r="F11" s="387">
        <v>385</v>
      </c>
      <c r="G11" s="387">
        <v>305</v>
      </c>
      <c r="H11" s="387">
        <v>297</v>
      </c>
      <c r="I11" s="387">
        <v>348</v>
      </c>
      <c r="J11" s="387">
        <v>32577</v>
      </c>
      <c r="K11" s="387">
        <v>20661</v>
      </c>
      <c r="L11" s="387">
        <v>2114</v>
      </c>
      <c r="M11" s="387">
        <v>9802</v>
      </c>
      <c r="N11" s="387">
        <v>18987</v>
      </c>
      <c r="O11" s="387">
        <v>8867</v>
      </c>
    </row>
    <row r="12" spans="2:15" s="231" customFormat="1" ht="22.5" customHeight="1" x14ac:dyDescent="0.15">
      <c r="B12" s="264" t="s">
        <v>82</v>
      </c>
      <c r="C12" s="265">
        <v>1259</v>
      </c>
      <c r="D12" s="208">
        <v>277</v>
      </c>
      <c r="E12" s="208">
        <v>198</v>
      </c>
      <c r="F12" s="208">
        <v>272</v>
      </c>
      <c r="G12" s="208">
        <v>124</v>
      </c>
      <c r="H12" s="208">
        <v>163</v>
      </c>
      <c r="I12" s="266">
        <v>225</v>
      </c>
      <c r="J12" s="208">
        <v>15891</v>
      </c>
      <c r="K12" s="208">
        <v>12540</v>
      </c>
      <c r="L12" s="208">
        <v>667</v>
      </c>
      <c r="M12" s="208">
        <v>2684</v>
      </c>
      <c r="N12" s="208">
        <v>15833</v>
      </c>
      <c r="O12" s="208">
        <v>4135</v>
      </c>
    </row>
    <row r="13" spans="2:15" s="258" customFormat="1" ht="9.75" customHeight="1" thickBot="1" x14ac:dyDescent="0.2">
      <c r="B13" s="267"/>
      <c r="C13" s="268"/>
      <c r="D13" s="269"/>
      <c r="E13" s="269"/>
      <c r="F13" s="269"/>
      <c r="G13" s="269"/>
      <c r="H13" s="269"/>
      <c r="I13" s="269"/>
      <c r="J13" s="269"/>
      <c r="K13" s="269"/>
      <c r="L13" s="269"/>
      <c r="M13" s="269"/>
      <c r="N13" s="269"/>
      <c r="O13" s="269"/>
    </row>
    <row r="14" spans="2:15" s="8" customFormat="1" ht="6" customHeight="1" x14ac:dyDescent="0.15">
      <c r="B14" s="218"/>
      <c r="C14" s="218"/>
      <c r="D14" s="218"/>
      <c r="E14" s="218"/>
      <c r="F14" s="218"/>
      <c r="G14" s="218"/>
      <c r="H14" s="218"/>
      <c r="I14" s="218"/>
      <c r="J14" s="218"/>
      <c r="K14" s="218"/>
      <c r="L14" s="218"/>
    </row>
    <row r="15" spans="2:15" s="116" customFormat="1" ht="11.25" customHeight="1" x14ac:dyDescent="0.4">
      <c r="B15" s="259" t="s">
        <v>380</v>
      </c>
      <c r="C15" s="116" t="s">
        <v>381</v>
      </c>
    </row>
    <row r="16" spans="2:15" s="116" customFormat="1" x14ac:dyDescent="0.4">
      <c r="D16" s="182"/>
      <c r="K16" s="182"/>
    </row>
    <row r="21" spans="12:12" x14ac:dyDescent="0.4">
      <c r="L21" s="18"/>
    </row>
  </sheetData>
  <mergeCells count="5">
    <mergeCell ref="B5:B6"/>
    <mergeCell ref="C5:I5"/>
    <mergeCell ref="J5:M5"/>
    <mergeCell ref="N5:N6"/>
    <mergeCell ref="O5:O6"/>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B758-249A-47E8-9869-581305760903}">
  <dimension ref="B1:O19"/>
  <sheetViews>
    <sheetView showGridLines="0" zoomScaleNormal="100" zoomScaleSheetLayoutView="100" workbookViewId="0">
      <selection activeCell="D4" sqref="D4"/>
    </sheetView>
  </sheetViews>
  <sheetFormatPr defaultRowHeight="11.25" x14ac:dyDescent="0.4"/>
  <cols>
    <col min="1" max="1" width="3.25" style="2" customWidth="1"/>
    <col min="2" max="2" width="9.625" style="2" customWidth="1"/>
    <col min="3" max="14" width="8.75" style="2" customWidth="1"/>
    <col min="15" max="16" width="9.625" style="2" customWidth="1"/>
    <col min="17" max="16384" width="9" style="2"/>
  </cols>
  <sheetData>
    <row r="1" spans="2:15" ht="14.25" x14ac:dyDescent="0.4">
      <c r="B1" s="1" t="s">
        <v>111</v>
      </c>
    </row>
    <row r="3" spans="2:15" s="116" customFormat="1" ht="14.25" x14ac:dyDescent="0.4">
      <c r="B3" s="224" t="s">
        <v>392</v>
      </c>
    </row>
    <row r="4" spans="2:15" s="116" customFormat="1" ht="12" thickBot="1" x14ac:dyDescent="0.45"/>
    <row r="5" spans="2:15" s="116" customFormat="1" ht="14.25" customHeight="1" x14ac:dyDescent="0.4">
      <c r="B5" s="527" t="s">
        <v>3</v>
      </c>
      <c r="C5" s="544" t="s">
        <v>365</v>
      </c>
      <c r="D5" s="545"/>
      <c r="E5" s="545"/>
      <c r="F5" s="545"/>
      <c r="G5" s="545"/>
      <c r="H5" s="545"/>
      <c r="I5" s="545"/>
      <c r="J5" s="545"/>
      <c r="K5" s="546" t="s">
        <v>366</v>
      </c>
      <c r="L5" s="545"/>
      <c r="M5" s="545"/>
      <c r="N5" s="545"/>
      <c r="O5" s="232"/>
    </row>
    <row r="6" spans="2:15" s="116" customFormat="1" ht="27.75" customHeight="1" x14ac:dyDescent="0.4">
      <c r="B6" s="536"/>
      <c r="C6" s="276" t="s">
        <v>367</v>
      </c>
      <c r="D6" s="270" t="s">
        <v>274</v>
      </c>
      <c r="E6" s="270" t="s">
        <v>370</v>
      </c>
      <c r="F6" s="270" t="s">
        <v>393</v>
      </c>
      <c r="G6" s="270" t="s">
        <v>394</v>
      </c>
      <c r="H6" s="270" t="s">
        <v>395</v>
      </c>
      <c r="I6" s="271" t="s">
        <v>389</v>
      </c>
      <c r="J6" s="270" t="s">
        <v>396</v>
      </c>
      <c r="K6" s="276" t="s">
        <v>367</v>
      </c>
      <c r="L6" s="335" t="s">
        <v>376</v>
      </c>
      <c r="M6" s="272" t="s">
        <v>397</v>
      </c>
      <c r="N6" s="272" t="s">
        <v>378</v>
      </c>
      <c r="O6" s="159"/>
    </row>
    <row r="7" spans="2:15" s="116" customFormat="1" ht="6" customHeight="1" x14ac:dyDescent="0.4">
      <c r="B7" s="250"/>
      <c r="O7" s="117"/>
    </row>
    <row r="8" spans="2:15" s="116" customFormat="1" ht="13.5" customHeight="1" x14ac:dyDescent="0.4">
      <c r="B8" s="401" t="s">
        <v>269</v>
      </c>
      <c r="C8" s="387">
        <v>4626</v>
      </c>
      <c r="D8" s="387">
        <v>600</v>
      </c>
      <c r="E8" s="387">
        <v>324</v>
      </c>
      <c r="F8" s="387">
        <v>902</v>
      </c>
      <c r="G8" s="387">
        <v>647</v>
      </c>
      <c r="H8" s="387">
        <v>977</v>
      </c>
      <c r="I8" s="387">
        <v>517</v>
      </c>
      <c r="J8" s="387">
        <v>659</v>
      </c>
      <c r="K8" s="387">
        <v>57204</v>
      </c>
      <c r="L8" s="387">
        <v>29473</v>
      </c>
      <c r="M8" s="387">
        <v>4241</v>
      </c>
      <c r="N8" s="387">
        <v>23490</v>
      </c>
      <c r="O8" s="132"/>
    </row>
    <row r="9" spans="2:15" s="116" customFormat="1" ht="22.5" customHeight="1" x14ac:dyDescent="0.4">
      <c r="B9" s="401">
        <v>29</v>
      </c>
      <c r="C9" s="387">
        <v>1025</v>
      </c>
      <c r="D9" s="387">
        <v>147</v>
      </c>
      <c r="E9" s="387">
        <v>70</v>
      </c>
      <c r="F9" s="387">
        <v>199</v>
      </c>
      <c r="G9" s="387">
        <v>163</v>
      </c>
      <c r="H9" s="387">
        <v>199</v>
      </c>
      <c r="I9" s="387">
        <v>104</v>
      </c>
      <c r="J9" s="387">
        <v>143</v>
      </c>
      <c r="K9" s="387">
        <v>14117</v>
      </c>
      <c r="L9" s="387">
        <v>7448</v>
      </c>
      <c r="M9" s="387">
        <v>1030</v>
      </c>
      <c r="N9" s="387">
        <v>5639</v>
      </c>
      <c r="O9" s="132"/>
    </row>
    <row r="10" spans="2:15" s="116" customFormat="1" ht="22.5" customHeight="1" x14ac:dyDescent="0.4">
      <c r="B10" s="401">
        <v>30</v>
      </c>
      <c r="C10" s="387">
        <v>3893</v>
      </c>
      <c r="D10" s="387">
        <v>672</v>
      </c>
      <c r="E10" s="387">
        <v>261</v>
      </c>
      <c r="F10" s="387">
        <v>721</v>
      </c>
      <c r="G10" s="387">
        <v>550</v>
      </c>
      <c r="H10" s="387">
        <v>716</v>
      </c>
      <c r="I10" s="387">
        <v>397</v>
      </c>
      <c r="J10" s="387">
        <v>576</v>
      </c>
      <c r="K10" s="387">
        <v>47869</v>
      </c>
      <c r="L10" s="387">
        <v>26294</v>
      </c>
      <c r="M10" s="387">
        <v>2824</v>
      </c>
      <c r="N10" s="387">
        <v>18751</v>
      </c>
      <c r="O10" s="132"/>
    </row>
    <row r="11" spans="2:15" s="116" customFormat="1" ht="22.5" customHeight="1" x14ac:dyDescent="0.4">
      <c r="B11" s="401" t="s">
        <v>154</v>
      </c>
      <c r="C11" s="387">
        <v>3734</v>
      </c>
      <c r="D11" s="387">
        <v>543</v>
      </c>
      <c r="E11" s="387">
        <v>390</v>
      </c>
      <c r="F11" s="387">
        <v>698</v>
      </c>
      <c r="G11" s="387">
        <v>553</v>
      </c>
      <c r="H11" s="387">
        <v>626</v>
      </c>
      <c r="I11" s="387">
        <v>383</v>
      </c>
      <c r="J11" s="387">
        <v>541</v>
      </c>
      <c r="K11" s="387">
        <v>47814</v>
      </c>
      <c r="L11" s="387">
        <v>26663</v>
      </c>
      <c r="M11" s="387">
        <v>3032</v>
      </c>
      <c r="N11" s="387">
        <v>18119</v>
      </c>
      <c r="O11" s="132"/>
    </row>
    <row r="12" spans="2:15" s="231" customFormat="1" ht="22.5" customHeight="1" x14ac:dyDescent="0.15">
      <c r="B12" s="273" t="s">
        <v>82</v>
      </c>
      <c r="C12" s="208">
        <v>2105</v>
      </c>
      <c r="D12" s="208">
        <v>263</v>
      </c>
      <c r="E12" s="208">
        <v>201</v>
      </c>
      <c r="F12" s="208">
        <v>391</v>
      </c>
      <c r="G12" s="208">
        <v>329</v>
      </c>
      <c r="H12" s="208">
        <v>327</v>
      </c>
      <c r="I12" s="208">
        <v>187</v>
      </c>
      <c r="J12" s="208">
        <v>407</v>
      </c>
      <c r="K12" s="208">
        <v>20340</v>
      </c>
      <c r="L12" s="208">
        <v>14006</v>
      </c>
      <c r="M12" s="208">
        <v>1178</v>
      </c>
      <c r="N12" s="208">
        <v>5156</v>
      </c>
      <c r="O12" s="208"/>
    </row>
    <row r="13" spans="2:15" s="258" customFormat="1" ht="6.75" customHeight="1" thickBot="1" x14ac:dyDescent="0.2">
      <c r="B13" s="267"/>
      <c r="C13" s="268"/>
      <c r="D13" s="269"/>
      <c r="E13" s="269"/>
      <c r="F13" s="269"/>
      <c r="G13" s="269"/>
      <c r="H13" s="269"/>
      <c r="I13" s="269"/>
      <c r="J13" s="269"/>
      <c r="K13" s="269"/>
      <c r="L13" s="269"/>
      <c r="M13" s="269"/>
      <c r="N13" s="269"/>
      <c r="O13" s="208"/>
    </row>
    <row r="14" spans="2:15" s="8" customFormat="1" ht="6" customHeight="1" x14ac:dyDescent="0.15">
      <c r="B14" s="218"/>
      <c r="C14" s="218"/>
      <c r="D14" s="218"/>
      <c r="E14" s="218"/>
      <c r="F14" s="218"/>
      <c r="G14" s="218"/>
      <c r="H14" s="218"/>
      <c r="I14" s="218"/>
      <c r="J14" s="218"/>
      <c r="K14" s="218"/>
    </row>
    <row r="15" spans="2:15" x14ac:dyDescent="0.4">
      <c r="B15" s="259" t="s">
        <v>380</v>
      </c>
      <c r="C15" s="116" t="s">
        <v>381</v>
      </c>
    </row>
    <row r="16" spans="2:15" x14ac:dyDescent="0.4">
      <c r="C16" s="220" t="s">
        <v>110</v>
      </c>
      <c r="D16" s="2" t="s">
        <v>398</v>
      </c>
    </row>
    <row r="19" spans="5:5" x14ac:dyDescent="0.4">
      <c r="E19" s="18"/>
    </row>
  </sheetData>
  <mergeCells count="3">
    <mergeCell ref="B5:B6"/>
    <mergeCell ref="C5:J5"/>
    <mergeCell ref="K5:N5"/>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3403-4A8D-4618-8D6C-8086624E958C}">
  <sheetPr>
    <pageSetUpPr fitToPage="1"/>
  </sheetPr>
  <dimension ref="B1:Q67"/>
  <sheetViews>
    <sheetView showGridLines="0" zoomScaleNormal="100" zoomScaleSheetLayoutView="100" workbookViewId="0">
      <selection activeCell="J7" sqref="J7"/>
    </sheetView>
  </sheetViews>
  <sheetFormatPr defaultRowHeight="11.25" x14ac:dyDescent="0.15"/>
  <cols>
    <col min="1" max="1" width="3.625" style="116" customWidth="1"/>
    <col min="2" max="2" width="2.25" style="116" customWidth="1"/>
    <col min="3" max="3" width="7.375" style="238" customWidth="1"/>
    <col min="4" max="4" width="8.75" style="116" customWidth="1"/>
    <col min="5" max="15" width="11.625" style="116" customWidth="1"/>
    <col min="16" max="16" width="9" style="116"/>
    <col min="17" max="18" width="8.25" style="116" bestFit="1" customWidth="1"/>
    <col min="19" max="16384" width="9" style="116"/>
  </cols>
  <sheetData>
    <row r="1" spans="2:17" ht="14.25" x14ac:dyDescent="0.15">
      <c r="B1" s="224" t="s">
        <v>111</v>
      </c>
    </row>
    <row r="3" spans="2:17" s="117" customFormat="1" ht="14.25" x14ac:dyDescent="0.4">
      <c r="B3" s="552" t="s">
        <v>399</v>
      </c>
      <c r="C3" s="553"/>
      <c r="D3" s="553"/>
      <c r="E3" s="553"/>
      <c r="F3" s="553"/>
      <c r="G3" s="553"/>
      <c r="H3" s="553"/>
      <c r="I3" s="553"/>
    </row>
    <row r="4" spans="2:17" ht="15" thickBot="1" x14ac:dyDescent="0.2">
      <c r="B4" s="274"/>
      <c r="C4" s="243"/>
      <c r="D4" s="275"/>
      <c r="E4" s="275"/>
      <c r="F4" s="275"/>
      <c r="G4" s="275"/>
      <c r="H4" s="275"/>
      <c r="I4" s="275"/>
    </row>
    <row r="5" spans="2:17" x14ac:dyDescent="0.4">
      <c r="B5" s="520" t="s">
        <v>400</v>
      </c>
      <c r="C5" s="554"/>
      <c r="D5" s="558" t="s">
        <v>401</v>
      </c>
      <c r="E5" s="544" t="s">
        <v>402</v>
      </c>
      <c r="F5" s="526"/>
      <c r="G5" s="526"/>
      <c r="H5" s="526"/>
      <c r="I5" s="526"/>
      <c r="J5" s="526"/>
      <c r="K5" s="526"/>
      <c r="L5" s="526"/>
      <c r="M5" s="527"/>
      <c r="N5" s="544" t="s">
        <v>403</v>
      </c>
      <c r="O5" s="526"/>
    </row>
    <row r="6" spans="2:17" x14ac:dyDescent="0.4">
      <c r="B6" s="553"/>
      <c r="C6" s="555"/>
      <c r="D6" s="559"/>
      <c r="E6" s="547" t="s">
        <v>49</v>
      </c>
      <c r="F6" s="547" t="s">
        <v>404</v>
      </c>
      <c r="G6" s="534" t="s">
        <v>405</v>
      </c>
      <c r="H6" s="535"/>
      <c r="I6" s="535"/>
      <c r="J6" s="535"/>
      <c r="K6" s="535"/>
      <c r="L6" s="535"/>
      <c r="M6" s="536"/>
      <c r="N6" s="514" t="s">
        <v>406</v>
      </c>
      <c r="O6" s="548" t="s">
        <v>407</v>
      </c>
    </row>
    <row r="7" spans="2:17" ht="22.5" x14ac:dyDescent="0.4">
      <c r="B7" s="556"/>
      <c r="C7" s="557"/>
      <c r="D7" s="531"/>
      <c r="E7" s="547"/>
      <c r="F7" s="547"/>
      <c r="G7" s="276" t="s">
        <v>146</v>
      </c>
      <c r="H7" s="276" t="s">
        <v>408</v>
      </c>
      <c r="I7" s="276" t="s">
        <v>391</v>
      </c>
      <c r="J7" s="276" t="s">
        <v>409</v>
      </c>
      <c r="K7" s="276" t="s">
        <v>410</v>
      </c>
      <c r="L7" s="270" t="s">
        <v>411</v>
      </c>
      <c r="M7" s="277" t="s">
        <v>378</v>
      </c>
      <c r="N7" s="547"/>
      <c r="O7" s="515"/>
    </row>
    <row r="8" spans="2:17" ht="6" customHeight="1" x14ac:dyDescent="0.15">
      <c r="C8" s="278"/>
      <c r="D8" s="279"/>
      <c r="E8" s="280"/>
      <c r="F8" s="280"/>
      <c r="G8" s="280"/>
      <c r="H8" s="280"/>
      <c r="I8" s="280"/>
      <c r="J8" s="280"/>
      <c r="K8" s="280"/>
      <c r="L8" s="280"/>
      <c r="M8" s="280"/>
      <c r="N8" s="280"/>
      <c r="O8" s="280"/>
    </row>
    <row r="9" spans="2:17" ht="11.25" customHeight="1" x14ac:dyDescent="0.15">
      <c r="B9" s="549" t="s">
        <v>49</v>
      </c>
      <c r="C9" s="550"/>
      <c r="D9" s="363" t="s">
        <v>412</v>
      </c>
      <c r="E9" s="387">
        <v>1777428</v>
      </c>
      <c r="F9" s="387">
        <v>1444254</v>
      </c>
      <c r="G9" s="387">
        <v>333174</v>
      </c>
      <c r="H9" s="387">
        <v>68491</v>
      </c>
      <c r="I9" s="387">
        <v>216782</v>
      </c>
      <c r="J9" s="387">
        <v>10796</v>
      </c>
      <c r="K9" s="387">
        <v>9420</v>
      </c>
      <c r="L9" s="387" t="s">
        <v>57</v>
      </c>
      <c r="M9" s="387">
        <v>27685</v>
      </c>
      <c r="N9" s="387">
        <v>1759</v>
      </c>
      <c r="O9" s="387">
        <v>134902</v>
      </c>
    </row>
    <row r="10" spans="2:17" ht="12.75" customHeight="1" x14ac:dyDescent="0.15">
      <c r="C10" s="233"/>
      <c r="D10" s="363" t="s">
        <v>154</v>
      </c>
      <c r="E10" s="387">
        <v>1731981</v>
      </c>
      <c r="F10" s="387">
        <v>1407743</v>
      </c>
      <c r="G10" s="387">
        <v>324238</v>
      </c>
      <c r="H10" s="387">
        <v>57864</v>
      </c>
      <c r="I10" s="387">
        <v>225266</v>
      </c>
      <c r="J10" s="387">
        <v>9785</v>
      </c>
      <c r="K10" s="387">
        <v>7455</v>
      </c>
      <c r="L10" s="387" t="s">
        <v>57</v>
      </c>
      <c r="M10" s="387">
        <v>23868</v>
      </c>
      <c r="N10" s="387">
        <v>1431</v>
      </c>
      <c r="O10" s="387">
        <v>99590</v>
      </c>
    </row>
    <row r="11" spans="2:17" s="231" customFormat="1" ht="12.75" customHeight="1" x14ac:dyDescent="0.15">
      <c r="C11" s="282"/>
      <c r="D11" s="364" t="s">
        <v>82</v>
      </c>
      <c r="E11" s="208">
        <v>819630</v>
      </c>
      <c r="F11" s="208">
        <v>665728</v>
      </c>
      <c r="G11" s="208">
        <v>153902</v>
      </c>
      <c r="H11" s="208">
        <v>19101</v>
      </c>
      <c r="I11" s="208">
        <v>125495</v>
      </c>
      <c r="J11" s="208">
        <v>3818</v>
      </c>
      <c r="K11" s="208">
        <v>2930</v>
      </c>
      <c r="L11" s="208">
        <v>2086</v>
      </c>
      <c r="M11" s="208">
        <v>472</v>
      </c>
      <c r="N11" s="208">
        <v>744</v>
      </c>
      <c r="O11" s="208">
        <v>82045</v>
      </c>
      <c r="Q11" s="183"/>
    </row>
    <row r="12" spans="2:17" ht="18" customHeight="1" x14ac:dyDescent="0.15">
      <c r="C12" s="233" t="s">
        <v>413</v>
      </c>
      <c r="D12" s="363" t="s">
        <v>412</v>
      </c>
      <c r="E12" s="387">
        <v>288972</v>
      </c>
      <c r="F12" s="387">
        <v>163538</v>
      </c>
      <c r="G12" s="387">
        <v>125434</v>
      </c>
      <c r="H12" s="387">
        <v>68491</v>
      </c>
      <c r="I12" s="387">
        <v>36727</v>
      </c>
      <c r="J12" s="387">
        <v>10796</v>
      </c>
      <c r="K12" s="387">
        <v>9420</v>
      </c>
      <c r="L12" s="387" t="s">
        <v>57</v>
      </c>
      <c r="M12" s="387" t="s">
        <v>57</v>
      </c>
      <c r="N12" s="387">
        <v>284</v>
      </c>
      <c r="O12" s="387">
        <v>23460</v>
      </c>
    </row>
    <row r="13" spans="2:17" ht="12.75" customHeight="1" x14ac:dyDescent="0.15">
      <c r="C13" s="233"/>
      <c r="D13" s="363" t="s">
        <v>154</v>
      </c>
      <c r="E13" s="387">
        <v>256139</v>
      </c>
      <c r="F13" s="387">
        <v>147584</v>
      </c>
      <c r="G13" s="387">
        <v>108555</v>
      </c>
      <c r="H13" s="387">
        <v>57864</v>
      </c>
      <c r="I13" s="387">
        <v>33451</v>
      </c>
      <c r="J13" s="387">
        <v>9785</v>
      </c>
      <c r="K13" s="387">
        <v>7455</v>
      </c>
      <c r="L13" s="387" t="s">
        <v>57</v>
      </c>
      <c r="M13" s="387" t="s">
        <v>57</v>
      </c>
      <c r="N13" s="387">
        <v>291</v>
      </c>
      <c r="O13" s="387">
        <v>20108</v>
      </c>
      <c r="P13" s="182"/>
    </row>
    <row r="14" spans="2:17" s="231" customFormat="1" ht="12.75" customHeight="1" x14ac:dyDescent="0.15">
      <c r="C14" s="282"/>
      <c r="D14" s="364" t="s">
        <v>82</v>
      </c>
      <c r="E14" s="208">
        <v>103029</v>
      </c>
      <c r="F14" s="208">
        <v>61507</v>
      </c>
      <c r="G14" s="208">
        <v>41522</v>
      </c>
      <c r="H14" s="208">
        <v>19101</v>
      </c>
      <c r="I14" s="208">
        <v>15673</v>
      </c>
      <c r="J14" s="208">
        <v>3818</v>
      </c>
      <c r="K14" s="208">
        <v>2930</v>
      </c>
      <c r="L14" s="387" t="s">
        <v>57</v>
      </c>
      <c r="M14" s="387" t="s">
        <v>57</v>
      </c>
      <c r="N14" s="208">
        <v>107</v>
      </c>
      <c r="O14" s="208">
        <v>11912</v>
      </c>
      <c r="Q14" s="183"/>
    </row>
    <row r="15" spans="2:17" ht="18" customHeight="1" x14ac:dyDescent="0.15">
      <c r="C15" s="233" t="s">
        <v>414</v>
      </c>
      <c r="D15" s="363" t="s">
        <v>412</v>
      </c>
      <c r="E15" s="387">
        <v>9374</v>
      </c>
      <c r="F15" s="387">
        <v>9374</v>
      </c>
      <c r="G15" s="387" t="s">
        <v>57</v>
      </c>
      <c r="H15" s="387" t="s">
        <v>57</v>
      </c>
      <c r="I15" s="387" t="s">
        <v>57</v>
      </c>
      <c r="J15" s="387" t="s">
        <v>57</v>
      </c>
      <c r="K15" s="387" t="s">
        <v>57</v>
      </c>
      <c r="L15" s="387" t="s">
        <v>57</v>
      </c>
      <c r="M15" s="387" t="s">
        <v>57</v>
      </c>
      <c r="N15" s="387" t="s">
        <v>57</v>
      </c>
      <c r="O15" s="387" t="s">
        <v>57</v>
      </c>
    </row>
    <row r="16" spans="2:17" ht="12.75" customHeight="1" x14ac:dyDescent="0.15">
      <c r="C16" s="233"/>
      <c r="D16" s="363" t="s">
        <v>154</v>
      </c>
      <c r="E16" s="387">
        <v>8895</v>
      </c>
      <c r="F16" s="387">
        <v>8895</v>
      </c>
      <c r="G16" s="387" t="s">
        <v>57</v>
      </c>
      <c r="H16" s="387" t="s">
        <v>57</v>
      </c>
      <c r="I16" s="387" t="s">
        <v>57</v>
      </c>
      <c r="J16" s="387" t="s">
        <v>57</v>
      </c>
      <c r="K16" s="387" t="s">
        <v>57</v>
      </c>
      <c r="L16" s="387" t="s">
        <v>57</v>
      </c>
      <c r="M16" s="387" t="s">
        <v>57</v>
      </c>
      <c r="N16" s="387" t="s">
        <v>57</v>
      </c>
      <c r="O16" s="387" t="s">
        <v>57</v>
      </c>
    </row>
    <row r="17" spans="3:17" s="231" customFormat="1" ht="12.75" customHeight="1" x14ac:dyDescent="0.15">
      <c r="C17" s="282"/>
      <c r="D17" s="364" t="s">
        <v>82</v>
      </c>
      <c r="E17" s="208">
        <v>3767</v>
      </c>
      <c r="F17" s="208">
        <v>3767</v>
      </c>
      <c r="G17" s="208" t="s">
        <v>57</v>
      </c>
      <c r="H17" s="208" t="s">
        <v>57</v>
      </c>
      <c r="I17" s="208" t="s">
        <v>57</v>
      </c>
      <c r="J17" s="208" t="s">
        <v>57</v>
      </c>
      <c r="K17" s="208" t="s">
        <v>57</v>
      </c>
      <c r="L17" s="387" t="s">
        <v>57</v>
      </c>
      <c r="M17" s="208" t="s">
        <v>57</v>
      </c>
      <c r="N17" s="208" t="s">
        <v>57</v>
      </c>
      <c r="O17" s="208" t="s">
        <v>57</v>
      </c>
    </row>
    <row r="18" spans="3:17" ht="18" customHeight="1" x14ac:dyDescent="0.15">
      <c r="C18" s="236" t="s">
        <v>415</v>
      </c>
      <c r="D18" s="363" t="s">
        <v>412</v>
      </c>
      <c r="E18" s="387">
        <v>255931</v>
      </c>
      <c r="F18" s="387">
        <v>187008</v>
      </c>
      <c r="G18" s="387">
        <v>38923</v>
      </c>
      <c r="H18" s="387" t="s">
        <v>57</v>
      </c>
      <c r="I18" s="387">
        <v>23995</v>
      </c>
      <c r="J18" s="387" t="s">
        <v>57</v>
      </c>
      <c r="K18" s="387" t="s">
        <v>57</v>
      </c>
      <c r="L18" s="387" t="s">
        <v>57</v>
      </c>
      <c r="M18" s="387">
        <v>14928</v>
      </c>
      <c r="N18" s="387">
        <v>431</v>
      </c>
      <c r="O18" s="387">
        <v>20142</v>
      </c>
    </row>
    <row r="19" spans="3:17" ht="12.75" customHeight="1" x14ac:dyDescent="0.15">
      <c r="C19" s="236"/>
      <c r="D19" s="363" t="s">
        <v>154</v>
      </c>
      <c r="E19" s="387">
        <v>201842</v>
      </c>
      <c r="F19" s="387">
        <v>166251</v>
      </c>
      <c r="G19" s="387">
        <v>35591</v>
      </c>
      <c r="H19" s="387" t="s">
        <v>57</v>
      </c>
      <c r="I19" s="387">
        <v>23154</v>
      </c>
      <c r="J19" s="387" t="s">
        <v>57</v>
      </c>
      <c r="K19" s="387" t="s">
        <v>57</v>
      </c>
      <c r="L19" s="387" t="s">
        <v>57</v>
      </c>
      <c r="M19" s="387">
        <v>12437</v>
      </c>
      <c r="N19" s="387">
        <v>352</v>
      </c>
      <c r="O19" s="387">
        <v>16226</v>
      </c>
    </row>
    <row r="20" spans="3:17" s="231" customFormat="1" ht="12.75" customHeight="1" x14ac:dyDescent="0.15">
      <c r="C20" s="283"/>
      <c r="D20" s="364" t="s">
        <v>82</v>
      </c>
      <c r="E20" s="208">
        <v>91130</v>
      </c>
      <c r="F20" s="208">
        <v>77939</v>
      </c>
      <c r="G20" s="208">
        <v>13191</v>
      </c>
      <c r="H20" s="387" t="s">
        <v>57</v>
      </c>
      <c r="I20" s="208">
        <v>12896</v>
      </c>
      <c r="J20" s="387" t="s">
        <v>57</v>
      </c>
      <c r="K20" s="387" t="s">
        <v>57</v>
      </c>
      <c r="L20" s="387" t="s">
        <v>57</v>
      </c>
      <c r="M20" s="208">
        <v>295</v>
      </c>
      <c r="N20" s="208">
        <v>261</v>
      </c>
      <c r="O20" s="208">
        <v>11600</v>
      </c>
      <c r="Q20" s="183"/>
    </row>
    <row r="21" spans="3:17" ht="18" customHeight="1" x14ac:dyDescent="0.15">
      <c r="C21" s="236" t="s">
        <v>416</v>
      </c>
      <c r="D21" s="363" t="s">
        <v>412</v>
      </c>
      <c r="E21" s="387" t="s">
        <v>57</v>
      </c>
      <c r="F21" s="387" t="s">
        <v>57</v>
      </c>
      <c r="G21" s="387" t="s">
        <v>57</v>
      </c>
      <c r="H21" s="387" t="s">
        <v>57</v>
      </c>
      <c r="I21" s="387" t="s">
        <v>57</v>
      </c>
      <c r="J21" s="387" t="s">
        <v>57</v>
      </c>
      <c r="K21" s="387" t="s">
        <v>57</v>
      </c>
      <c r="L21" s="387" t="s">
        <v>57</v>
      </c>
      <c r="M21" s="387" t="s">
        <v>57</v>
      </c>
      <c r="N21" s="387" t="s">
        <v>57</v>
      </c>
      <c r="O21" s="387" t="s">
        <v>57</v>
      </c>
    </row>
    <row r="22" spans="3:17" ht="12.75" customHeight="1" x14ac:dyDescent="0.15">
      <c r="C22" s="236" t="s">
        <v>417</v>
      </c>
      <c r="D22" s="363" t="s">
        <v>154</v>
      </c>
      <c r="E22" s="387" t="s">
        <v>57</v>
      </c>
      <c r="F22" s="387" t="s">
        <v>57</v>
      </c>
      <c r="G22" s="387" t="s">
        <v>57</v>
      </c>
      <c r="H22" s="387" t="s">
        <v>57</v>
      </c>
      <c r="I22" s="387" t="s">
        <v>57</v>
      </c>
      <c r="J22" s="387" t="s">
        <v>57</v>
      </c>
      <c r="K22" s="387" t="s">
        <v>57</v>
      </c>
      <c r="L22" s="387" t="s">
        <v>57</v>
      </c>
      <c r="M22" s="387" t="s">
        <v>57</v>
      </c>
      <c r="N22" s="387" t="s">
        <v>57</v>
      </c>
      <c r="O22" s="387" t="s">
        <v>57</v>
      </c>
    </row>
    <row r="23" spans="3:17" s="231" customFormat="1" ht="12.75" customHeight="1" x14ac:dyDescent="0.15">
      <c r="C23" s="236" t="s">
        <v>418</v>
      </c>
      <c r="D23" s="364" t="s">
        <v>82</v>
      </c>
      <c r="E23" s="208">
        <v>23671</v>
      </c>
      <c r="F23" s="208">
        <v>21585</v>
      </c>
      <c r="G23" s="208">
        <v>2086</v>
      </c>
      <c r="H23" s="208" t="s">
        <v>57</v>
      </c>
      <c r="I23" s="208" t="s">
        <v>57</v>
      </c>
      <c r="J23" s="208" t="s">
        <v>57</v>
      </c>
      <c r="K23" s="208" t="s">
        <v>57</v>
      </c>
      <c r="L23" s="208">
        <v>2086</v>
      </c>
      <c r="M23" s="208" t="s">
        <v>57</v>
      </c>
      <c r="N23" s="387" t="s">
        <v>57</v>
      </c>
      <c r="O23" s="387" t="s">
        <v>57</v>
      </c>
      <c r="Q23" s="183"/>
    </row>
    <row r="24" spans="3:17" ht="18" customHeight="1" x14ac:dyDescent="0.15">
      <c r="C24" s="236" t="s">
        <v>419</v>
      </c>
      <c r="D24" s="363" t="s">
        <v>412</v>
      </c>
      <c r="E24" s="387">
        <v>60860</v>
      </c>
      <c r="F24" s="387">
        <v>46278</v>
      </c>
      <c r="G24" s="387">
        <v>14582</v>
      </c>
      <c r="H24" s="387" t="s">
        <v>57</v>
      </c>
      <c r="I24" s="387">
        <v>14582</v>
      </c>
      <c r="J24" s="387" t="s">
        <v>57</v>
      </c>
      <c r="K24" s="387" t="s">
        <v>57</v>
      </c>
      <c r="L24" s="387" t="s">
        <v>57</v>
      </c>
      <c r="M24" s="387" t="s">
        <v>57</v>
      </c>
      <c r="N24" s="387">
        <v>134</v>
      </c>
      <c r="O24" s="387">
        <v>13068</v>
      </c>
    </row>
    <row r="25" spans="3:17" ht="12.75" customHeight="1" x14ac:dyDescent="0.15">
      <c r="C25" s="236"/>
      <c r="D25" s="363" t="s">
        <v>154</v>
      </c>
      <c r="E25" s="387">
        <v>59855</v>
      </c>
      <c r="F25" s="387">
        <v>44651</v>
      </c>
      <c r="G25" s="387">
        <v>15204</v>
      </c>
      <c r="H25" s="387" t="s">
        <v>57</v>
      </c>
      <c r="I25" s="387">
        <v>15204</v>
      </c>
      <c r="J25" s="387" t="s">
        <v>57</v>
      </c>
      <c r="K25" s="387" t="s">
        <v>57</v>
      </c>
      <c r="L25" s="387" t="s">
        <v>57</v>
      </c>
      <c r="M25" s="387" t="s">
        <v>57</v>
      </c>
      <c r="N25" s="387">
        <v>120</v>
      </c>
      <c r="O25" s="387">
        <v>11897</v>
      </c>
    </row>
    <row r="26" spans="3:17" s="231" customFormat="1" ht="12.75" customHeight="1" x14ac:dyDescent="0.15">
      <c r="C26" s="283"/>
      <c r="D26" s="364" t="s">
        <v>82</v>
      </c>
      <c r="E26" s="208">
        <v>26541</v>
      </c>
      <c r="F26" s="208">
        <v>19223</v>
      </c>
      <c r="G26" s="208">
        <v>7318</v>
      </c>
      <c r="H26" s="387" t="s">
        <v>57</v>
      </c>
      <c r="I26" s="208">
        <v>7318</v>
      </c>
      <c r="J26" s="387" t="s">
        <v>57</v>
      </c>
      <c r="K26" s="387" t="s">
        <v>57</v>
      </c>
      <c r="L26" s="387" t="s">
        <v>57</v>
      </c>
      <c r="M26" s="387" t="s">
        <v>57</v>
      </c>
      <c r="N26" s="208">
        <v>52</v>
      </c>
      <c r="O26" s="208">
        <v>9217</v>
      </c>
    </row>
    <row r="27" spans="3:17" ht="18" customHeight="1" x14ac:dyDescent="0.15">
      <c r="C27" s="236" t="s">
        <v>324</v>
      </c>
      <c r="D27" s="363" t="s">
        <v>412</v>
      </c>
      <c r="E27" s="387">
        <v>141325</v>
      </c>
      <c r="F27" s="387">
        <v>104510</v>
      </c>
      <c r="G27" s="387">
        <v>36815</v>
      </c>
      <c r="H27" s="387" t="s">
        <v>57</v>
      </c>
      <c r="I27" s="387">
        <v>36815</v>
      </c>
      <c r="J27" s="387" t="s">
        <v>57</v>
      </c>
      <c r="K27" s="387" t="s">
        <v>57</v>
      </c>
      <c r="L27" s="387" t="s">
        <v>57</v>
      </c>
      <c r="M27" s="387" t="s">
        <v>57</v>
      </c>
      <c r="N27" s="387">
        <v>297</v>
      </c>
      <c r="O27" s="387">
        <v>23582</v>
      </c>
    </row>
    <row r="28" spans="3:17" ht="12.75" customHeight="1" x14ac:dyDescent="0.15">
      <c r="C28" s="236"/>
      <c r="D28" s="363" t="s">
        <v>154</v>
      </c>
      <c r="E28" s="387">
        <v>137185</v>
      </c>
      <c r="F28" s="387">
        <v>100611</v>
      </c>
      <c r="G28" s="387">
        <v>36574</v>
      </c>
      <c r="H28" s="387" t="s">
        <v>57</v>
      </c>
      <c r="I28" s="387">
        <v>36574</v>
      </c>
      <c r="J28" s="387" t="s">
        <v>57</v>
      </c>
      <c r="K28" s="387" t="s">
        <v>57</v>
      </c>
      <c r="L28" s="387" t="s">
        <v>57</v>
      </c>
      <c r="M28" s="387" t="s">
        <v>57</v>
      </c>
      <c r="N28" s="387">
        <v>253</v>
      </c>
      <c r="O28" s="387">
        <v>22414</v>
      </c>
    </row>
    <row r="29" spans="3:17" s="231" customFormat="1" ht="12.75" customHeight="1" x14ac:dyDescent="0.15">
      <c r="C29" s="283"/>
      <c r="D29" s="364" t="s">
        <v>82</v>
      </c>
      <c r="E29" s="208">
        <v>62068</v>
      </c>
      <c r="F29" s="208">
        <v>43303</v>
      </c>
      <c r="G29" s="208">
        <v>18765</v>
      </c>
      <c r="H29" s="387" t="s">
        <v>97</v>
      </c>
      <c r="I29" s="208">
        <v>18765</v>
      </c>
      <c r="J29" s="387" t="s">
        <v>97</v>
      </c>
      <c r="K29" s="387" t="s">
        <v>97</v>
      </c>
      <c r="L29" s="387" t="s">
        <v>57</v>
      </c>
      <c r="M29" s="387" t="s">
        <v>97</v>
      </c>
      <c r="N29" s="208">
        <v>124</v>
      </c>
      <c r="O29" s="208">
        <v>16745</v>
      </c>
    </row>
    <row r="30" spans="3:17" ht="18" customHeight="1" x14ac:dyDescent="0.15">
      <c r="C30" s="236" t="s">
        <v>420</v>
      </c>
      <c r="D30" s="363" t="s">
        <v>412</v>
      </c>
      <c r="E30" s="387">
        <v>73488</v>
      </c>
      <c r="F30" s="387">
        <v>73488</v>
      </c>
      <c r="G30" s="387" t="s">
        <v>57</v>
      </c>
      <c r="H30" s="387" t="s">
        <v>57</v>
      </c>
      <c r="I30" s="387" t="s">
        <v>57</v>
      </c>
      <c r="J30" s="387" t="s">
        <v>57</v>
      </c>
      <c r="K30" s="387" t="s">
        <v>57</v>
      </c>
      <c r="L30" s="387" t="s">
        <v>57</v>
      </c>
      <c r="M30" s="387" t="s">
        <v>57</v>
      </c>
      <c r="N30" s="387" t="s">
        <v>57</v>
      </c>
      <c r="O30" s="387" t="s">
        <v>57</v>
      </c>
    </row>
    <row r="31" spans="3:17" ht="12.75" customHeight="1" x14ac:dyDescent="0.15">
      <c r="C31" s="236"/>
      <c r="D31" s="363" t="s">
        <v>154</v>
      </c>
      <c r="E31" s="387">
        <v>88436</v>
      </c>
      <c r="F31" s="387">
        <v>88436</v>
      </c>
      <c r="G31" s="387" t="s">
        <v>57</v>
      </c>
      <c r="H31" s="387" t="s">
        <v>57</v>
      </c>
      <c r="I31" s="387" t="s">
        <v>57</v>
      </c>
      <c r="J31" s="387" t="s">
        <v>57</v>
      </c>
      <c r="K31" s="387" t="s">
        <v>57</v>
      </c>
      <c r="L31" s="387" t="s">
        <v>57</v>
      </c>
      <c r="M31" s="387" t="s">
        <v>57</v>
      </c>
      <c r="N31" s="387" t="s">
        <v>57</v>
      </c>
      <c r="O31" s="387" t="s">
        <v>57</v>
      </c>
    </row>
    <row r="32" spans="3:17" s="231" customFormat="1" ht="12.75" customHeight="1" x14ac:dyDescent="0.15">
      <c r="C32" s="283"/>
      <c r="D32" s="364" t="s">
        <v>82</v>
      </c>
      <c r="E32" s="208">
        <v>39510</v>
      </c>
      <c r="F32" s="208">
        <v>39510</v>
      </c>
      <c r="G32" s="387" t="s">
        <v>57</v>
      </c>
      <c r="H32" s="387" t="s">
        <v>57</v>
      </c>
      <c r="I32" s="387" t="s">
        <v>57</v>
      </c>
      <c r="J32" s="387" t="s">
        <v>57</v>
      </c>
      <c r="K32" s="387" t="s">
        <v>57</v>
      </c>
      <c r="L32" s="387" t="s">
        <v>57</v>
      </c>
      <c r="M32" s="387" t="s">
        <v>57</v>
      </c>
      <c r="N32" s="387" t="s">
        <v>57</v>
      </c>
      <c r="O32" s="387" t="s">
        <v>57</v>
      </c>
    </row>
    <row r="33" spans="3:15" ht="18" customHeight="1" x14ac:dyDescent="0.15">
      <c r="C33" s="236" t="s">
        <v>421</v>
      </c>
      <c r="D33" s="363" t="s">
        <v>412</v>
      </c>
      <c r="E33" s="387">
        <v>161232</v>
      </c>
      <c r="F33" s="387">
        <v>139412</v>
      </c>
      <c r="G33" s="387">
        <v>21820</v>
      </c>
      <c r="H33" s="387" t="s">
        <v>57</v>
      </c>
      <c r="I33" s="387">
        <v>21820</v>
      </c>
      <c r="J33" s="387" t="s">
        <v>57</v>
      </c>
      <c r="K33" s="387" t="s">
        <v>57</v>
      </c>
      <c r="L33" s="387" t="s">
        <v>57</v>
      </c>
      <c r="M33" s="387" t="s">
        <v>57</v>
      </c>
      <c r="N33" s="387" t="s">
        <v>57</v>
      </c>
      <c r="O33" s="387" t="s">
        <v>57</v>
      </c>
    </row>
    <row r="34" spans="3:15" ht="12.75" customHeight="1" x14ac:dyDescent="0.15">
      <c r="C34" s="236"/>
      <c r="D34" s="363" t="s">
        <v>154</v>
      </c>
      <c r="E34" s="387">
        <v>153788</v>
      </c>
      <c r="F34" s="387">
        <v>130987</v>
      </c>
      <c r="G34" s="387">
        <v>22801</v>
      </c>
      <c r="H34" s="387" t="s">
        <v>57</v>
      </c>
      <c r="I34" s="387">
        <v>22801</v>
      </c>
      <c r="J34" s="387" t="s">
        <v>57</v>
      </c>
      <c r="K34" s="387" t="s">
        <v>57</v>
      </c>
      <c r="L34" s="387" t="s">
        <v>57</v>
      </c>
      <c r="M34" s="387" t="s">
        <v>57</v>
      </c>
      <c r="N34" s="387" t="s">
        <v>57</v>
      </c>
      <c r="O34" s="387" t="s">
        <v>57</v>
      </c>
    </row>
    <row r="35" spans="3:15" s="231" customFormat="1" ht="12.75" customHeight="1" x14ac:dyDescent="0.15">
      <c r="C35" s="283"/>
      <c r="D35" s="364" t="s">
        <v>82</v>
      </c>
      <c r="E35" s="208">
        <v>65485</v>
      </c>
      <c r="F35" s="208">
        <v>51491</v>
      </c>
      <c r="G35" s="208">
        <v>13994</v>
      </c>
      <c r="H35" s="387" t="s">
        <v>57</v>
      </c>
      <c r="I35" s="208">
        <v>13994</v>
      </c>
      <c r="J35" s="387" t="s">
        <v>57</v>
      </c>
      <c r="K35" s="387" t="s">
        <v>57</v>
      </c>
      <c r="L35" s="387" t="s">
        <v>57</v>
      </c>
      <c r="M35" s="387" t="s">
        <v>57</v>
      </c>
      <c r="N35" s="387" t="s">
        <v>57</v>
      </c>
      <c r="O35" s="387" t="s">
        <v>57</v>
      </c>
    </row>
    <row r="36" spans="3:15" ht="18" customHeight="1" x14ac:dyDescent="0.15">
      <c r="C36" s="236" t="s">
        <v>422</v>
      </c>
      <c r="D36" s="363" t="s">
        <v>412</v>
      </c>
      <c r="E36" s="393">
        <v>77516</v>
      </c>
      <c r="F36" s="393">
        <v>61044</v>
      </c>
      <c r="G36" s="393">
        <v>16472</v>
      </c>
      <c r="H36" s="387" t="s">
        <v>57</v>
      </c>
      <c r="I36" s="393">
        <v>16472</v>
      </c>
      <c r="J36" s="387" t="s">
        <v>57</v>
      </c>
      <c r="K36" s="387" t="s">
        <v>57</v>
      </c>
      <c r="L36" s="387" t="s">
        <v>57</v>
      </c>
      <c r="M36" s="387" t="s">
        <v>57</v>
      </c>
      <c r="N36" s="387" t="s">
        <v>57</v>
      </c>
      <c r="O36" s="387" t="s">
        <v>57</v>
      </c>
    </row>
    <row r="37" spans="3:15" ht="12.75" customHeight="1" x14ac:dyDescent="0.15">
      <c r="C37" s="236"/>
      <c r="D37" s="363" t="s">
        <v>154</v>
      </c>
      <c r="E37" s="387">
        <v>73163</v>
      </c>
      <c r="F37" s="387">
        <v>56967</v>
      </c>
      <c r="G37" s="387">
        <v>16196</v>
      </c>
      <c r="H37" s="387" t="s">
        <v>57</v>
      </c>
      <c r="I37" s="387">
        <v>16196</v>
      </c>
      <c r="J37" s="387" t="s">
        <v>57</v>
      </c>
      <c r="K37" s="387" t="s">
        <v>57</v>
      </c>
      <c r="L37" s="387" t="s">
        <v>57</v>
      </c>
      <c r="M37" s="387" t="s">
        <v>57</v>
      </c>
      <c r="N37" s="387" t="s">
        <v>57</v>
      </c>
      <c r="O37" s="387" t="s">
        <v>57</v>
      </c>
    </row>
    <row r="38" spans="3:15" s="231" customFormat="1" ht="12.75" customHeight="1" x14ac:dyDescent="0.15">
      <c r="C38" s="283"/>
      <c r="D38" s="364" t="s">
        <v>82</v>
      </c>
      <c r="E38" s="208">
        <v>39837</v>
      </c>
      <c r="F38" s="208">
        <v>28648</v>
      </c>
      <c r="G38" s="208">
        <v>11189</v>
      </c>
      <c r="H38" s="387" t="s">
        <v>57</v>
      </c>
      <c r="I38" s="208">
        <v>11189</v>
      </c>
      <c r="J38" s="387" t="s">
        <v>57</v>
      </c>
      <c r="K38" s="387" t="s">
        <v>57</v>
      </c>
      <c r="L38" s="387" t="s">
        <v>57</v>
      </c>
      <c r="M38" s="387" t="s">
        <v>57</v>
      </c>
      <c r="N38" s="387" t="s">
        <v>57</v>
      </c>
      <c r="O38" s="387" t="s">
        <v>57</v>
      </c>
    </row>
    <row r="39" spans="3:15" ht="18" customHeight="1" x14ac:dyDescent="0.15">
      <c r="C39" s="236" t="s">
        <v>341</v>
      </c>
      <c r="D39" s="363" t="s">
        <v>412</v>
      </c>
      <c r="E39" s="387">
        <v>101125</v>
      </c>
      <c r="F39" s="387">
        <v>83386</v>
      </c>
      <c r="G39" s="387">
        <v>17739</v>
      </c>
      <c r="H39" s="387" t="s">
        <v>57</v>
      </c>
      <c r="I39" s="387">
        <v>17739</v>
      </c>
      <c r="J39" s="387" t="s">
        <v>57</v>
      </c>
      <c r="K39" s="387" t="s">
        <v>57</v>
      </c>
      <c r="L39" s="387" t="s">
        <v>57</v>
      </c>
      <c r="M39" s="387" t="s">
        <v>57</v>
      </c>
      <c r="N39" s="387" t="s">
        <v>57</v>
      </c>
      <c r="O39" s="387" t="s">
        <v>57</v>
      </c>
    </row>
    <row r="40" spans="3:15" ht="12.75" customHeight="1" x14ac:dyDescent="0.15">
      <c r="C40" s="236"/>
      <c r="D40" s="363" t="s">
        <v>154</v>
      </c>
      <c r="E40" s="387">
        <v>103824</v>
      </c>
      <c r="F40" s="387">
        <v>86134</v>
      </c>
      <c r="G40" s="387">
        <v>17690</v>
      </c>
      <c r="H40" s="387" t="s">
        <v>57</v>
      </c>
      <c r="I40" s="387">
        <v>17690</v>
      </c>
      <c r="J40" s="387" t="s">
        <v>57</v>
      </c>
      <c r="K40" s="387" t="s">
        <v>57</v>
      </c>
      <c r="L40" s="387" t="s">
        <v>57</v>
      </c>
      <c r="M40" s="387" t="s">
        <v>57</v>
      </c>
      <c r="N40" s="387" t="s">
        <v>57</v>
      </c>
      <c r="O40" s="387" t="s">
        <v>57</v>
      </c>
    </row>
    <row r="41" spans="3:15" s="231" customFormat="1" ht="12.75" customHeight="1" x14ac:dyDescent="0.15">
      <c r="C41" s="283"/>
      <c r="D41" s="364" t="s">
        <v>82</v>
      </c>
      <c r="E41" s="208">
        <v>51452</v>
      </c>
      <c r="F41" s="208">
        <v>39561</v>
      </c>
      <c r="G41" s="208">
        <v>11891</v>
      </c>
      <c r="H41" s="387" t="s">
        <v>57</v>
      </c>
      <c r="I41" s="208">
        <v>11891</v>
      </c>
      <c r="J41" s="387" t="s">
        <v>57</v>
      </c>
      <c r="K41" s="387" t="s">
        <v>57</v>
      </c>
      <c r="L41" s="387" t="s">
        <v>57</v>
      </c>
      <c r="M41" s="387" t="s">
        <v>57</v>
      </c>
      <c r="N41" s="387" t="s">
        <v>57</v>
      </c>
      <c r="O41" s="387" t="s">
        <v>57</v>
      </c>
    </row>
    <row r="42" spans="3:15" ht="18" customHeight="1" x14ac:dyDescent="0.15">
      <c r="C42" s="236" t="s">
        <v>343</v>
      </c>
      <c r="D42" s="363" t="s">
        <v>412</v>
      </c>
      <c r="E42" s="387">
        <v>111608</v>
      </c>
      <c r="F42" s="387">
        <v>98851</v>
      </c>
      <c r="G42" s="387">
        <v>12757</v>
      </c>
      <c r="H42" s="387" t="s">
        <v>57</v>
      </c>
      <c r="I42" s="387" t="s">
        <v>57</v>
      </c>
      <c r="J42" s="387" t="s">
        <v>57</v>
      </c>
      <c r="K42" s="387" t="s">
        <v>57</v>
      </c>
      <c r="L42" s="387" t="s">
        <v>57</v>
      </c>
      <c r="M42" s="387">
        <v>12757</v>
      </c>
      <c r="N42" s="387" t="s">
        <v>57</v>
      </c>
      <c r="O42" s="387" t="s">
        <v>57</v>
      </c>
    </row>
    <row r="43" spans="3:15" ht="12.75" customHeight="1" x14ac:dyDescent="0.15">
      <c r="C43" s="236"/>
      <c r="D43" s="363" t="s">
        <v>154</v>
      </c>
      <c r="E43" s="387">
        <v>100374</v>
      </c>
      <c r="F43" s="387">
        <v>88943</v>
      </c>
      <c r="G43" s="387">
        <v>11431</v>
      </c>
      <c r="H43" s="387" t="s">
        <v>57</v>
      </c>
      <c r="I43" s="387" t="s">
        <v>57</v>
      </c>
      <c r="J43" s="387" t="s">
        <v>57</v>
      </c>
      <c r="K43" s="387" t="s">
        <v>57</v>
      </c>
      <c r="L43" s="387" t="s">
        <v>57</v>
      </c>
      <c r="M43" s="387">
        <v>11431</v>
      </c>
      <c r="N43" s="387" t="s">
        <v>57</v>
      </c>
      <c r="O43" s="387" t="s">
        <v>57</v>
      </c>
    </row>
    <row r="44" spans="3:15" s="231" customFormat="1" ht="12.75" customHeight="1" x14ac:dyDescent="0.15">
      <c r="C44" s="283"/>
      <c r="D44" s="364" t="s">
        <v>82</v>
      </c>
      <c r="E44" s="208">
        <v>42082</v>
      </c>
      <c r="F44" s="208">
        <v>41905</v>
      </c>
      <c r="G44" s="208">
        <v>177</v>
      </c>
      <c r="H44" s="387" t="s">
        <v>57</v>
      </c>
      <c r="I44" s="387" t="s">
        <v>57</v>
      </c>
      <c r="J44" s="387" t="s">
        <v>57</v>
      </c>
      <c r="K44" s="387" t="s">
        <v>57</v>
      </c>
      <c r="L44" s="387" t="s">
        <v>57</v>
      </c>
      <c r="M44" s="208">
        <v>177</v>
      </c>
      <c r="N44" s="387" t="s">
        <v>57</v>
      </c>
      <c r="O44" s="387" t="s">
        <v>57</v>
      </c>
    </row>
    <row r="45" spans="3:15" ht="18" customHeight="1" x14ac:dyDescent="0.15">
      <c r="C45" s="550" t="s">
        <v>423</v>
      </c>
      <c r="D45" s="363" t="s">
        <v>412</v>
      </c>
      <c r="E45" s="387">
        <v>15131</v>
      </c>
      <c r="F45" s="387">
        <v>11601</v>
      </c>
      <c r="G45" s="387">
        <v>3530</v>
      </c>
      <c r="H45" s="387" t="s">
        <v>57</v>
      </c>
      <c r="I45" s="387">
        <v>3530</v>
      </c>
      <c r="J45" s="387" t="s">
        <v>57</v>
      </c>
      <c r="K45" s="387" t="s">
        <v>57</v>
      </c>
      <c r="L45" s="387" t="s">
        <v>57</v>
      </c>
      <c r="M45" s="387" t="s">
        <v>57</v>
      </c>
      <c r="N45" s="387" t="s">
        <v>57</v>
      </c>
      <c r="O45" s="387" t="s">
        <v>57</v>
      </c>
    </row>
    <row r="46" spans="3:15" ht="12.75" customHeight="1" x14ac:dyDescent="0.15">
      <c r="C46" s="550"/>
      <c r="D46" s="363" t="s">
        <v>154</v>
      </c>
      <c r="E46" s="387">
        <v>83697</v>
      </c>
      <c r="F46" s="387">
        <v>62947</v>
      </c>
      <c r="G46" s="387">
        <v>20750</v>
      </c>
      <c r="H46" s="387" t="s">
        <v>57</v>
      </c>
      <c r="I46" s="387">
        <v>20750</v>
      </c>
      <c r="J46" s="387" t="s">
        <v>57</v>
      </c>
      <c r="K46" s="387" t="s">
        <v>57</v>
      </c>
      <c r="L46" s="387" t="s">
        <v>57</v>
      </c>
      <c r="M46" s="387" t="s">
        <v>57</v>
      </c>
      <c r="N46" s="387" t="s">
        <v>57</v>
      </c>
      <c r="O46" s="387" t="s">
        <v>57</v>
      </c>
    </row>
    <row r="47" spans="3:15" s="231" customFormat="1" ht="12.75" customHeight="1" x14ac:dyDescent="0.15">
      <c r="C47" s="550"/>
      <c r="D47" s="364" t="s">
        <v>82</v>
      </c>
      <c r="E47" s="208">
        <v>44749</v>
      </c>
      <c r="F47" s="208">
        <v>32362</v>
      </c>
      <c r="G47" s="208">
        <v>12387</v>
      </c>
      <c r="H47" s="387" t="s">
        <v>57</v>
      </c>
      <c r="I47" s="208">
        <v>12387</v>
      </c>
      <c r="J47" s="387" t="s">
        <v>57</v>
      </c>
      <c r="K47" s="387" t="s">
        <v>57</v>
      </c>
      <c r="L47" s="387" t="s">
        <v>57</v>
      </c>
      <c r="M47" s="387" t="s">
        <v>57</v>
      </c>
      <c r="N47" s="387" t="s">
        <v>57</v>
      </c>
      <c r="O47" s="387" t="s">
        <v>57</v>
      </c>
    </row>
    <row r="48" spans="3:15" ht="18" customHeight="1" x14ac:dyDescent="0.15">
      <c r="C48" s="236" t="s">
        <v>424</v>
      </c>
      <c r="D48" s="363" t="s">
        <v>412</v>
      </c>
      <c r="E48" s="400">
        <v>140600</v>
      </c>
      <c r="F48" s="387">
        <v>110827</v>
      </c>
      <c r="G48" s="387">
        <v>29773</v>
      </c>
      <c r="H48" s="387" t="s">
        <v>57</v>
      </c>
      <c r="I48" s="387">
        <v>29773</v>
      </c>
      <c r="J48" s="387" t="s">
        <v>57</v>
      </c>
      <c r="K48" s="387" t="s">
        <v>57</v>
      </c>
      <c r="L48" s="387" t="s">
        <v>57</v>
      </c>
      <c r="M48" s="387" t="s">
        <v>57</v>
      </c>
      <c r="N48" s="387" t="s">
        <v>57</v>
      </c>
      <c r="O48" s="387" t="s">
        <v>57</v>
      </c>
    </row>
    <row r="49" spans="2:15" ht="12.75" customHeight="1" x14ac:dyDescent="0.15">
      <c r="C49" s="236"/>
      <c r="D49" s="363" t="s">
        <v>154</v>
      </c>
      <c r="E49" s="387">
        <v>123995</v>
      </c>
      <c r="F49" s="387">
        <v>99319</v>
      </c>
      <c r="G49" s="387">
        <v>24676</v>
      </c>
      <c r="H49" s="387" t="s">
        <v>57</v>
      </c>
      <c r="I49" s="387">
        <v>24676</v>
      </c>
      <c r="J49" s="387" t="s">
        <v>57</v>
      </c>
      <c r="K49" s="387" t="s">
        <v>57</v>
      </c>
      <c r="L49" s="387" t="s">
        <v>57</v>
      </c>
      <c r="M49" s="387" t="s">
        <v>57</v>
      </c>
      <c r="N49" s="387" t="s">
        <v>57</v>
      </c>
      <c r="O49" s="387" t="s">
        <v>57</v>
      </c>
    </row>
    <row r="50" spans="2:15" s="231" customFormat="1" ht="12.75" customHeight="1" x14ac:dyDescent="0.15">
      <c r="C50" s="283"/>
      <c r="D50" s="364" t="s">
        <v>82</v>
      </c>
      <c r="E50" s="208">
        <v>57872</v>
      </c>
      <c r="F50" s="208">
        <v>45988</v>
      </c>
      <c r="G50" s="208">
        <v>11884</v>
      </c>
      <c r="H50" s="387" t="s">
        <v>57</v>
      </c>
      <c r="I50" s="208">
        <v>11884</v>
      </c>
      <c r="J50" s="387" t="s">
        <v>57</v>
      </c>
      <c r="K50" s="387" t="s">
        <v>57</v>
      </c>
      <c r="L50" s="387" t="s">
        <v>57</v>
      </c>
      <c r="M50" s="387" t="s">
        <v>57</v>
      </c>
      <c r="N50" s="387" t="s">
        <v>57</v>
      </c>
      <c r="O50" s="387" t="s">
        <v>57</v>
      </c>
    </row>
    <row r="51" spans="2:15" ht="18" customHeight="1" x14ac:dyDescent="0.15">
      <c r="C51" s="236" t="s">
        <v>425</v>
      </c>
      <c r="D51" s="363" t="s">
        <v>412</v>
      </c>
      <c r="E51" s="400">
        <v>171758</v>
      </c>
      <c r="F51" s="387">
        <v>17758</v>
      </c>
      <c r="G51" s="387" t="s">
        <v>57</v>
      </c>
      <c r="H51" s="387" t="s">
        <v>57</v>
      </c>
      <c r="I51" s="387" t="s">
        <v>57</v>
      </c>
      <c r="J51" s="387" t="s">
        <v>57</v>
      </c>
      <c r="K51" s="387" t="s">
        <v>57</v>
      </c>
      <c r="L51" s="387" t="s">
        <v>57</v>
      </c>
      <c r="M51" s="387" t="s">
        <v>57</v>
      </c>
      <c r="N51" s="387" t="s">
        <v>57</v>
      </c>
      <c r="O51" s="387" t="s">
        <v>57</v>
      </c>
    </row>
    <row r="52" spans="2:15" ht="12.75" customHeight="1" x14ac:dyDescent="0.15">
      <c r="C52" s="236"/>
      <c r="D52" s="363" t="s">
        <v>154</v>
      </c>
      <c r="E52" s="400">
        <v>159630</v>
      </c>
      <c r="F52" s="387">
        <v>159630</v>
      </c>
      <c r="G52" s="387" t="s">
        <v>57</v>
      </c>
      <c r="H52" s="387" t="s">
        <v>57</v>
      </c>
      <c r="I52" s="387" t="s">
        <v>57</v>
      </c>
      <c r="J52" s="387" t="s">
        <v>57</v>
      </c>
      <c r="K52" s="387" t="s">
        <v>57</v>
      </c>
      <c r="L52" s="387" t="s">
        <v>57</v>
      </c>
      <c r="M52" s="387" t="s">
        <v>57</v>
      </c>
      <c r="N52" s="387" t="s">
        <v>57</v>
      </c>
      <c r="O52" s="387" t="s">
        <v>57</v>
      </c>
    </row>
    <row r="53" spans="2:15" s="231" customFormat="1" ht="12.75" customHeight="1" x14ac:dyDescent="0.15">
      <c r="C53" s="283"/>
      <c r="D53" s="364" t="s">
        <v>82</v>
      </c>
      <c r="E53" s="265">
        <v>72084</v>
      </c>
      <c r="F53" s="208">
        <v>72084</v>
      </c>
      <c r="G53" s="387" t="s">
        <v>57</v>
      </c>
      <c r="H53" s="387" t="s">
        <v>57</v>
      </c>
      <c r="I53" s="387" t="s">
        <v>57</v>
      </c>
      <c r="J53" s="387" t="s">
        <v>57</v>
      </c>
      <c r="K53" s="387" t="s">
        <v>57</v>
      </c>
      <c r="L53" s="387" t="s">
        <v>57</v>
      </c>
      <c r="M53" s="387" t="s">
        <v>57</v>
      </c>
      <c r="N53" s="387" t="s">
        <v>57</v>
      </c>
      <c r="O53" s="387" t="s">
        <v>57</v>
      </c>
    </row>
    <row r="54" spans="2:15" ht="18" customHeight="1" x14ac:dyDescent="0.15">
      <c r="C54" s="236" t="s">
        <v>426</v>
      </c>
      <c r="D54" s="363" t="s">
        <v>412</v>
      </c>
      <c r="E54" s="387">
        <v>198508</v>
      </c>
      <c r="F54" s="387">
        <v>183179</v>
      </c>
      <c r="G54" s="387">
        <v>15329</v>
      </c>
      <c r="H54" s="387" t="s">
        <v>57</v>
      </c>
      <c r="I54" s="387">
        <v>15329</v>
      </c>
      <c r="J54" s="387" t="s">
        <v>57</v>
      </c>
      <c r="K54" s="387" t="s">
        <v>57</v>
      </c>
      <c r="L54" s="387" t="s">
        <v>57</v>
      </c>
      <c r="M54" s="387" t="s">
        <v>57</v>
      </c>
      <c r="N54" s="387">
        <v>613</v>
      </c>
      <c r="O54" s="387">
        <v>54650</v>
      </c>
    </row>
    <row r="55" spans="2:15" ht="12.75" customHeight="1" x14ac:dyDescent="0.15">
      <c r="C55" s="236"/>
      <c r="D55" s="363" t="s">
        <v>154</v>
      </c>
      <c r="E55" s="387">
        <v>181158</v>
      </c>
      <c r="F55" s="387">
        <v>166388</v>
      </c>
      <c r="G55" s="387">
        <v>14770</v>
      </c>
      <c r="H55" s="387" t="s">
        <v>57</v>
      </c>
      <c r="I55" s="387">
        <v>14770</v>
      </c>
      <c r="J55" s="387" t="s">
        <v>57</v>
      </c>
      <c r="K55" s="387" t="s">
        <v>57</v>
      </c>
      <c r="L55" s="387" t="s">
        <v>57</v>
      </c>
      <c r="M55" s="387" t="s">
        <v>57</v>
      </c>
      <c r="N55" s="387">
        <v>415</v>
      </c>
      <c r="O55" s="387">
        <v>28945</v>
      </c>
    </row>
    <row r="56" spans="2:15" s="231" customFormat="1" ht="12.75" customHeight="1" x14ac:dyDescent="0.15">
      <c r="C56" s="283"/>
      <c r="D56" s="364" t="s">
        <v>82</v>
      </c>
      <c r="E56" s="208">
        <v>96353</v>
      </c>
      <c r="F56" s="208">
        <v>86855</v>
      </c>
      <c r="G56" s="208">
        <v>9498</v>
      </c>
      <c r="H56" s="387" t="s">
        <v>57</v>
      </c>
      <c r="I56" s="208">
        <v>9498</v>
      </c>
      <c r="J56" s="387" t="s">
        <v>97</v>
      </c>
      <c r="K56" s="387" t="s">
        <v>97</v>
      </c>
      <c r="L56" s="387" t="s">
        <v>57</v>
      </c>
      <c r="M56" s="387" t="s">
        <v>97</v>
      </c>
      <c r="N56" s="208">
        <v>200</v>
      </c>
      <c r="O56" s="208">
        <v>32931</v>
      </c>
    </row>
    <row r="57" spans="2:15" ht="6" customHeight="1" thickBot="1" x14ac:dyDescent="0.2">
      <c r="B57" s="213"/>
      <c r="C57" s="284"/>
      <c r="D57" s="285"/>
      <c r="E57" s="398"/>
      <c r="F57" s="398"/>
      <c r="G57" s="398"/>
      <c r="H57" s="398"/>
      <c r="I57" s="398"/>
      <c r="J57" s="398"/>
      <c r="K57" s="398"/>
      <c r="L57" s="398"/>
      <c r="M57" s="398"/>
      <c r="N57" s="398"/>
      <c r="O57" s="398"/>
    </row>
    <row r="58" spans="2:15" ht="6" customHeight="1" x14ac:dyDescent="0.15">
      <c r="C58" s="237"/>
      <c r="D58" s="237"/>
      <c r="E58" s="393"/>
      <c r="F58" s="393"/>
      <c r="G58" s="393"/>
      <c r="H58" s="393"/>
      <c r="I58" s="393"/>
      <c r="J58" s="393"/>
      <c r="K58" s="393"/>
      <c r="L58" s="393"/>
      <c r="M58" s="393"/>
      <c r="N58" s="393"/>
      <c r="O58" s="393"/>
    </row>
    <row r="59" spans="2:15" x14ac:dyDescent="0.4">
      <c r="B59" s="551" t="s">
        <v>689</v>
      </c>
      <c r="C59" s="551"/>
      <c r="D59" s="551"/>
    </row>
    <row r="60" spans="2:15" x14ac:dyDescent="0.15">
      <c r="E60" s="116" t="s">
        <v>427</v>
      </c>
    </row>
    <row r="61" spans="2:15" x14ac:dyDescent="0.15">
      <c r="G61" s="182"/>
    </row>
    <row r="62" spans="2:15" x14ac:dyDescent="0.15">
      <c r="G62" s="182"/>
      <c r="I62" s="182"/>
    </row>
    <row r="63" spans="2:15" x14ac:dyDescent="0.15">
      <c r="E63" s="182"/>
      <c r="F63" s="182"/>
      <c r="G63" s="182"/>
      <c r="H63" s="182"/>
      <c r="I63" s="182"/>
      <c r="J63" s="182"/>
      <c r="K63" s="182"/>
      <c r="L63" s="182"/>
      <c r="M63" s="182"/>
      <c r="N63" s="182"/>
      <c r="O63" s="182"/>
    </row>
    <row r="64" spans="2:15" x14ac:dyDescent="0.15">
      <c r="E64" s="182"/>
      <c r="F64" s="182"/>
      <c r="G64" s="182"/>
      <c r="H64" s="182"/>
      <c r="I64" s="182"/>
      <c r="J64" s="182"/>
      <c r="K64" s="182"/>
      <c r="L64" s="182"/>
      <c r="M64" s="182"/>
      <c r="N64" s="182"/>
      <c r="O64" s="182"/>
    </row>
    <row r="65" spans="5:15" x14ac:dyDescent="0.15">
      <c r="E65" s="182"/>
      <c r="F65" s="182"/>
      <c r="G65" s="182"/>
      <c r="H65" s="182"/>
      <c r="I65" s="182"/>
      <c r="J65" s="182"/>
      <c r="K65" s="182"/>
      <c r="L65" s="182"/>
      <c r="M65" s="182"/>
      <c r="N65" s="182"/>
      <c r="O65" s="182"/>
    </row>
    <row r="66" spans="5:15" x14ac:dyDescent="0.15">
      <c r="E66" s="182"/>
      <c r="G66" s="182"/>
    </row>
    <row r="67" spans="5:15" x14ac:dyDescent="0.15">
      <c r="G67" s="182"/>
    </row>
  </sheetData>
  <mergeCells count="13">
    <mergeCell ref="B9:C9"/>
    <mergeCell ref="C45:C47"/>
    <mergeCell ref="B59:D59"/>
    <mergeCell ref="B3:I3"/>
    <mergeCell ref="B5:C7"/>
    <mergeCell ref="D5:D7"/>
    <mergeCell ref="E5:M5"/>
    <mergeCell ref="N5:O5"/>
    <mergeCell ref="E6:E7"/>
    <mergeCell ref="F6:F7"/>
    <mergeCell ref="G6:M6"/>
    <mergeCell ref="N6:N7"/>
    <mergeCell ref="O6:O7"/>
  </mergeCells>
  <phoneticPr fontId="3"/>
  <printOptions horizontalCentered="1"/>
  <pageMargins left="0.59055118110236227" right="0.41" top="0.59055118110236227" bottom="0.59055118110236227" header="0.51181102362204722" footer="0.51181102362204722"/>
  <pageSetup paperSize="9" scale="9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CC38A-BBE7-437E-A7CE-2967CCFE4837}">
  <sheetPr>
    <pageSetUpPr fitToPage="1"/>
  </sheetPr>
  <dimension ref="B1:Q67"/>
  <sheetViews>
    <sheetView showGridLines="0" zoomScale="85" zoomScaleNormal="85" zoomScaleSheetLayoutView="100" workbookViewId="0">
      <selection activeCell="C4" sqref="C3:C4"/>
    </sheetView>
  </sheetViews>
  <sheetFormatPr defaultRowHeight="11.25" x14ac:dyDescent="0.4"/>
  <cols>
    <col min="1" max="1" width="3.375" style="116" customWidth="1"/>
    <col min="2" max="2" width="2.875" style="116" customWidth="1"/>
    <col min="3" max="3" width="27.75" style="116" customWidth="1"/>
    <col min="4" max="8" width="10.625" style="116" customWidth="1"/>
    <col min="9" max="10" width="10.375" style="116" customWidth="1"/>
    <col min="11" max="16" width="10.5" style="116" customWidth="1"/>
    <col min="17" max="16384" width="9" style="116"/>
  </cols>
  <sheetData>
    <row r="1" spans="2:17" ht="14.25" x14ac:dyDescent="0.4">
      <c r="B1" s="224" t="s">
        <v>111</v>
      </c>
    </row>
    <row r="2" spans="2:17" x14ac:dyDescent="0.4">
      <c r="F2" s="185"/>
    </row>
    <row r="3" spans="2:17" ht="14.25" x14ac:dyDescent="0.4">
      <c r="B3" s="224" t="s">
        <v>428</v>
      </c>
      <c r="F3" s="231"/>
    </row>
    <row r="4" spans="2:17" ht="10.5" customHeight="1" thickBot="1" x14ac:dyDescent="0.45">
      <c r="P4" s="206" t="s">
        <v>429</v>
      </c>
    </row>
    <row r="5" spans="2:17" x14ac:dyDescent="0.4">
      <c r="B5" s="527" t="s">
        <v>430</v>
      </c>
      <c r="C5" s="544"/>
      <c r="D5" s="286" t="s">
        <v>431</v>
      </c>
      <c r="E5" s="287"/>
      <c r="F5" s="287"/>
      <c r="G5" s="287"/>
      <c r="H5" s="287"/>
      <c r="I5" s="287"/>
      <c r="J5" s="287"/>
      <c r="K5" s="287"/>
      <c r="L5" s="287"/>
      <c r="M5" s="287"/>
      <c r="N5" s="287"/>
      <c r="O5" s="287"/>
      <c r="P5" s="287"/>
    </row>
    <row r="6" spans="2:17" x14ac:dyDescent="0.4">
      <c r="B6" s="536"/>
      <c r="C6" s="534"/>
      <c r="D6" s="276" t="s">
        <v>32</v>
      </c>
      <c r="E6" s="276" t="s">
        <v>432</v>
      </c>
      <c r="F6" s="276" t="s">
        <v>433</v>
      </c>
      <c r="G6" s="276" t="s">
        <v>434</v>
      </c>
      <c r="H6" s="276" t="s">
        <v>435</v>
      </c>
      <c r="I6" s="288" t="s">
        <v>436</v>
      </c>
      <c r="J6" s="276" t="s">
        <v>437</v>
      </c>
      <c r="K6" s="276" t="s">
        <v>438</v>
      </c>
      <c r="L6" s="276" t="s">
        <v>439</v>
      </c>
      <c r="M6" s="276" t="s">
        <v>440</v>
      </c>
      <c r="N6" s="289" t="s">
        <v>441</v>
      </c>
      <c r="O6" s="276" t="s">
        <v>442</v>
      </c>
      <c r="P6" s="229" t="s">
        <v>443</v>
      </c>
    </row>
    <row r="7" spans="2:17" ht="9.75" customHeight="1" x14ac:dyDescent="0.4">
      <c r="B7" s="302"/>
      <c r="C7" s="227" t="s">
        <v>444</v>
      </c>
      <c r="D7" s="290">
        <v>51756</v>
      </c>
      <c r="E7" s="403">
        <v>506</v>
      </c>
      <c r="F7" s="403" t="s">
        <v>57</v>
      </c>
      <c r="G7" s="403">
        <v>4224</v>
      </c>
      <c r="H7" s="403">
        <v>4140</v>
      </c>
      <c r="I7" s="403">
        <v>6664</v>
      </c>
      <c r="J7" s="403">
        <v>6971</v>
      </c>
      <c r="K7" s="403">
        <v>7121</v>
      </c>
      <c r="L7" s="403">
        <v>8642</v>
      </c>
      <c r="M7" s="403">
        <v>4116</v>
      </c>
      <c r="N7" s="403">
        <v>1219</v>
      </c>
      <c r="O7" s="403">
        <v>2141</v>
      </c>
      <c r="P7" s="403">
        <v>6012</v>
      </c>
    </row>
    <row r="8" spans="2:17" ht="9.75" customHeight="1" x14ac:dyDescent="0.4">
      <c r="B8" s="302" t="s">
        <v>445</v>
      </c>
      <c r="C8" s="227" t="s">
        <v>446</v>
      </c>
      <c r="D8" s="290">
        <f>SUM(E8:P8)</f>
        <v>22660</v>
      </c>
      <c r="E8" s="403">
        <v>373</v>
      </c>
      <c r="F8" s="403" t="s">
        <v>57</v>
      </c>
      <c r="G8" s="403">
        <v>2538</v>
      </c>
      <c r="H8" s="403">
        <v>2025</v>
      </c>
      <c r="I8" s="403">
        <v>3026</v>
      </c>
      <c r="J8" s="403">
        <v>2591</v>
      </c>
      <c r="K8" s="403">
        <v>3958</v>
      </c>
      <c r="L8" s="403">
        <v>3675</v>
      </c>
      <c r="M8" s="403">
        <v>3120</v>
      </c>
      <c r="N8" s="403">
        <v>152</v>
      </c>
      <c r="O8" s="403" t="s">
        <v>57</v>
      </c>
      <c r="P8" s="403">
        <v>1202</v>
      </c>
    </row>
    <row r="9" spans="2:17" ht="9.75" customHeight="1" x14ac:dyDescent="0.4">
      <c r="B9" s="302"/>
      <c r="C9" s="227" t="s">
        <v>447</v>
      </c>
      <c r="D9" s="290">
        <v>30908</v>
      </c>
      <c r="E9" s="403">
        <v>545</v>
      </c>
      <c r="F9" s="403">
        <v>14</v>
      </c>
      <c r="G9" s="403">
        <v>4545</v>
      </c>
      <c r="H9" s="403">
        <v>4264</v>
      </c>
      <c r="I9" s="403">
        <v>4030</v>
      </c>
      <c r="J9" s="403">
        <v>4132</v>
      </c>
      <c r="K9" s="403">
        <v>4205</v>
      </c>
      <c r="L9" s="403">
        <v>4087</v>
      </c>
      <c r="M9" s="403">
        <v>3675</v>
      </c>
      <c r="N9" s="403">
        <v>57</v>
      </c>
      <c r="O9" s="403" t="s">
        <v>57</v>
      </c>
      <c r="P9" s="403">
        <v>1354</v>
      </c>
    </row>
    <row r="10" spans="2:17" ht="9.75" customHeight="1" x14ac:dyDescent="0.4">
      <c r="B10" s="302"/>
      <c r="C10" s="291" t="s">
        <v>448</v>
      </c>
      <c r="D10" s="290">
        <v>43752</v>
      </c>
      <c r="E10" s="403">
        <v>512</v>
      </c>
      <c r="F10" s="403" t="s">
        <v>57</v>
      </c>
      <c r="G10" s="403">
        <v>5689</v>
      </c>
      <c r="H10" s="403">
        <v>5976</v>
      </c>
      <c r="I10" s="403">
        <v>5993</v>
      </c>
      <c r="J10" s="403">
        <v>6056</v>
      </c>
      <c r="K10" s="403">
        <v>6260</v>
      </c>
      <c r="L10" s="403">
        <v>6242</v>
      </c>
      <c r="M10" s="403">
        <v>5107</v>
      </c>
      <c r="N10" s="403">
        <v>82</v>
      </c>
      <c r="O10" s="403" t="s">
        <v>57</v>
      </c>
      <c r="P10" s="403">
        <v>1835</v>
      </c>
    </row>
    <row r="11" spans="2:17" ht="9.75" customHeight="1" x14ac:dyDescent="0.4">
      <c r="B11" s="302" t="s">
        <v>449</v>
      </c>
      <c r="C11" s="292" t="s">
        <v>450</v>
      </c>
      <c r="D11" s="290">
        <v>22715</v>
      </c>
      <c r="E11" s="403">
        <v>312</v>
      </c>
      <c r="F11" s="403" t="s">
        <v>57</v>
      </c>
      <c r="G11" s="403">
        <v>3206</v>
      </c>
      <c r="H11" s="403">
        <v>3308</v>
      </c>
      <c r="I11" s="403">
        <v>2654</v>
      </c>
      <c r="J11" s="403">
        <v>2821</v>
      </c>
      <c r="K11" s="403">
        <v>3435</v>
      </c>
      <c r="L11" s="403">
        <v>3365</v>
      </c>
      <c r="M11" s="403">
        <v>2566</v>
      </c>
      <c r="N11" s="403">
        <v>38</v>
      </c>
      <c r="O11" s="403" t="s">
        <v>57</v>
      </c>
      <c r="P11" s="403">
        <v>1010</v>
      </c>
    </row>
    <row r="12" spans="2:17" ht="9.75" customHeight="1" x14ac:dyDescent="0.4">
      <c r="B12" s="302"/>
      <c r="C12" s="292" t="s">
        <v>451</v>
      </c>
      <c r="D12" s="290">
        <v>26977</v>
      </c>
      <c r="E12" s="403">
        <v>411</v>
      </c>
      <c r="F12" s="403" t="s">
        <v>57</v>
      </c>
      <c r="G12" s="403">
        <v>3502</v>
      </c>
      <c r="H12" s="403">
        <v>3600</v>
      </c>
      <c r="I12" s="403">
        <v>3432</v>
      </c>
      <c r="J12" s="403">
        <v>3560</v>
      </c>
      <c r="K12" s="403">
        <v>3751</v>
      </c>
      <c r="L12" s="403">
        <v>3520</v>
      </c>
      <c r="M12" s="403">
        <v>2775</v>
      </c>
      <c r="N12" s="403">
        <v>98</v>
      </c>
      <c r="O12" s="403" t="s">
        <v>57</v>
      </c>
      <c r="P12" s="403">
        <v>2328</v>
      </c>
    </row>
    <row r="13" spans="2:17" ht="9.75" customHeight="1" x14ac:dyDescent="0.4">
      <c r="B13" s="302"/>
      <c r="C13" s="227" t="s">
        <v>452</v>
      </c>
      <c r="D13" s="290">
        <v>6877</v>
      </c>
      <c r="E13" s="403" t="s">
        <v>57</v>
      </c>
      <c r="F13" s="403" t="s">
        <v>57</v>
      </c>
      <c r="G13" s="403">
        <v>878</v>
      </c>
      <c r="H13" s="403">
        <v>1021</v>
      </c>
      <c r="I13" s="403">
        <v>1046</v>
      </c>
      <c r="J13" s="403">
        <v>937</v>
      </c>
      <c r="K13" s="403">
        <v>1086</v>
      </c>
      <c r="L13" s="403">
        <v>949</v>
      </c>
      <c r="M13" s="403">
        <v>708</v>
      </c>
      <c r="N13" s="403" t="s">
        <v>57</v>
      </c>
      <c r="O13" s="403" t="s">
        <v>57</v>
      </c>
      <c r="P13" s="403">
        <v>252</v>
      </c>
    </row>
    <row r="14" spans="2:17" ht="9.75" customHeight="1" x14ac:dyDescent="0.4">
      <c r="B14" s="302" t="s">
        <v>453</v>
      </c>
      <c r="C14" s="291" t="s">
        <v>454</v>
      </c>
      <c r="D14" s="290">
        <v>21048</v>
      </c>
      <c r="E14" s="403">
        <v>296</v>
      </c>
      <c r="F14" s="403" t="s">
        <v>57</v>
      </c>
      <c r="G14" s="403">
        <v>2898</v>
      </c>
      <c r="H14" s="403">
        <v>2835</v>
      </c>
      <c r="I14" s="403">
        <v>2575</v>
      </c>
      <c r="J14" s="403">
        <v>2563</v>
      </c>
      <c r="K14" s="403">
        <v>2950</v>
      </c>
      <c r="L14" s="403">
        <v>3829</v>
      </c>
      <c r="M14" s="403">
        <v>2212</v>
      </c>
      <c r="N14" s="403">
        <v>233</v>
      </c>
      <c r="O14" s="403" t="s">
        <v>57</v>
      </c>
      <c r="P14" s="403">
        <v>657</v>
      </c>
    </row>
    <row r="15" spans="2:17" ht="9.75" customHeight="1" x14ac:dyDescent="0.4">
      <c r="B15" s="303"/>
      <c r="C15" s="335" t="s">
        <v>690</v>
      </c>
      <c r="D15" s="290">
        <f>SUM(E15:P15)</f>
        <v>28324</v>
      </c>
      <c r="E15" s="403">
        <v>555</v>
      </c>
      <c r="F15" s="403" t="s">
        <v>57</v>
      </c>
      <c r="G15" s="403">
        <v>3466</v>
      </c>
      <c r="H15" s="403">
        <v>3295</v>
      </c>
      <c r="I15" s="403">
        <v>3636</v>
      </c>
      <c r="J15" s="403">
        <v>3588</v>
      </c>
      <c r="K15" s="403">
        <v>4117</v>
      </c>
      <c r="L15" s="403">
        <v>4555</v>
      </c>
      <c r="M15" s="403">
        <v>3671</v>
      </c>
      <c r="N15" s="403" t="s">
        <v>57</v>
      </c>
      <c r="O15" s="403" t="s">
        <v>57</v>
      </c>
      <c r="P15" s="403">
        <v>1441</v>
      </c>
      <c r="Q15" s="132"/>
    </row>
    <row r="16" spans="2:17" ht="9.75" customHeight="1" x14ac:dyDescent="0.4">
      <c r="B16" s="302"/>
      <c r="C16" s="227" t="s">
        <v>446</v>
      </c>
      <c r="D16" s="293" t="s">
        <v>57</v>
      </c>
      <c r="E16" s="404" t="s">
        <v>57</v>
      </c>
      <c r="F16" s="404" t="s">
        <v>57</v>
      </c>
      <c r="G16" s="404" t="s">
        <v>57</v>
      </c>
      <c r="H16" s="404" t="s">
        <v>57</v>
      </c>
      <c r="I16" s="404" t="s">
        <v>57</v>
      </c>
      <c r="J16" s="404" t="s">
        <v>57</v>
      </c>
      <c r="K16" s="404" t="s">
        <v>57</v>
      </c>
      <c r="L16" s="404" t="s">
        <v>57</v>
      </c>
      <c r="M16" s="404" t="s">
        <v>57</v>
      </c>
      <c r="N16" s="404" t="s">
        <v>57</v>
      </c>
      <c r="O16" s="404" t="s">
        <v>57</v>
      </c>
      <c r="P16" s="404" t="s">
        <v>57</v>
      </c>
    </row>
    <row r="17" spans="2:16" ht="9.75" customHeight="1" x14ac:dyDescent="0.4">
      <c r="B17" s="302" t="s">
        <v>455</v>
      </c>
      <c r="C17" s="227" t="s">
        <v>456</v>
      </c>
      <c r="D17" s="290">
        <v>6786</v>
      </c>
      <c r="E17" s="403" t="s">
        <v>57</v>
      </c>
      <c r="F17" s="403" t="s">
        <v>57</v>
      </c>
      <c r="G17" s="403">
        <v>20</v>
      </c>
      <c r="H17" s="403" t="s">
        <v>57</v>
      </c>
      <c r="I17" s="403">
        <v>2720</v>
      </c>
      <c r="J17" s="403">
        <v>840</v>
      </c>
      <c r="K17" s="403">
        <v>1050</v>
      </c>
      <c r="L17" s="403">
        <v>1420</v>
      </c>
      <c r="M17" s="403">
        <v>308</v>
      </c>
      <c r="N17" s="403" t="s">
        <v>57</v>
      </c>
      <c r="O17" s="403" t="s">
        <v>57</v>
      </c>
      <c r="P17" s="403">
        <v>428</v>
      </c>
    </row>
    <row r="18" spans="2:16" ht="9.75" customHeight="1" x14ac:dyDescent="0.4">
      <c r="B18" s="302"/>
      <c r="C18" s="227" t="s">
        <v>457</v>
      </c>
      <c r="D18" s="290">
        <v>6994</v>
      </c>
      <c r="E18" s="403" t="s">
        <v>57</v>
      </c>
      <c r="F18" s="403">
        <v>46</v>
      </c>
      <c r="G18" s="403">
        <v>725</v>
      </c>
      <c r="H18" s="403">
        <v>708</v>
      </c>
      <c r="I18" s="403">
        <v>1109</v>
      </c>
      <c r="J18" s="403">
        <v>895</v>
      </c>
      <c r="K18" s="403">
        <v>1812</v>
      </c>
      <c r="L18" s="403">
        <v>1015</v>
      </c>
      <c r="M18" s="403">
        <v>612</v>
      </c>
      <c r="N18" s="403" t="s">
        <v>57</v>
      </c>
      <c r="O18" s="403" t="s">
        <v>57</v>
      </c>
      <c r="P18" s="403">
        <v>72</v>
      </c>
    </row>
    <row r="19" spans="2:16" ht="9.75" customHeight="1" x14ac:dyDescent="0.4">
      <c r="B19" s="302"/>
      <c r="C19" s="227" t="s">
        <v>458</v>
      </c>
      <c r="D19" s="290">
        <v>7047</v>
      </c>
      <c r="E19" s="403">
        <v>25</v>
      </c>
      <c r="F19" s="403">
        <v>79</v>
      </c>
      <c r="G19" s="403">
        <v>609</v>
      </c>
      <c r="H19" s="403">
        <v>658</v>
      </c>
      <c r="I19" s="403">
        <v>1064</v>
      </c>
      <c r="J19" s="403">
        <v>780</v>
      </c>
      <c r="K19" s="403">
        <v>847</v>
      </c>
      <c r="L19" s="403">
        <v>806</v>
      </c>
      <c r="M19" s="403">
        <v>697</v>
      </c>
      <c r="N19" s="403">
        <v>234</v>
      </c>
      <c r="O19" s="403">
        <v>523</v>
      </c>
      <c r="P19" s="403">
        <v>725</v>
      </c>
    </row>
    <row r="20" spans="2:16" ht="9.75" customHeight="1" x14ac:dyDescent="0.4">
      <c r="B20" s="302" t="s">
        <v>459</v>
      </c>
      <c r="C20" s="227" t="s">
        <v>691</v>
      </c>
      <c r="D20" s="290">
        <v>10635</v>
      </c>
      <c r="E20" s="403">
        <v>20</v>
      </c>
      <c r="F20" s="403">
        <v>170</v>
      </c>
      <c r="G20" s="403">
        <v>473</v>
      </c>
      <c r="H20" s="403">
        <v>808</v>
      </c>
      <c r="I20" s="403">
        <v>1588</v>
      </c>
      <c r="J20" s="403">
        <v>1989</v>
      </c>
      <c r="K20" s="403">
        <v>1174</v>
      </c>
      <c r="L20" s="403">
        <v>1223</v>
      </c>
      <c r="M20" s="403">
        <v>476</v>
      </c>
      <c r="N20" s="403">
        <v>392</v>
      </c>
      <c r="O20" s="403">
        <v>982</v>
      </c>
      <c r="P20" s="403">
        <v>1340</v>
      </c>
    </row>
    <row r="21" spans="2:16" ht="9.75" customHeight="1" x14ac:dyDescent="0.4">
      <c r="B21" s="302"/>
      <c r="C21" s="227" t="s">
        <v>460</v>
      </c>
      <c r="D21" s="290">
        <v>6319</v>
      </c>
      <c r="E21" s="403">
        <v>3</v>
      </c>
      <c r="F21" s="403">
        <v>100</v>
      </c>
      <c r="G21" s="403">
        <v>358</v>
      </c>
      <c r="H21" s="403">
        <v>539</v>
      </c>
      <c r="I21" s="403">
        <v>757</v>
      </c>
      <c r="J21" s="403">
        <v>657</v>
      </c>
      <c r="K21" s="403">
        <v>764</v>
      </c>
      <c r="L21" s="403">
        <v>1387</v>
      </c>
      <c r="M21" s="403">
        <v>575</v>
      </c>
      <c r="N21" s="403" t="s">
        <v>57</v>
      </c>
      <c r="O21" s="403">
        <v>530</v>
      </c>
      <c r="P21" s="403">
        <v>649</v>
      </c>
    </row>
    <row r="22" spans="2:16" ht="9.75" customHeight="1" x14ac:dyDescent="0.4">
      <c r="B22" s="302"/>
      <c r="C22" s="227" t="s">
        <v>447</v>
      </c>
      <c r="D22" s="290">
        <v>10156</v>
      </c>
      <c r="E22" s="403">
        <v>21</v>
      </c>
      <c r="F22" s="403">
        <v>74</v>
      </c>
      <c r="G22" s="403">
        <v>787</v>
      </c>
      <c r="H22" s="403">
        <v>920</v>
      </c>
      <c r="I22" s="403">
        <v>1350</v>
      </c>
      <c r="J22" s="403">
        <v>1555</v>
      </c>
      <c r="K22" s="403">
        <v>1354</v>
      </c>
      <c r="L22" s="403">
        <v>1295</v>
      </c>
      <c r="M22" s="403">
        <v>514</v>
      </c>
      <c r="N22" s="403">
        <v>146</v>
      </c>
      <c r="O22" s="403">
        <v>871</v>
      </c>
      <c r="P22" s="403">
        <v>1269</v>
      </c>
    </row>
    <row r="23" spans="2:16" ht="9.75" customHeight="1" x14ac:dyDescent="0.4">
      <c r="B23" s="302" t="s">
        <v>461</v>
      </c>
      <c r="C23" s="227" t="s">
        <v>462</v>
      </c>
      <c r="D23" s="290">
        <f>SUM(E23:P23)</f>
        <v>9747</v>
      </c>
      <c r="E23" s="403">
        <v>60</v>
      </c>
      <c r="F23" s="403">
        <v>132</v>
      </c>
      <c r="G23" s="403">
        <v>1068</v>
      </c>
      <c r="H23" s="403">
        <v>826</v>
      </c>
      <c r="I23" s="403">
        <v>1539</v>
      </c>
      <c r="J23" s="403">
        <v>878</v>
      </c>
      <c r="K23" s="403">
        <v>1014</v>
      </c>
      <c r="L23" s="403">
        <v>1334</v>
      </c>
      <c r="M23" s="403">
        <v>530</v>
      </c>
      <c r="N23" s="403">
        <v>655</v>
      </c>
      <c r="O23" s="403">
        <v>766</v>
      </c>
      <c r="P23" s="403">
        <v>945</v>
      </c>
    </row>
    <row r="24" spans="2:16" ht="9.75" customHeight="1" x14ac:dyDescent="0.4">
      <c r="B24" s="302"/>
      <c r="C24" s="227" t="s">
        <v>463</v>
      </c>
      <c r="D24" s="290">
        <v>8657</v>
      </c>
      <c r="E24" s="403">
        <v>40</v>
      </c>
      <c r="F24" s="403">
        <v>120</v>
      </c>
      <c r="G24" s="403">
        <v>478</v>
      </c>
      <c r="H24" s="403">
        <v>614</v>
      </c>
      <c r="I24" s="403">
        <v>1406</v>
      </c>
      <c r="J24" s="403">
        <v>1924</v>
      </c>
      <c r="K24" s="403">
        <v>902</v>
      </c>
      <c r="L24" s="403">
        <v>1063</v>
      </c>
      <c r="M24" s="403">
        <v>459</v>
      </c>
      <c r="N24" s="403">
        <v>239</v>
      </c>
      <c r="O24" s="403">
        <v>646</v>
      </c>
      <c r="P24" s="403">
        <v>766</v>
      </c>
    </row>
    <row r="25" spans="2:16" ht="9.75" customHeight="1" x14ac:dyDescent="0.4">
      <c r="B25" s="302"/>
      <c r="C25" s="227" t="s">
        <v>464</v>
      </c>
      <c r="D25" s="294">
        <f>SUM(E25:P25)</f>
        <v>4664</v>
      </c>
      <c r="E25" s="405" t="s">
        <v>57</v>
      </c>
      <c r="F25" s="405" t="s">
        <v>57</v>
      </c>
      <c r="G25" s="405">
        <v>217</v>
      </c>
      <c r="H25" s="405">
        <v>554</v>
      </c>
      <c r="I25" s="405">
        <v>546</v>
      </c>
      <c r="J25" s="405">
        <v>1120</v>
      </c>
      <c r="K25" s="405">
        <v>248</v>
      </c>
      <c r="L25" s="405">
        <v>726</v>
      </c>
      <c r="M25" s="405">
        <v>310</v>
      </c>
      <c r="N25" s="405">
        <v>190</v>
      </c>
      <c r="O25" s="405">
        <v>401</v>
      </c>
      <c r="P25" s="405">
        <v>352</v>
      </c>
    </row>
    <row r="26" spans="2:16" ht="9.75" customHeight="1" x14ac:dyDescent="0.4">
      <c r="B26" s="297"/>
      <c r="C26" s="295" t="s">
        <v>465</v>
      </c>
      <c r="D26" s="290">
        <f>SUM(E26:P26)</f>
        <v>38276</v>
      </c>
      <c r="E26" s="403">
        <v>581</v>
      </c>
      <c r="F26" s="403">
        <v>770</v>
      </c>
      <c r="G26" s="403">
        <v>3783</v>
      </c>
      <c r="H26" s="403">
        <v>3514</v>
      </c>
      <c r="I26" s="403">
        <v>3908</v>
      </c>
      <c r="J26" s="403">
        <v>4161</v>
      </c>
      <c r="K26" s="403">
        <v>3761</v>
      </c>
      <c r="L26" s="403">
        <v>4625</v>
      </c>
      <c r="M26" s="403">
        <v>3754</v>
      </c>
      <c r="N26" s="403">
        <v>2589</v>
      </c>
      <c r="O26" s="403">
        <v>3292</v>
      </c>
      <c r="P26" s="403">
        <v>3538</v>
      </c>
    </row>
    <row r="27" spans="2:16" ht="9.75" customHeight="1" x14ac:dyDescent="0.4">
      <c r="B27" s="302" t="s">
        <v>466</v>
      </c>
      <c r="C27" s="227" t="s">
        <v>467</v>
      </c>
      <c r="D27" s="290">
        <f>SUM(E27:P27)</f>
        <v>12862</v>
      </c>
      <c r="E27" s="403">
        <v>184</v>
      </c>
      <c r="F27" s="403">
        <v>254</v>
      </c>
      <c r="G27" s="403">
        <v>1223</v>
      </c>
      <c r="H27" s="403">
        <v>1226</v>
      </c>
      <c r="I27" s="403">
        <v>1441</v>
      </c>
      <c r="J27" s="403">
        <v>1279</v>
      </c>
      <c r="K27" s="403">
        <v>1340</v>
      </c>
      <c r="L27" s="403">
        <v>1426</v>
      </c>
      <c r="M27" s="403">
        <v>1265</v>
      </c>
      <c r="N27" s="403">
        <v>889</v>
      </c>
      <c r="O27" s="403">
        <v>1099</v>
      </c>
      <c r="P27" s="403">
        <v>1236</v>
      </c>
    </row>
    <row r="28" spans="2:16" ht="9.75" customHeight="1" x14ac:dyDescent="0.4">
      <c r="B28" s="302"/>
      <c r="C28" s="227" t="s">
        <v>468</v>
      </c>
      <c r="D28" s="290">
        <f>SUM(E28:P28)</f>
        <v>5155</v>
      </c>
      <c r="E28" s="403">
        <v>89</v>
      </c>
      <c r="F28" s="403">
        <v>104</v>
      </c>
      <c r="G28" s="403">
        <v>452</v>
      </c>
      <c r="H28" s="403">
        <v>374</v>
      </c>
      <c r="I28" s="403">
        <v>477</v>
      </c>
      <c r="J28" s="403">
        <v>503</v>
      </c>
      <c r="K28" s="403">
        <v>478</v>
      </c>
      <c r="L28" s="403">
        <v>625</v>
      </c>
      <c r="M28" s="403">
        <v>516</v>
      </c>
      <c r="N28" s="403">
        <v>364</v>
      </c>
      <c r="O28" s="403">
        <v>611</v>
      </c>
      <c r="P28" s="403">
        <v>562</v>
      </c>
    </row>
    <row r="29" spans="2:16" ht="9.75" customHeight="1" x14ac:dyDescent="0.4">
      <c r="B29" s="302"/>
      <c r="C29" s="227" t="s">
        <v>447</v>
      </c>
      <c r="D29" s="290">
        <v>13252</v>
      </c>
      <c r="E29" s="403">
        <v>272</v>
      </c>
      <c r="F29" s="403">
        <v>367</v>
      </c>
      <c r="G29" s="403">
        <v>1246</v>
      </c>
      <c r="H29" s="403">
        <v>864</v>
      </c>
      <c r="I29" s="403">
        <v>1751</v>
      </c>
      <c r="J29" s="403">
        <v>1361</v>
      </c>
      <c r="K29" s="403">
        <v>1364</v>
      </c>
      <c r="L29" s="403">
        <v>1749</v>
      </c>
      <c r="M29" s="403">
        <v>1511</v>
      </c>
      <c r="N29" s="403">
        <v>1304</v>
      </c>
      <c r="O29" s="403">
        <v>129</v>
      </c>
      <c r="P29" s="403">
        <v>1334</v>
      </c>
    </row>
    <row r="30" spans="2:16" ht="9.75" customHeight="1" x14ac:dyDescent="0.4">
      <c r="B30" s="302" t="s">
        <v>459</v>
      </c>
      <c r="C30" s="227" t="s">
        <v>469</v>
      </c>
      <c r="D30" s="290">
        <f>SUM(E30:P30)</f>
        <v>28291</v>
      </c>
      <c r="E30" s="403">
        <v>519</v>
      </c>
      <c r="F30" s="403">
        <v>550</v>
      </c>
      <c r="G30" s="403">
        <v>1991</v>
      </c>
      <c r="H30" s="403">
        <v>1976</v>
      </c>
      <c r="I30" s="403">
        <v>3151</v>
      </c>
      <c r="J30" s="403">
        <v>2300</v>
      </c>
      <c r="K30" s="403">
        <v>2357</v>
      </c>
      <c r="L30" s="403">
        <v>3033</v>
      </c>
      <c r="M30" s="403">
        <v>2991</v>
      </c>
      <c r="N30" s="403">
        <v>2253</v>
      </c>
      <c r="O30" s="403">
        <v>3631</v>
      </c>
      <c r="P30" s="403">
        <v>3539</v>
      </c>
    </row>
    <row r="31" spans="2:16" ht="9.75" customHeight="1" x14ac:dyDescent="0.4">
      <c r="B31" s="302"/>
      <c r="C31" s="227" t="s">
        <v>470</v>
      </c>
      <c r="D31" s="290">
        <f>SUM(E31:P31)</f>
        <v>29100</v>
      </c>
      <c r="E31" s="403">
        <v>466</v>
      </c>
      <c r="F31" s="403">
        <v>484</v>
      </c>
      <c r="G31" s="403">
        <v>2458</v>
      </c>
      <c r="H31" s="403">
        <v>2236</v>
      </c>
      <c r="I31" s="403">
        <v>2878</v>
      </c>
      <c r="J31" s="403">
        <v>2758</v>
      </c>
      <c r="K31" s="403">
        <v>2893</v>
      </c>
      <c r="L31" s="403">
        <v>3307</v>
      </c>
      <c r="M31" s="403">
        <v>3100</v>
      </c>
      <c r="N31" s="403">
        <v>2185</v>
      </c>
      <c r="O31" s="403">
        <v>3315</v>
      </c>
      <c r="P31" s="403">
        <v>3020</v>
      </c>
    </row>
    <row r="32" spans="2:16" ht="9.75" customHeight="1" x14ac:dyDescent="0.4">
      <c r="B32" s="302"/>
      <c r="C32" s="227" t="s">
        <v>471</v>
      </c>
      <c r="D32" s="290">
        <f>SUM(E32:P32)</f>
        <v>25422</v>
      </c>
      <c r="E32" s="403">
        <v>288</v>
      </c>
      <c r="F32" s="403">
        <v>560</v>
      </c>
      <c r="G32" s="403">
        <v>2300</v>
      </c>
      <c r="H32" s="403">
        <v>1947</v>
      </c>
      <c r="I32" s="403">
        <v>2969</v>
      </c>
      <c r="J32" s="403">
        <v>2666</v>
      </c>
      <c r="K32" s="403">
        <v>2403</v>
      </c>
      <c r="L32" s="403">
        <v>2946</v>
      </c>
      <c r="M32" s="403">
        <v>2497</v>
      </c>
      <c r="N32" s="403">
        <v>1991</v>
      </c>
      <c r="O32" s="403">
        <v>2561</v>
      </c>
      <c r="P32" s="403">
        <v>2294</v>
      </c>
    </row>
    <row r="33" spans="2:17" ht="9.75" customHeight="1" x14ac:dyDescent="0.4">
      <c r="B33" s="302" t="s">
        <v>461</v>
      </c>
      <c r="C33" s="227" t="s">
        <v>692</v>
      </c>
      <c r="D33" s="290">
        <f>SUM(E33:P33)</f>
        <v>20352</v>
      </c>
      <c r="E33" s="403">
        <v>293</v>
      </c>
      <c r="F33" s="403">
        <v>369</v>
      </c>
      <c r="G33" s="403">
        <v>1983</v>
      </c>
      <c r="H33" s="403">
        <v>1866</v>
      </c>
      <c r="I33" s="403">
        <v>2266</v>
      </c>
      <c r="J33" s="403">
        <v>1932</v>
      </c>
      <c r="K33" s="403">
        <v>1869</v>
      </c>
      <c r="L33" s="403">
        <v>2035</v>
      </c>
      <c r="M33" s="403">
        <v>2140</v>
      </c>
      <c r="N33" s="403">
        <v>1610</v>
      </c>
      <c r="O33" s="403">
        <v>1992</v>
      </c>
      <c r="P33" s="403">
        <v>1997</v>
      </c>
    </row>
    <row r="34" spans="2:17" ht="9.75" customHeight="1" x14ac:dyDescent="0.4">
      <c r="B34" s="302"/>
      <c r="C34" s="227" t="s">
        <v>463</v>
      </c>
      <c r="D34" s="290">
        <v>21813</v>
      </c>
      <c r="E34" s="403">
        <v>418</v>
      </c>
      <c r="F34" s="403">
        <v>377</v>
      </c>
      <c r="G34" s="403">
        <v>2070</v>
      </c>
      <c r="H34" s="403">
        <v>1837</v>
      </c>
      <c r="I34" s="403">
        <v>2769</v>
      </c>
      <c r="J34" s="403">
        <v>1994</v>
      </c>
      <c r="K34" s="403">
        <v>2136</v>
      </c>
      <c r="L34" s="403">
        <v>2368</v>
      </c>
      <c r="M34" s="403">
        <v>2276</v>
      </c>
      <c r="N34" s="403">
        <v>1312</v>
      </c>
      <c r="O34" s="403">
        <v>2044</v>
      </c>
      <c r="P34" s="403">
        <v>2212</v>
      </c>
    </row>
    <row r="35" spans="2:17" ht="9.75" customHeight="1" x14ac:dyDescent="0.4">
      <c r="B35" s="302"/>
      <c r="C35" s="296" t="s">
        <v>472</v>
      </c>
      <c r="D35" s="290">
        <f>SUM(E35:P35)</f>
        <v>60795</v>
      </c>
      <c r="E35" s="405">
        <v>669</v>
      </c>
      <c r="F35" s="405" t="s">
        <v>57</v>
      </c>
      <c r="G35" s="403">
        <v>4349</v>
      </c>
      <c r="H35" s="403">
        <v>4024</v>
      </c>
      <c r="I35" s="403">
        <v>6539</v>
      </c>
      <c r="J35" s="403">
        <v>7036</v>
      </c>
      <c r="K35" s="405">
        <v>7385</v>
      </c>
      <c r="L35" s="405">
        <v>10835</v>
      </c>
      <c r="M35" s="405">
        <v>7475</v>
      </c>
      <c r="N35" s="405">
        <v>3522</v>
      </c>
      <c r="O35" s="405">
        <v>3815</v>
      </c>
      <c r="P35" s="405">
        <v>5146</v>
      </c>
    </row>
    <row r="36" spans="2:17" ht="9.75" customHeight="1" x14ac:dyDescent="0.4">
      <c r="B36" s="561" t="s">
        <v>473</v>
      </c>
      <c r="C36" s="295" t="s">
        <v>446</v>
      </c>
      <c r="D36" s="298">
        <f>SUM(E36:P36)</f>
        <v>16242</v>
      </c>
      <c r="E36" s="403" t="s">
        <v>57</v>
      </c>
      <c r="F36" s="403" t="s">
        <v>57</v>
      </c>
      <c r="G36" s="404" t="s">
        <v>57</v>
      </c>
      <c r="H36" s="404">
        <v>1345</v>
      </c>
      <c r="I36" s="404">
        <v>14897</v>
      </c>
      <c r="J36" s="404" t="s">
        <v>57</v>
      </c>
      <c r="K36" s="403" t="s">
        <v>57</v>
      </c>
      <c r="L36" s="403" t="s">
        <v>57</v>
      </c>
      <c r="M36" s="403" t="s">
        <v>57</v>
      </c>
      <c r="N36" s="403" t="s">
        <v>57</v>
      </c>
      <c r="O36" s="403" t="s">
        <v>57</v>
      </c>
      <c r="P36" s="403" t="s">
        <v>57</v>
      </c>
    </row>
    <row r="37" spans="2:17" ht="9.75" customHeight="1" x14ac:dyDescent="0.4">
      <c r="B37" s="555"/>
      <c r="C37" s="291" t="s">
        <v>448</v>
      </c>
      <c r="D37" s="299">
        <f t="shared" ref="D37:D44" si="0">SUM(E37:P37)</f>
        <v>11843</v>
      </c>
      <c r="E37" s="403" t="s">
        <v>57</v>
      </c>
      <c r="F37" s="403" t="s">
        <v>57</v>
      </c>
      <c r="G37" s="403" t="s">
        <v>57</v>
      </c>
      <c r="H37" s="403">
        <v>898</v>
      </c>
      <c r="I37" s="403">
        <v>10945</v>
      </c>
      <c r="J37" s="403" t="s">
        <v>57</v>
      </c>
      <c r="K37" s="403" t="s">
        <v>57</v>
      </c>
      <c r="L37" s="403" t="s">
        <v>57</v>
      </c>
      <c r="M37" s="403" t="s">
        <v>57</v>
      </c>
      <c r="N37" s="403" t="s">
        <v>57</v>
      </c>
      <c r="O37" s="403" t="s">
        <v>57</v>
      </c>
      <c r="P37" s="403" t="s">
        <v>57</v>
      </c>
    </row>
    <row r="38" spans="2:17" ht="9.75" customHeight="1" x14ac:dyDescent="0.4">
      <c r="B38" s="555"/>
      <c r="C38" s="227" t="s">
        <v>474</v>
      </c>
      <c r="D38" s="299">
        <f t="shared" si="0"/>
        <v>3689</v>
      </c>
      <c r="E38" s="403" t="s">
        <v>57</v>
      </c>
      <c r="F38" s="403" t="s">
        <v>57</v>
      </c>
      <c r="G38" s="403" t="s">
        <v>57</v>
      </c>
      <c r="H38" s="403" t="s">
        <v>57</v>
      </c>
      <c r="I38" s="403">
        <v>3689</v>
      </c>
      <c r="J38" s="403" t="s">
        <v>57</v>
      </c>
      <c r="K38" s="403" t="s">
        <v>57</v>
      </c>
      <c r="L38" s="403" t="s">
        <v>57</v>
      </c>
      <c r="M38" s="403" t="s">
        <v>57</v>
      </c>
      <c r="N38" s="403" t="s">
        <v>57</v>
      </c>
      <c r="O38" s="403" t="s">
        <v>57</v>
      </c>
      <c r="P38" s="403" t="s">
        <v>57</v>
      </c>
      <c r="Q38" s="300"/>
    </row>
    <row r="39" spans="2:17" ht="9.75" customHeight="1" x14ac:dyDescent="0.4">
      <c r="B39" s="555"/>
      <c r="C39" s="227" t="s">
        <v>467</v>
      </c>
      <c r="D39" s="290">
        <f t="shared" si="0"/>
        <v>3783</v>
      </c>
      <c r="E39" s="403" t="s">
        <v>57</v>
      </c>
      <c r="F39" s="403" t="s">
        <v>57</v>
      </c>
      <c r="G39" s="403" t="s">
        <v>57</v>
      </c>
      <c r="H39" s="403" t="s">
        <v>57</v>
      </c>
      <c r="I39" s="403">
        <v>3783</v>
      </c>
      <c r="J39" s="403" t="s">
        <v>57</v>
      </c>
      <c r="K39" s="403" t="s">
        <v>57</v>
      </c>
      <c r="L39" s="403" t="s">
        <v>57</v>
      </c>
      <c r="M39" s="403" t="s">
        <v>57</v>
      </c>
      <c r="N39" s="403" t="s">
        <v>57</v>
      </c>
      <c r="O39" s="403" t="s">
        <v>57</v>
      </c>
      <c r="P39" s="403" t="s">
        <v>57</v>
      </c>
    </row>
    <row r="40" spans="2:17" ht="9.75" customHeight="1" x14ac:dyDescent="0.4">
      <c r="B40" s="555"/>
      <c r="C40" s="227" t="s">
        <v>468</v>
      </c>
      <c r="D40" s="290">
        <f t="shared" si="0"/>
        <v>4517</v>
      </c>
      <c r="E40" s="403" t="s">
        <v>57</v>
      </c>
      <c r="F40" s="403" t="s">
        <v>57</v>
      </c>
      <c r="G40" s="403" t="s">
        <v>57</v>
      </c>
      <c r="H40" s="403" t="s">
        <v>57</v>
      </c>
      <c r="I40" s="403">
        <v>4517</v>
      </c>
      <c r="J40" s="403" t="s">
        <v>57</v>
      </c>
      <c r="K40" s="403" t="s">
        <v>57</v>
      </c>
      <c r="L40" s="403" t="s">
        <v>57</v>
      </c>
      <c r="M40" s="403" t="s">
        <v>57</v>
      </c>
      <c r="N40" s="403" t="s">
        <v>57</v>
      </c>
      <c r="O40" s="403" t="s">
        <v>57</v>
      </c>
      <c r="P40" s="403" t="s">
        <v>57</v>
      </c>
    </row>
    <row r="41" spans="2:17" ht="9.75" customHeight="1" x14ac:dyDescent="0.4">
      <c r="B41" s="555"/>
      <c r="C41" s="227" t="s">
        <v>471</v>
      </c>
      <c r="D41" s="290">
        <f t="shared" si="0"/>
        <v>6234</v>
      </c>
      <c r="E41" s="403" t="s">
        <v>57</v>
      </c>
      <c r="F41" s="403" t="s">
        <v>57</v>
      </c>
      <c r="G41" s="403" t="s">
        <v>57</v>
      </c>
      <c r="H41" s="403">
        <v>453</v>
      </c>
      <c r="I41" s="403">
        <v>5781</v>
      </c>
      <c r="J41" s="403" t="s">
        <v>57</v>
      </c>
      <c r="K41" s="403" t="s">
        <v>57</v>
      </c>
      <c r="L41" s="403" t="s">
        <v>57</v>
      </c>
      <c r="M41" s="403" t="s">
        <v>57</v>
      </c>
      <c r="N41" s="403" t="s">
        <v>57</v>
      </c>
      <c r="O41" s="403" t="s">
        <v>57</v>
      </c>
      <c r="P41" s="403" t="s">
        <v>57</v>
      </c>
    </row>
    <row r="42" spans="2:17" ht="9.75" customHeight="1" x14ac:dyDescent="0.4">
      <c r="B42" s="555"/>
      <c r="C42" s="227" t="s">
        <v>475</v>
      </c>
      <c r="D42" s="290">
        <f t="shared" si="0"/>
        <v>46326</v>
      </c>
      <c r="E42" s="403" t="s">
        <v>57</v>
      </c>
      <c r="F42" s="403" t="s">
        <v>57</v>
      </c>
      <c r="G42" s="403">
        <v>5346</v>
      </c>
      <c r="H42" s="403">
        <v>6824</v>
      </c>
      <c r="I42" s="403">
        <v>10197</v>
      </c>
      <c r="J42" s="403">
        <v>6937</v>
      </c>
      <c r="K42" s="403">
        <v>5646</v>
      </c>
      <c r="L42" s="403">
        <v>5864</v>
      </c>
      <c r="M42" s="403">
        <v>4047</v>
      </c>
      <c r="N42" s="403" t="s">
        <v>57</v>
      </c>
      <c r="O42" s="403" t="s">
        <v>57</v>
      </c>
      <c r="P42" s="403">
        <v>1465</v>
      </c>
    </row>
    <row r="43" spans="2:17" ht="9.75" customHeight="1" x14ac:dyDescent="0.4">
      <c r="B43" s="555"/>
      <c r="C43" s="227" t="s">
        <v>476</v>
      </c>
      <c r="D43" s="290">
        <f t="shared" si="0"/>
        <v>67532</v>
      </c>
      <c r="E43" s="403" t="s">
        <v>57</v>
      </c>
      <c r="F43" s="403" t="s">
        <v>57</v>
      </c>
      <c r="G43" s="403">
        <v>6345</v>
      </c>
      <c r="H43" s="403">
        <v>8696</v>
      </c>
      <c r="I43" s="403">
        <v>14177</v>
      </c>
      <c r="J43" s="403">
        <v>10637</v>
      </c>
      <c r="K43" s="403">
        <v>8968</v>
      </c>
      <c r="L43" s="403">
        <v>9349</v>
      </c>
      <c r="M43" s="403">
        <v>5695</v>
      </c>
      <c r="N43" s="403" t="s">
        <v>57</v>
      </c>
      <c r="O43" s="403" t="s">
        <v>57</v>
      </c>
      <c r="P43" s="403">
        <v>3665</v>
      </c>
    </row>
    <row r="44" spans="2:17" ht="9.75" customHeight="1" x14ac:dyDescent="0.4">
      <c r="B44" s="557"/>
      <c r="C44" s="301" t="s">
        <v>477</v>
      </c>
      <c r="D44" s="294">
        <f t="shared" si="0"/>
        <v>85551</v>
      </c>
      <c r="E44" s="405" t="s">
        <v>57</v>
      </c>
      <c r="F44" s="405" t="s">
        <v>57</v>
      </c>
      <c r="G44" s="405" t="s">
        <v>57</v>
      </c>
      <c r="H44" s="405" t="s">
        <v>57</v>
      </c>
      <c r="I44" s="405">
        <v>81428</v>
      </c>
      <c r="J44" s="405">
        <v>4123</v>
      </c>
      <c r="K44" s="405" t="s">
        <v>57</v>
      </c>
      <c r="L44" s="405" t="s">
        <v>57</v>
      </c>
      <c r="M44" s="405" t="s">
        <v>57</v>
      </c>
      <c r="N44" s="405" t="s">
        <v>57</v>
      </c>
      <c r="O44" s="405" t="s">
        <v>57</v>
      </c>
      <c r="P44" s="405" t="s">
        <v>57</v>
      </c>
    </row>
    <row r="45" spans="2:17" ht="9.75" customHeight="1" x14ac:dyDescent="0.15">
      <c r="B45" s="562" t="s">
        <v>478</v>
      </c>
      <c r="C45" s="237" t="s">
        <v>693</v>
      </c>
      <c r="D45" s="290">
        <f>SUM(E45:P45)</f>
        <v>2507</v>
      </c>
      <c r="E45" s="403" t="s">
        <v>57</v>
      </c>
      <c r="F45" s="403" t="s">
        <v>57</v>
      </c>
      <c r="G45" s="403" t="s">
        <v>57</v>
      </c>
      <c r="H45" s="403">
        <v>290</v>
      </c>
      <c r="I45" s="403">
        <v>648</v>
      </c>
      <c r="J45" s="403">
        <v>340</v>
      </c>
      <c r="K45" s="403" t="s">
        <v>57</v>
      </c>
      <c r="L45" s="403">
        <v>310</v>
      </c>
      <c r="M45" s="403">
        <v>389</v>
      </c>
      <c r="N45" s="403">
        <v>110</v>
      </c>
      <c r="O45" s="403">
        <v>140</v>
      </c>
      <c r="P45" s="403">
        <v>280</v>
      </c>
    </row>
    <row r="46" spans="2:17" ht="9.75" customHeight="1" x14ac:dyDescent="0.15">
      <c r="B46" s="562"/>
      <c r="C46" s="237" t="s">
        <v>463</v>
      </c>
      <c r="D46" s="290">
        <v>4820</v>
      </c>
      <c r="E46" s="406" t="s">
        <v>57</v>
      </c>
      <c r="F46" s="406">
        <v>30</v>
      </c>
      <c r="G46" s="406">
        <v>53</v>
      </c>
      <c r="H46" s="406">
        <v>340</v>
      </c>
      <c r="I46" s="406">
        <v>635</v>
      </c>
      <c r="J46" s="406">
        <v>1003</v>
      </c>
      <c r="K46" s="406">
        <v>658</v>
      </c>
      <c r="L46" s="406">
        <v>632</v>
      </c>
      <c r="M46" s="406">
        <v>374</v>
      </c>
      <c r="N46" s="406">
        <v>100</v>
      </c>
      <c r="O46" s="406">
        <v>205</v>
      </c>
      <c r="P46" s="406">
        <v>790</v>
      </c>
    </row>
    <row r="47" spans="2:17" ht="9.75" customHeight="1" x14ac:dyDescent="0.15">
      <c r="B47" s="562"/>
      <c r="C47" s="237" t="s">
        <v>479</v>
      </c>
      <c r="D47" s="290">
        <f>SUM(E47:P47)</f>
        <v>9291</v>
      </c>
      <c r="E47" s="403">
        <v>184</v>
      </c>
      <c r="F47" s="403">
        <v>99</v>
      </c>
      <c r="G47" s="403">
        <v>762</v>
      </c>
      <c r="H47" s="403">
        <v>392</v>
      </c>
      <c r="I47" s="403">
        <v>1024</v>
      </c>
      <c r="J47" s="403">
        <v>805</v>
      </c>
      <c r="K47" s="403">
        <v>973</v>
      </c>
      <c r="L47" s="403">
        <v>1654</v>
      </c>
      <c r="M47" s="403">
        <v>689</v>
      </c>
      <c r="N47" s="403">
        <v>31</v>
      </c>
      <c r="O47" s="403">
        <v>1249</v>
      </c>
      <c r="P47" s="403">
        <v>1429</v>
      </c>
    </row>
    <row r="48" spans="2:17" ht="9.75" customHeight="1" x14ac:dyDescent="0.15">
      <c r="B48" s="563"/>
      <c r="C48" s="296" t="s">
        <v>480</v>
      </c>
      <c r="D48" s="290">
        <f>SUM(E48:P48)</f>
        <v>78700</v>
      </c>
      <c r="E48" s="402">
        <v>30</v>
      </c>
      <c r="F48" s="402" t="s">
        <v>57</v>
      </c>
      <c r="G48" s="402">
        <v>340</v>
      </c>
      <c r="H48" s="402">
        <v>6878</v>
      </c>
      <c r="I48" s="402">
        <v>9414</v>
      </c>
      <c r="J48" s="402">
        <v>11861</v>
      </c>
      <c r="K48" s="402">
        <v>7035</v>
      </c>
      <c r="L48" s="402">
        <v>16587</v>
      </c>
      <c r="M48" s="402">
        <v>9581</v>
      </c>
      <c r="N48" s="402">
        <v>3315</v>
      </c>
      <c r="O48" s="402">
        <v>4283</v>
      </c>
      <c r="P48" s="402">
        <v>9376</v>
      </c>
    </row>
    <row r="49" spans="2:17" ht="9.75" customHeight="1" x14ac:dyDescent="0.15">
      <c r="B49" s="561" t="s">
        <v>481</v>
      </c>
      <c r="C49" s="304" t="s">
        <v>482</v>
      </c>
      <c r="D49" s="298">
        <v>11453</v>
      </c>
      <c r="E49" s="404">
        <v>53</v>
      </c>
      <c r="F49" s="404">
        <v>68</v>
      </c>
      <c r="G49" s="404">
        <v>1092</v>
      </c>
      <c r="H49" s="404">
        <v>1104</v>
      </c>
      <c r="I49" s="404">
        <v>1126</v>
      </c>
      <c r="J49" s="404">
        <v>1379</v>
      </c>
      <c r="K49" s="404">
        <v>1919</v>
      </c>
      <c r="L49" s="404">
        <v>1709</v>
      </c>
      <c r="M49" s="404">
        <v>1361</v>
      </c>
      <c r="N49" s="404">
        <v>397</v>
      </c>
      <c r="O49" s="404">
        <v>433</v>
      </c>
      <c r="P49" s="404">
        <v>812</v>
      </c>
    </row>
    <row r="50" spans="2:17" ht="9.75" customHeight="1" x14ac:dyDescent="0.15">
      <c r="B50" s="562"/>
      <c r="C50" s="237" t="s">
        <v>694</v>
      </c>
      <c r="D50" s="290">
        <f>SUM(E50:P50)</f>
        <v>3221</v>
      </c>
      <c r="E50" s="403">
        <v>38</v>
      </c>
      <c r="F50" s="403">
        <v>43</v>
      </c>
      <c r="G50" s="403">
        <v>278</v>
      </c>
      <c r="H50" s="403">
        <v>332</v>
      </c>
      <c r="I50" s="403">
        <v>366</v>
      </c>
      <c r="J50" s="403">
        <v>339</v>
      </c>
      <c r="K50" s="403">
        <v>304</v>
      </c>
      <c r="L50" s="403">
        <v>360</v>
      </c>
      <c r="M50" s="403">
        <v>276</v>
      </c>
      <c r="N50" s="403">
        <v>277</v>
      </c>
      <c r="O50" s="403">
        <v>312</v>
      </c>
      <c r="P50" s="403">
        <v>296</v>
      </c>
    </row>
    <row r="51" spans="2:17" ht="9.75" customHeight="1" x14ac:dyDescent="0.4">
      <c r="B51" s="562"/>
      <c r="C51" s="227" t="s">
        <v>483</v>
      </c>
      <c r="D51" s="294">
        <f>SUM(E51:P51)</f>
        <v>11424</v>
      </c>
      <c r="E51" s="405">
        <v>64</v>
      </c>
      <c r="F51" s="405">
        <v>105</v>
      </c>
      <c r="G51" s="405">
        <v>1357</v>
      </c>
      <c r="H51" s="405">
        <v>640</v>
      </c>
      <c r="I51" s="405">
        <v>755</v>
      </c>
      <c r="J51" s="405">
        <v>723</v>
      </c>
      <c r="K51" s="405">
        <v>1271</v>
      </c>
      <c r="L51" s="405">
        <v>611</v>
      </c>
      <c r="M51" s="405">
        <v>1078</v>
      </c>
      <c r="N51" s="405">
        <v>2703</v>
      </c>
      <c r="O51" s="405">
        <v>1172</v>
      </c>
      <c r="P51" s="405">
        <v>945</v>
      </c>
    </row>
    <row r="52" spans="2:17" ht="9.75" customHeight="1" x14ac:dyDescent="0.4">
      <c r="B52" s="560" t="s">
        <v>484</v>
      </c>
      <c r="C52" s="560"/>
      <c r="D52" s="290">
        <v>148</v>
      </c>
      <c r="E52" s="403" t="s">
        <v>57</v>
      </c>
      <c r="F52" s="403" t="s">
        <v>57</v>
      </c>
      <c r="G52" s="403">
        <v>1</v>
      </c>
      <c r="H52" s="403">
        <v>2</v>
      </c>
      <c r="I52" s="403">
        <v>8</v>
      </c>
      <c r="J52" s="403">
        <v>2</v>
      </c>
      <c r="K52" s="403">
        <v>23</v>
      </c>
      <c r="L52" s="403">
        <v>34</v>
      </c>
      <c r="M52" s="403">
        <v>76</v>
      </c>
      <c r="N52" s="403" t="s">
        <v>57</v>
      </c>
      <c r="O52" s="403" t="s">
        <v>57</v>
      </c>
      <c r="P52" s="403">
        <v>2</v>
      </c>
    </row>
    <row r="53" spans="2:17" ht="9.75" customHeight="1" x14ac:dyDescent="0.4">
      <c r="B53" s="560" t="s">
        <v>695</v>
      </c>
      <c r="C53" s="560"/>
      <c r="D53" s="305">
        <v>58422</v>
      </c>
      <c r="E53" s="407" t="s">
        <v>57</v>
      </c>
      <c r="F53" s="407" t="s">
        <v>57</v>
      </c>
      <c r="G53" s="407">
        <v>4462</v>
      </c>
      <c r="H53" s="407">
        <v>5963</v>
      </c>
      <c r="I53" s="407">
        <v>7883</v>
      </c>
      <c r="J53" s="407">
        <v>7134</v>
      </c>
      <c r="K53" s="407">
        <v>7159</v>
      </c>
      <c r="L53" s="407">
        <v>7899</v>
      </c>
      <c r="M53" s="407">
        <v>7286</v>
      </c>
      <c r="N53" s="407">
        <v>2008</v>
      </c>
      <c r="O53" s="407">
        <v>3093</v>
      </c>
      <c r="P53" s="407">
        <v>5535</v>
      </c>
      <c r="Q53" s="300"/>
    </row>
    <row r="54" spans="2:17" ht="9.75" customHeight="1" x14ac:dyDescent="0.4">
      <c r="B54" s="560" t="s">
        <v>485</v>
      </c>
      <c r="C54" s="560"/>
      <c r="D54" s="305">
        <v>8957</v>
      </c>
      <c r="E54" s="403">
        <v>23</v>
      </c>
      <c r="F54" s="403">
        <v>66</v>
      </c>
      <c r="G54" s="403">
        <v>544</v>
      </c>
      <c r="H54" s="403">
        <v>637</v>
      </c>
      <c r="I54" s="403">
        <v>1846</v>
      </c>
      <c r="J54" s="403">
        <v>1222</v>
      </c>
      <c r="K54" s="403">
        <v>1057</v>
      </c>
      <c r="L54" s="403">
        <v>1196</v>
      </c>
      <c r="M54" s="403">
        <v>724</v>
      </c>
      <c r="N54" s="403">
        <v>286</v>
      </c>
      <c r="O54" s="403">
        <v>517</v>
      </c>
      <c r="P54" s="403">
        <v>839</v>
      </c>
      <c r="Q54" s="300"/>
    </row>
    <row r="55" spans="2:17" ht="9.75" customHeight="1" x14ac:dyDescent="0.4">
      <c r="B55" s="560" t="s">
        <v>486</v>
      </c>
      <c r="C55" s="560"/>
      <c r="D55" s="305">
        <f>SUM(E55:P55)</f>
        <v>456572</v>
      </c>
      <c r="E55" s="407">
        <v>325</v>
      </c>
      <c r="F55" s="407">
        <v>837</v>
      </c>
      <c r="G55" s="407">
        <v>1394</v>
      </c>
      <c r="H55" s="407">
        <v>33107</v>
      </c>
      <c r="I55" s="407">
        <v>73249</v>
      </c>
      <c r="J55" s="407">
        <v>77496</v>
      </c>
      <c r="K55" s="407">
        <v>134837</v>
      </c>
      <c r="L55" s="407">
        <v>91115</v>
      </c>
      <c r="M55" s="407">
        <v>1214</v>
      </c>
      <c r="N55" s="407">
        <v>885</v>
      </c>
      <c r="O55" s="407">
        <v>650</v>
      </c>
      <c r="P55" s="407">
        <v>41463</v>
      </c>
    </row>
    <row r="56" spans="2:17" ht="9.75" customHeight="1" x14ac:dyDescent="0.4">
      <c r="B56" s="560" t="s">
        <v>696</v>
      </c>
      <c r="C56" s="560"/>
      <c r="D56" s="290">
        <f>SUM(E56:P56)</f>
        <v>23854</v>
      </c>
      <c r="E56" s="403" t="s">
        <v>57</v>
      </c>
      <c r="F56" s="403" t="s">
        <v>57</v>
      </c>
      <c r="G56" s="403">
        <v>2134</v>
      </c>
      <c r="H56" s="405">
        <v>3857</v>
      </c>
      <c r="I56" s="403">
        <v>2868</v>
      </c>
      <c r="J56" s="403">
        <v>3375</v>
      </c>
      <c r="K56" s="403">
        <v>3751</v>
      </c>
      <c r="L56" s="403">
        <v>3492</v>
      </c>
      <c r="M56" s="403">
        <v>3151</v>
      </c>
      <c r="N56" s="403">
        <v>36</v>
      </c>
      <c r="O56" s="403" t="s">
        <v>57</v>
      </c>
      <c r="P56" s="403">
        <v>1190</v>
      </c>
    </row>
    <row r="57" spans="2:17" ht="9.75" customHeight="1" x14ac:dyDescent="0.4">
      <c r="B57" s="560" t="s">
        <v>487</v>
      </c>
      <c r="C57" s="560"/>
      <c r="D57" s="305">
        <f>SUM(E57:P57)</f>
        <v>30193</v>
      </c>
      <c r="E57" s="407">
        <v>533</v>
      </c>
      <c r="F57" s="407">
        <v>610</v>
      </c>
      <c r="G57" s="407">
        <v>2324</v>
      </c>
      <c r="H57" s="407">
        <v>3261</v>
      </c>
      <c r="I57" s="407">
        <v>7000</v>
      </c>
      <c r="J57" s="407">
        <v>5651</v>
      </c>
      <c r="K57" s="407">
        <v>5996</v>
      </c>
      <c r="L57" s="407">
        <v>2325</v>
      </c>
      <c r="M57" s="407">
        <v>1615</v>
      </c>
      <c r="N57" s="407">
        <v>878</v>
      </c>
      <c r="O57" s="407" t="s">
        <v>57</v>
      </c>
      <c r="P57" s="407" t="s">
        <v>57</v>
      </c>
    </row>
    <row r="58" spans="2:17" ht="9.75" customHeight="1" x14ac:dyDescent="0.4">
      <c r="B58" s="560" t="s">
        <v>697</v>
      </c>
      <c r="C58" s="560"/>
      <c r="D58" s="290">
        <v>1892</v>
      </c>
      <c r="E58" s="405">
        <v>6</v>
      </c>
      <c r="F58" s="403" t="s">
        <v>57</v>
      </c>
      <c r="G58" s="403">
        <v>45</v>
      </c>
      <c r="H58" s="403">
        <v>91</v>
      </c>
      <c r="I58" s="403">
        <v>530</v>
      </c>
      <c r="J58" s="403">
        <v>92</v>
      </c>
      <c r="K58" s="403">
        <v>195</v>
      </c>
      <c r="L58" s="403">
        <v>555</v>
      </c>
      <c r="M58" s="403">
        <v>60</v>
      </c>
      <c r="N58" s="403" t="s">
        <v>57</v>
      </c>
      <c r="O58" s="403">
        <v>85</v>
      </c>
      <c r="P58" s="403">
        <v>233</v>
      </c>
    </row>
    <row r="59" spans="2:17" ht="9.75" customHeight="1" x14ac:dyDescent="0.4">
      <c r="B59" s="564" t="s">
        <v>488</v>
      </c>
      <c r="C59" s="565"/>
      <c r="D59" s="305">
        <f>SUM(E59:P59)</f>
        <v>31324</v>
      </c>
      <c r="E59" s="407">
        <v>435</v>
      </c>
      <c r="F59" s="407" t="s">
        <v>57</v>
      </c>
      <c r="G59" s="407">
        <v>5462</v>
      </c>
      <c r="H59" s="407">
        <v>6958</v>
      </c>
      <c r="I59" s="407">
        <v>7418</v>
      </c>
      <c r="J59" s="407">
        <v>6320</v>
      </c>
      <c r="K59" s="407">
        <v>2297</v>
      </c>
      <c r="L59" s="407">
        <v>2</v>
      </c>
      <c r="M59" s="407" t="s">
        <v>57</v>
      </c>
      <c r="N59" s="407">
        <v>17</v>
      </c>
      <c r="O59" s="407" t="s">
        <v>57</v>
      </c>
      <c r="P59" s="407">
        <v>2415</v>
      </c>
    </row>
    <row r="60" spans="2:17" ht="9.75" customHeight="1" x14ac:dyDescent="0.4">
      <c r="B60" s="564" t="s">
        <v>489</v>
      </c>
      <c r="C60" s="565"/>
      <c r="D60" s="290">
        <f>SUM(E60:P60)</f>
        <v>57285</v>
      </c>
      <c r="E60" s="403">
        <v>440</v>
      </c>
      <c r="F60" s="403" t="s">
        <v>57</v>
      </c>
      <c r="G60" s="403">
        <v>4789</v>
      </c>
      <c r="H60" s="403">
        <v>5712</v>
      </c>
      <c r="I60" s="403">
        <v>8162</v>
      </c>
      <c r="J60" s="403">
        <v>6473</v>
      </c>
      <c r="K60" s="403">
        <v>6496</v>
      </c>
      <c r="L60" s="403">
        <v>6802</v>
      </c>
      <c r="M60" s="403">
        <v>6853</v>
      </c>
      <c r="N60" s="403">
        <v>3535</v>
      </c>
      <c r="O60" s="403">
        <v>3220</v>
      </c>
      <c r="P60" s="403">
        <v>4803</v>
      </c>
    </row>
    <row r="61" spans="2:17" ht="9.75" customHeight="1" x14ac:dyDescent="0.4">
      <c r="B61" s="564" t="s">
        <v>490</v>
      </c>
      <c r="C61" s="565"/>
      <c r="D61" s="305">
        <f>SUM(E61:P61)</f>
        <v>15350</v>
      </c>
      <c r="E61" s="407" t="s">
        <v>57</v>
      </c>
      <c r="F61" s="407" t="s">
        <v>57</v>
      </c>
      <c r="G61" s="407">
        <v>770</v>
      </c>
      <c r="H61" s="407">
        <v>1526</v>
      </c>
      <c r="I61" s="407">
        <v>1657</v>
      </c>
      <c r="J61" s="407">
        <v>2302</v>
      </c>
      <c r="K61" s="407">
        <v>1485</v>
      </c>
      <c r="L61" s="407">
        <v>2784</v>
      </c>
      <c r="M61" s="407">
        <v>1251</v>
      </c>
      <c r="N61" s="407">
        <v>643</v>
      </c>
      <c r="O61" s="407">
        <v>1645</v>
      </c>
      <c r="P61" s="407">
        <v>1287</v>
      </c>
    </row>
    <row r="62" spans="2:17" s="117" customFormat="1" ht="9.75" customHeight="1" thickBot="1" x14ac:dyDescent="0.45">
      <c r="B62" s="566" t="s">
        <v>491</v>
      </c>
      <c r="C62" s="566"/>
      <c r="D62" s="306">
        <v>31810</v>
      </c>
      <c r="E62" s="408">
        <v>402</v>
      </c>
      <c r="F62" s="408">
        <v>387</v>
      </c>
      <c r="G62" s="408">
        <v>2523</v>
      </c>
      <c r="H62" s="408">
        <v>2869</v>
      </c>
      <c r="I62" s="408">
        <v>3029</v>
      </c>
      <c r="J62" s="408">
        <v>3075</v>
      </c>
      <c r="K62" s="408">
        <v>2906</v>
      </c>
      <c r="L62" s="408">
        <v>3546</v>
      </c>
      <c r="M62" s="408">
        <v>3426</v>
      </c>
      <c r="N62" s="408">
        <v>2865</v>
      </c>
      <c r="O62" s="408">
        <v>3301</v>
      </c>
      <c r="P62" s="408">
        <v>3481</v>
      </c>
    </row>
    <row r="63" spans="2:17" ht="9.75" customHeight="1" x14ac:dyDescent="0.4">
      <c r="B63" s="116" t="s">
        <v>698</v>
      </c>
    </row>
    <row r="64" spans="2:17" ht="9.75" customHeight="1" x14ac:dyDescent="0.4">
      <c r="C64" s="206" t="s">
        <v>492</v>
      </c>
      <c r="D64" s="116" t="s">
        <v>493</v>
      </c>
      <c r="I64" s="206" t="s">
        <v>85</v>
      </c>
      <c r="J64" s="116" t="s">
        <v>494</v>
      </c>
      <c r="M64" s="181" t="s">
        <v>495</v>
      </c>
      <c r="N64" s="181"/>
      <c r="O64" s="181"/>
      <c r="P64" s="181"/>
    </row>
    <row r="65" spans="3:9" ht="9.75" customHeight="1" x14ac:dyDescent="0.4">
      <c r="C65" s="206"/>
      <c r="I65" s="206"/>
    </row>
    <row r="66" spans="3:9" x14ac:dyDescent="0.4">
      <c r="C66" s="206"/>
      <c r="D66" s="307"/>
    </row>
    <row r="67" spans="3:9" x14ac:dyDescent="0.4">
      <c r="C67" s="206"/>
    </row>
  </sheetData>
  <mergeCells count="15">
    <mergeCell ref="B60:C60"/>
    <mergeCell ref="B61:C61"/>
    <mergeCell ref="B62:C62"/>
    <mergeCell ref="B54:C54"/>
    <mergeCell ref="B55:C55"/>
    <mergeCell ref="B56:C56"/>
    <mergeCell ref="B57:C57"/>
    <mergeCell ref="B58:C58"/>
    <mergeCell ref="B59:C59"/>
    <mergeCell ref="B53:C53"/>
    <mergeCell ref="B5:C6"/>
    <mergeCell ref="B36:B44"/>
    <mergeCell ref="B45:B48"/>
    <mergeCell ref="B49:B51"/>
    <mergeCell ref="B52:C52"/>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3184D-9DB2-4C28-99CF-81B1D3E51599}">
  <dimension ref="B1:P23"/>
  <sheetViews>
    <sheetView showGridLines="0" zoomScaleNormal="100" zoomScaleSheetLayoutView="100" workbookViewId="0">
      <selection activeCell="B3" sqref="B3"/>
    </sheetView>
  </sheetViews>
  <sheetFormatPr defaultRowHeight="11.25" x14ac:dyDescent="0.4"/>
  <cols>
    <col min="1" max="1" width="3.625" style="2" customWidth="1"/>
    <col min="2" max="2" width="15.25" style="2" customWidth="1"/>
    <col min="3" max="3" width="15.375" style="2" customWidth="1"/>
    <col min="4" max="8" width="10.625" style="2" customWidth="1"/>
    <col min="9" max="10" width="10.375" style="2" customWidth="1"/>
    <col min="11" max="16" width="10.5" style="2" customWidth="1"/>
    <col min="17" max="16384" width="9" style="2"/>
  </cols>
  <sheetData>
    <row r="1" spans="2:16" ht="14.25" x14ac:dyDescent="0.4">
      <c r="B1" s="1" t="s">
        <v>111</v>
      </c>
      <c r="D1" s="2" t="s">
        <v>496</v>
      </c>
    </row>
    <row r="3" spans="2:16" ht="14.25" x14ac:dyDescent="0.4">
      <c r="B3" s="1" t="s">
        <v>497</v>
      </c>
    </row>
    <row r="4" spans="2:16" ht="9.75" customHeight="1" thickBot="1" x14ac:dyDescent="0.45">
      <c r="B4" s="17"/>
      <c r="O4" s="509" t="s">
        <v>498</v>
      </c>
      <c r="P4" s="510"/>
    </row>
    <row r="5" spans="2:16" ht="10.5" customHeight="1" x14ac:dyDescent="0.4">
      <c r="B5" s="456" t="s">
        <v>430</v>
      </c>
      <c r="C5" s="491"/>
      <c r="D5" s="409" t="s">
        <v>431</v>
      </c>
      <c r="E5" s="410"/>
      <c r="F5" s="410"/>
      <c r="G5" s="410"/>
      <c r="H5" s="410"/>
      <c r="I5" s="410"/>
      <c r="J5" s="410"/>
      <c r="K5" s="410"/>
      <c r="L5" s="410"/>
      <c r="M5" s="410"/>
      <c r="N5" s="410"/>
      <c r="O5" s="410"/>
      <c r="P5" s="410"/>
    </row>
    <row r="6" spans="2:16" ht="10.5" customHeight="1" x14ac:dyDescent="0.4">
      <c r="B6" s="435"/>
      <c r="C6" s="433"/>
      <c r="D6" s="3" t="s">
        <v>32</v>
      </c>
      <c r="E6" s="3" t="s">
        <v>432</v>
      </c>
      <c r="F6" s="3" t="s">
        <v>433</v>
      </c>
      <c r="G6" s="3" t="s">
        <v>434</v>
      </c>
      <c r="H6" s="3" t="s">
        <v>435</v>
      </c>
      <c r="I6" s="3" t="s">
        <v>436</v>
      </c>
      <c r="J6" s="3" t="s">
        <v>437</v>
      </c>
      <c r="K6" s="3" t="s">
        <v>438</v>
      </c>
      <c r="L6" s="3" t="s">
        <v>439</v>
      </c>
      <c r="M6" s="3" t="s">
        <v>440</v>
      </c>
      <c r="N6" s="289" t="s">
        <v>441</v>
      </c>
      <c r="O6" s="3" t="s">
        <v>442</v>
      </c>
      <c r="P6" s="101" t="s">
        <v>443</v>
      </c>
    </row>
    <row r="7" spans="2:16" ht="9.75" customHeight="1" x14ac:dyDescent="0.15">
      <c r="B7" s="567" t="s">
        <v>499</v>
      </c>
      <c r="C7" s="568"/>
      <c r="D7" s="308">
        <v>9790</v>
      </c>
      <c r="E7" s="411">
        <v>183</v>
      </c>
      <c r="F7" s="411">
        <v>122</v>
      </c>
      <c r="G7" s="411">
        <v>874</v>
      </c>
      <c r="H7" s="411">
        <v>911</v>
      </c>
      <c r="I7" s="411">
        <v>348</v>
      </c>
      <c r="J7" s="411">
        <v>881</v>
      </c>
      <c r="K7" s="411">
        <v>1074</v>
      </c>
      <c r="L7" s="411">
        <v>1227</v>
      </c>
      <c r="M7" s="411">
        <v>947</v>
      </c>
      <c r="N7" s="411">
        <v>864</v>
      </c>
      <c r="O7" s="411">
        <v>1211</v>
      </c>
      <c r="P7" s="411">
        <v>1148</v>
      </c>
    </row>
    <row r="8" spans="2:16" s="5" customFormat="1" ht="9.75" customHeight="1" thickBot="1" x14ac:dyDescent="0.2">
      <c r="B8" s="569" t="s">
        <v>500</v>
      </c>
      <c r="C8" s="570"/>
      <c r="D8" s="309">
        <v>8386</v>
      </c>
      <c r="E8" s="412">
        <v>134</v>
      </c>
      <c r="F8" s="412">
        <v>157</v>
      </c>
      <c r="G8" s="412">
        <v>788</v>
      </c>
      <c r="H8" s="412">
        <v>555</v>
      </c>
      <c r="I8" s="412">
        <v>876</v>
      </c>
      <c r="J8" s="412">
        <v>733</v>
      </c>
      <c r="K8" s="412">
        <v>771</v>
      </c>
      <c r="L8" s="412">
        <v>959</v>
      </c>
      <c r="M8" s="412">
        <v>818</v>
      </c>
      <c r="N8" s="412">
        <v>736</v>
      </c>
      <c r="O8" s="412">
        <v>902</v>
      </c>
      <c r="P8" s="412">
        <v>957</v>
      </c>
    </row>
    <row r="9" spans="2:16" ht="9.75" customHeight="1" x14ac:dyDescent="0.4">
      <c r="B9" s="310" t="s">
        <v>501</v>
      </c>
    </row>
    <row r="10" spans="2:16" ht="9.75" customHeight="1" x14ac:dyDescent="0.4">
      <c r="B10" s="65" t="s">
        <v>110</v>
      </c>
      <c r="C10" s="2" t="s">
        <v>502</v>
      </c>
      <c r="D10" s="65"/>
    </row>
    <row r="22" spans="10:10" x14ac:dyDescent="0.4">
      <c r="J22" s="65"/>
    </row>
    <row r="23" spans="10:10" x14ac:dyDescent="0.4">
      <c r="J23" s="65"/>
    </row>
  </sheetData>
  <mergeCells count="4">
    <mergeCell ref="O4:P4"/>
    <mergeCell ref="B5:C6"/>
    <mergeCell ref="B7:C7"/>
    <mergeCell ref="B8:C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FCCA6-8F48-49AD-8A38-4DBC2080E95C}">
  <dimension ref="B1:N18"/>
  <sheetViews>
    <sheetView showGridLines="0" zoomScaleNormal="100" zoomScaleSheetLayoutView="100" workbookViewId="0">
      <selection activeCell="C3" sqref="C3"/>
    </sheetView>
  </sheetViews>
  <sheetFormatPr defaultRowHeight="11.25" x14ac:dyDescent="0.4"/>
  <cols>
    <col min="1" max="1" width="3.5" style="2" customWidth="1"/>
    <col min="2" max="2" width="1.375" style="2" customWidth="1"/>
    <col min="3" max="3" width="7.375" style="2" customWidth="1"/>
    <col min="4" max="13" width="8.625" style="2" customWidth="1"/>
    <col min="14" max="16384" width="9" style="2"/>
  </cols>
  <sheetData>
    <row r="1" spans="2:14" ht="14.25" x14ac:dyDescent="0.4">
      <c r="C1" s="1" t="s">
        <v>0</v>
      </c>
    </row>
    <row r="2" spans="2:14" ht="14.25" customHeight="1" x14ac:dyDescent="0.4"/>
    <row r="3" spans="2:14" ht="14.25" customHeight="1" x14ac:dyDescent="0.4">
      <c r="B3" s="1" t="s">
        <v>41</v>
      </c>
    </row>
    <row r="4" spans="2:14" ht="12" customHeight="1" thickBot="1" x14ac:dyDescent="0.45"/>
    <row r="5" spans="2:14" ht="15" customHeight="1" x14ac:dyDescent="0.4">
      <c r="B5" s="421" t="s">
        <v>3</v>
      </c>
      <c r="C5" s="448"/>
      <c r="D5" s="443" t="s">
        <v>42</v>
      </c>
      <c r="E5" s="444"/>
      <c r="F5" s="443" t="s">
        <v>43</v>
      </c>
      <c r="G5" s="444"/>
      <c r="H5" s="443" t="s">
        <v>44</v>
      </c>
      <c r="I5" s="444"/>
      <c r="J5" s="443" t="s">
        <v>45</v>
      </c>
      <c r="K5" s="444"/>
      <c r="L5" s="443" t="s">
        <v>46</v>
      </c>
      <c r="M5" s="445"/>
      <c r="N5" s="5"/>
    </row>
    <row r="6" spans="2:14" ht="22.5" x14ac:dyDescent="0.4">
      <c r="B6" s="449"/>
      <c r="C6" s="450"/>
      <c r="D6" s="3" t="s">
        <v>47</v>
      </c>
      <c r="E6" s="19" t="s">
        <v>48</v>
      </c>
      <c r="F6" s="3" t="s">
        <v>47</v>
      </c>
      <c r="G6" s="19" t="s">
        <v>48</v>
      </c>
      <c r="H6" s="3" t="s">
        <v>47</v>
      </c>
      <c r="I6" s="19" t="s">
        <v>48</v>
      </c>
      <c r="J6" s="3" t="s">
        <v>47</v>
      </c>
      <c r="K6" s="19" t="s">
        <v>48</v>
      </c>
      <c r="L6" s="3" t="s">
        <v>47</v>
      </c>
      <c r="M6" s="20" t="s">
        <v>48</v>
      </c>
    </row>
    <row r="7" spans="2:14" ht="3" customHeight="1" x14ac:dyDescent="0.4">
      <c r="C7" s="21"/>
      <c r="L7" s="17"/>
      <c r="M7" s="17"/>
    </row>
    <row r="8" spans="2:14" s="8" customFormat="1" ht="11.25" customHeight="1" x14ac:dyDescent="0.15">
      <c r="B8" s="446" t="s">
        <v>49</v>
      </c>
      <c r="C8" s="447"/>
      <c r="D8" s="375">
        <v>1855</v>
      </c>
      <c r="E8" s="376">
        <v>100</v>
      </c>
      <c r="F8" s="375">
        <v>1845</v>
      </c>
      <c r="G8" s="376">
        <v>100</v>
      </c>
      <c r="H8" s="375">
        <v>1832</v>
      </c>
      <c r="I8" s="376">
        <v>100</v>
      </c>
      <c r="J8" s="375">
        <v>1814</v>
      </c>
      <c r="K8" s="376">
        <v>100</v>
      </c>
      <c r="L8" s="377">
        <v>1800</v>
      </c>
      <c r="M8" s="376">
        <v>100</v>
      </c>
    </row>
    <row r="9" spans="2:14" s="8" customFormat="1" ht="11.25" customHeight="1" x14ac:dyDescent="0.4">
      <c r="B9" s="311"/>
      <c r="C9" s="378" t="s">
        <v>50</v>
      </c>
      <c r="D9" s="375">
        <v>191</v>
      </c>
      <c r="E9" s="376">
        <v>10.296495956873315</v>
      </c>
      <c r="F9" s="375">
        <v>189</v>
      </c>
      <c r="G9" s="376">
        <v>10.24390243902439</v>
      </c>
      <c r="H9" s="375">
        <v>198</v>
      </c>
      <c r="I9" s="376">
        <v>10.807860262008735</v>
      </c>
      <c r="J9" s="375">
        <v>205</v>
      </c>
      <c r="K9" s="376">
        <v>11.300992282249172</v>
      </c>
      <c r="L9" s="377">
        <v>215</v>
      </c>
      <c r="M9" s="376">
        <v>11.944444444444445</v>
      </c>
      <c r="N9" s="24"/>
    </row>
    <row r="10" spans="2:14" s="8" customFormat="1" ht="11.25" customHeight="1" x14ac:dyDescent="0.4">
      <c r="B10" s="311"/>
      <c r="C10" s="378" t="s">
        <v>51</v>
      </c>
      <c r="D10" s="375">
        <v>100</v>
      </c>
      <c r="E10" s="376">
        <v>5.3908355795148255</v>
      </c>
      <c r="F10" s="375">
        <v>100</v>
      </c>
      <c r="G10" s="376">
        <v>5.4200542005420056</v>
      </c>
      <c r="H10" s="375">
        <v>100</v>
      </c>
      <c r="I10" s="376">
        <v>5.4585152838427948</v>
      </c>
      <c r="J10" s="375">
        <v>98</v>
      </c>
      <c r="K10" s="376">
        <v>5.4024255788313127</v>
      </c>
      <c r="L10" s="377">
        <v>96</v>
      </c>
      <c r="M10" s="376">
        <v>5.3333333333333339</v>
      </c>
      <c r="N10" s="24"/>
    </row>
    <row r="11" spans="2:14" s="8" customFormat="1" ht="11.25" customHeight="1" x14ac:dyDescent="0.4">
      <c r="B11" s="311"/>
      <c r="C11" s="378" t="s">
        <v>52</v>
      </c>
      <c r="D11" s="375">
        <v>231</v>
      </c>
      <c r="E11" s="376">
        <v>12.452830188679245</v>
      </c>
      <c r="F11" s="375">
        <v>216</v>
      </c>
      <c r="G11" s="376">
        <v>11.707317073170733</v>
      </c>
      <c r="H11" s="375">
        <v>207</v>
      </c>
      <c r="I11" s="376">
        <v>11.299126637554584</v>
      </c>
      <c r="J11" s="375">
        <v>206</v>
      </c>
      <c r="K11" s="376">
        <v>11.356119073869902</v>
      </c>
      <c r="L11" s="377">
        <v>220</v>
      </c>
      <c r="M11" s="376">
        <v>12.222222222222221</v>
      </c>
      <c r="N11" s="24"/>
    </row>
    <row r="12" spans="2:14" s="8" customFormat="1" ht="11.25" customHeight="1" x14ac:dyDescent="0.4">
      <c r="B12" s="311"/>
      <c r="C12" s="378" t="s">
        <v>53</v>
      </c>
      <c r="D12" s="379">
        <v>627</v>
      </c>
      <c r="E12" s="376">
        <v>33.80053908355795</v>
      </c>
      <c r="F12" s="379">
        <v>640</v>
      </c>
      <c r="G12" s="376">
        <v>34.688346883468832</v>
      </c>
      <c r="H12" s="379">
        <v>635</v>
      </c>
      <c r="I12" s="376">
        <v>34.661572052401745</v>
      </c>
      <c r="J12" s="379">
        <v>633</v>
      </c>
      <c r="K12" s="376">
        <v>34.895259095920615</v>
      </c>
      <c r="L12" s="380">
        <v>593</v>
      </c>
      <c r="M12" s="376">
        <v>32.944444444444443</v>
      </c>
      <c r="N12" s="24"/>
    </row>
    <row r="13" spans="2:14" s="8" customFormat="1" ht="11.25" customHeight="1" x14ac:dyDescent="0.4">
      <c r="B13" s="311"/>
      <c r="C13" s="378" t="s">
        <v>54</v>
      </c>
      <c r="D13" s="379">
        <v>609</v>
      </c>
      <c r="E13" s="376">
        <v>32.830188679245282</v>
      </c>
      <c r="F13" s="379">
        <v>615</v>
      </c>
      <c r="G13" s="376">
        <v>33.333333333333329</v>
      </c>
      <c r="H13" s="379">
        <v>618</v>
      </c>
      <c r="I13" s="376">
        <v>33.733624454148469</v>
      </c>
      <c r="J13" s="379">
        <v>616</v>
      </c>
      <c r="K13" s="376">
        <v>33.95810363836825</v>
      </c>
      <c r="L13" s="380">
        <v>611</v>
      </c>
      <c r="M13" s="376">
        <v>33.944444444444443</v>
      </c>
      <c r="N13" s="24"/>
    </row>
    <row r="14" spans="2:14" s="8" customFormat="1" ht="11.25" customHeight="1" x14ac:dyDescent="0.4">
      <c r="B14" s="311"/>
      <c r="C14" s="378" t="s">
        <v>55</v>
      </c>
      <c r="D14" s="379">
        <v>97</v>
      </c>
      <c r="E14" s="376">
        <v>5.2291105121293802</v>
      </c>
      <c r="F14" s="379">
        <v>85</v>
      </c>
      <c r="G14" s="376">
        <v>4.6070460704607044</v>
      </c>
      <c r="H14" s="379">
        <v>74</v>
      </c>
      <c r="I14" s="376">
        <v>4.0393013100436681</v>
      </c>
      <c r="J14" s="379">
        <v>56</v>
      </c>
      <c r="K14" s="376">
        <v>3.0871003307607494</v>
      </c>
      <c r="L14" s="380">
        <v>65</v>
      </c>
      <c r="M14" s="376">
        <v>3.6111111111111107</v>
      </c>
      <c r="N14" s="24"/>
    </row>
    <row r="15" spans="2:14" s="8" customFormat="1" ht="11.25" customHeight="1" x14ac:dyDescent="0.15">
      <c r="B15" s="311"/>
      <c r="C15" s="378" t="s">
        <v>56</v>
      </c>
      <c r="D15" s="381" t="s">
        <v>57</v>
      </c>
      <c r="E15" s="382" t="s">
        <v>57</v>
      </c>
      <c r="F15" s="381" t="s">
        <v>57</v>
      </c>
      <c r="G15" s="382" t="s">
        <v>57</v>
      </c>
      <c r="H15" s="381" t="s">
        <v>57</v>
      </c>
      <c r="I15" s="382" t="s">
        <v>57</v>
      </c>
      <c r="J15" s="381" t="s">
        <v>57</v>
      </c>
      <c r="K15" s="382" t="s">
        <v>57</v>
      </c>
      <c r="L15" s="382" t="s">
        <v>57</v>
      </c>
      <c r="M15" s="382" t="s">
        <v>57</v>
      </c>
      <c r="N15" s="29"/>
    </row>
    <row r="16" spans="2:14" ht="3" customHeight="1" thickBot="1" x14ac:dyDescent="0.2">
      <c r="B16" s="30"/>
      <c r="C16" s="31"/>
      <c r="D16" s="32"/>
      <c r="E16" s="33"/>
      <c r="F16" s="32"/>
      <c r="G16" s="33"/>
      <c r="H16" s="32"/>
      <c r="I16" s="33"/>
      <c r="J16" s="32"/>
      <c r="K16" s="33"/>
      <c r="L16" s="34"/>
      <c r="M16" s="34"/>
    </row>
    <row r="17" spans="2:2" ht="3" customHeight="1" x14ac:dyDescent="0.4"/>
    <row r="18" spans="2:2" x14ac:dyDescent="0.4">
      <c r="B18" s="2" t="s">
        <v>58</v>
      </c>
    </row>
  </sheetData>
  <mergeCells count="7">
    <mergeCell ref="J5:K5"/>
    <mergeCell ref="L5:M5"/>
    <mergeCell ref="B8:C8"/>
    <mergeCell ref="B5:C6"/>
    <mergeCell ref="D5:E5"/>
    <mergeCell ref="F5:G5"/>
    <mergeCell ref="H5:I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F01B3-168D-41C6-8AE3-EE3CB465ABF9}">
  <dimension ref="B1:S22"/>
  <sheetViews>
    <sheetView showGridLines="0" zoomScaleNormal="100" zoomScaleSheetLayoutView="85" workbookViewId="0">
      <selection activeCell="O4" sqref="O4"/>
    </sheetView>
  </sheetViews>
  <sheetFormatPr defaultRowHeight="11.25" x14ac:dyDescent="0.4"/>
  <cols>
    <col min="1" max="1" width="2.5" style="2" customWidth="1"/>
    <col min="2" max="2" width="2.125" style="2" customWidth="1"/>
    <col min="3" max="3" width="9.625" style="2" customWidth="1"/>
    <col min="4" max="19" width="5.75" style="2" customWidth="1"/>
    <col min="20" max="16384" width="9" style="2"/>
  </cols>
  <sheetData>
    <row r="1" spans="2:19" ht="14.25" x14ac:dyDescent="0.4">
      <c r="B1" s="1" t="s">
        <v>111</v>
      </c>
    </row>
    <row r="3" spans="2:19" ht="14.25" x14ac:dyDescent="0.4">
      <c r="B3" s="1" t="s">
        <v>503</v>
      </c>
      <c r="C3" s="1"/>
    </row>
    <row r="4" spans="2:19" ht="9" customHeight="1" thickBot="1" x14ac:dyDescent="0.45">
      <c r="B4" s="1"/>
      <c r="C4" s="1"/>
    </row>
    <row r="5" spans="2:19" ht="11.25" customHeight="1" x14ac:dyDescent="0.4">
      <c r="B5" s="421" t="s">
        <v>504</v>
      </c>
      <c r="C5" s="422"/>
      <c r="D5" s="582" t="s">
        <v>210</v>
      </c>
      <c r="E5" s="500" t="s">
        <v>505</v>
      </c>
      <c r="F5" s="421"/>
      <c r="G5" s="421"/>
      <c r="H5" s="421"/>
      <c r="I5" s="421"/>
      <c r="J5" s="421"/>
      <c r="K5" s="422"/>
      <c r="L5" s="582" t="s">
        <v>506</v>
      </c>
      <c r="M5" s="496" t="s">
        <v>507</v>
      </c>
      <c r="N5" s="590"/>
      <c r="O5" s="421" t="s">
        <v>508</v>
      </c>
      <c r="P5" s="421"/>
      <c r="Q5" s="421"/>
      <c r="R5" s="421"/>
      <c r="S5" s="571" t="s">
        <v>509</v>
      </c>
    </row>
    <row r="6" spans="2:19" ht="11.25" customHeight="1" x14ac:dyDescent="0.4">
      <c r="B6" s="581"/>
      <c r="C6" s="424"/>
      <c r="D6" s="583"/>
      <c r="E6" s="585"/>
      <c r="F6" s="510"/>
      <c r="G6" s="510"/>
      <c r="H6" s="510"/>
      <c r="I6" s="510"/>
      <c r="J6" s="510"/>
      <c r="K6" s="586"/>
      <c r="L6" s="588"/>
      <c r="M6" s="585"/>
      <c r="N6" s="586"/>
      <c r="O6" s="591"/>
      <c r="P6" s="591"/>
      <c r="Q6" s="591"/>
      <c r="R6" s="591"/>
      <c r="S6" s="572"/>
    </row>
    <row r="7" spans="2:19" ht="11.25" customHeight="1" x14ac:dyDescent="0.4">
      <c r="B7" s="581"/>
      <c r="C7" s="424"/>
      <c r="D7" s="583"/>
      <c r="E7" s="585"/>
      <c r="F7" s="510"/>
      <c r="G7" s="510"/>
      <c r="H7" s="510"/>
      <c r="I7" s="510"/>
      <c r="J7" s="510"/>
      <c r="K7" s="586"/>
      <c r="L7" s="588"/>
      <c r="M7" s="585"/>
      <c r="N7" s="586"/>
      <c r="O7" s="591"/>
      <c r="P7" s="591"/>
      <c r="Q7" s="591"/>
      <c r="R7" s="591"/>
      <c r="S7" s="572"/>
    </row>
    <row r="8" spans="2:19" ht="11.25" customHeight="1" x14ac:dyDescent="0.4">
      <c r="B8" s="581"/>
      <c r="C8" s="424"/>
      <c r="D8" s="583"/>
      <c r="E8" s="587"/>
      <c r="F8" s="449"/>
      <c r="G8" s="449"/>
      <c r="H8" s="449"/>
      <c r="I8" s="449"/>
      <c r="J8" s="449"/>
      <c r="K8" s="450"/>
      <c r="L8" s="588"/>
      <c r="M8" s="587"/>
      <c r="N8" s="450"/>
      <c r="O8" s="591"/>
      <c r="P8" s="591"/>
      <c r="Q8" s="591"/>
      <c r="R8" s="591"/>
      <c r="S8" s="572"/>
    </row>
    <row r="9" spans="2:19" ht="13.5" customHeight="1" x14ac:dyDescent="0.4">
      <c r="B9" s="581"/>
      <c r="C9" s="424"/>
      <c r="D9" s="583"/>
      <c r="E9" s="313" t="s">
        <v>510</v>
      </c>
      <c r="F9" s="313" t="s">
        <v>511</v>
      </c>
      <c r="G9" s="313" t="s">
        <v>512</v>
      </c>
      <c r="H9" s="313" t="s">
        <v>513</v>
      </c>
      <c r="I9" s="574" t="s">
        <v>514</v>
      </c>
      <c r="J9" s="313" t="s">
        <v>515</v>
      </c>
      <c r="K9" s="313" t="s">
        <v>516</v>
      </c>
      <c r="L9" s="588"/>
      <c r="M9" s="313" t="s">
        <v>517</v>
      </c>
      <c r="N9" s="313" t="s">
        <v>518</v>
      </c>
      <c r="O9" s="313" t="s">
        <v>519</v>
      </c>
      <c r="P9" s="574" t="s">
        <v>520</v>
      </c>
      <c r="Q9" s="313" t="s">
        <v>521</v>
      </c>
      <c r="R9" s="574" t="s">
        <v>522</v>
      </c>
      <c r="S9" s="572"/>
    </row>
    <row r="10" spans="2:19" ht="13.5" customHeight="1" x14ac:dyDescent="0.4">
      <c r="B10" s="581"/>
      <c r="C10" s="424"/>
      <c r="D10" s="583"/>
      <c r="E10" s="314" t="s">
        <v>523</v>
      </c>
      <c r="F10" s="314"/>
      <c r="G10" s="314" t="s">
        <v>524</v>
      </c>
      <c r="H10" s="314"/>
      <c r="I10" s="575"/>
      <c r="J10" s="314"/>
      <c r="K10" s="314" t="s">
        <v>525</v>
      </c>
      <c r="L10" s="588"/>
      <c r="M10" s="314"/>
      <c r="N10" s="314"/>
      <c r="O10" s="314"/>
      <c r="P10" s="575"/>
      <c r="Q10" s="314"/>
      <c r="R10" s="577"/>
      <c r="S10" s="572"/>
    </row>
    <row r="11" spans="2:19" ht="13.5" customHeight="1" x14ac:dyDescent="0.4">
      <c r="B11" s="425"/>
      <c r="C11" s="426"/>
      <c r="D11" s="584"/>
      <c r="E11" s="315" t="s">
        <v>526</v>
      </c>
      <c r="F11" s="315" t="s">
        <v>527</v>
      </c>
      <c r="G11" s="315" t="s">
        <v>528</v>
      </c>
      <c r="H11" s="315" t="s">
        <v>529</v>
      </c>
      <c r="I11" s="576"/>
      <c r="J11" s="315" t="s">
        <v>530</v>
      </c>
      <c r="K11" s="315" t="s">
        <v>531</v>
      </c>
      <c r="L11" s="589"/>
      <c r="M11" s="315" t="s">
        <v>532</v>
      </c>
      <c r="N11" s="315" t="s">
        <v>532</v>
      </c>
      <c r="O11" s="315" t="s">
        <v>533</v>
      </c>
      <c r="P11" s="576"/>
      <c r="Q11" s="315" t="s">
        <v>534</v>
      </c>
      <c r="R11" s="578"/>
      <c r="S11" s="573"/>
    </row>
    <row r="12" spans="2:19" ht="3" customHeight="1" x14ac:dyDescent="0.4">
      <c r="C12" s="21"/>
      <c r="D12" s="5"/>
      <c r="E12" s="5"/>
      <c r="F12" s="5"/>
      <c r="G12" s="5"/>
      <c r="H12" s="5"/>
      <c r="I12" s="316"/>
      <c r="J12" s="5"/>
      <c r="K12" s="5"/>
      <c r="L12" s="5"/>
      <c r="M12" s="5"/>
      <c r="N12" s="5"/>
      <c r="O12" s="5"/>
      <c r="P12" s="316"/>
      <c r="Q12" s="5"/>
      <c r="R12" s="316"/>
      <c r="S12" s="5"/>
    </row>
    <row r="13" spans="2:19" s="17" customFormat="1" ht="11.25" customHeight="1" x14ac:dyDescent="0.15">
      <c r="B13" s="579" t="s">
        <v>535</v>
      </c>
      <c r="C13" s="580"/>
      <c r="D13" s="40">
        <v>108</v>
      </c>
      <c r="E13" s="40">
        <v>16</v>
      </c>
      <c r="F13" s="40">
        <v>19</v>
      </c>
      <c r="G13" s="40">
        <v>8</v>
      </c>
      <c r="H13" s="40">
        <v>7</v>
      </c>
      <c r="I13" s="40">
        <v>7</v>
      </c>
      <c r="J13" s="40">
        <v>9</v>
      </c>
      <c r="K13" s="40">
        <v>2</v>
      </c>
      <c r="L13" s="40">
        <v>2</v>
      </c>
      <c r="M13" s="317" t="s">
        <v>97</v>
      </c>
      <c r="N13" s="40">
        <v>7</v>
      </c>
      <c r="O13" s="40">
        <v>24</v>
      </c>
      <c r="P13" s="40">
        <v>1</v>
      </c>
      <c r="Q13" s="40">
        <v>1</v>
      </c>
      <c r="R13" s="40">
        <v>5</v>
      </c>
      <c r="S13" s="317" t="s">
        <v>97</v>
      </c>
    </row>
    <row r="14" spans="2:19" ht="11.25" customHeight="1" x14ac:dyDescent="0.15">
      <c r="B14" s="318"/>
      <c r="C14" s="319" t="s">
        <v>536</v>
      </c>
      <c r="D14" s="73">
        <v>9</v>
      </c>
      <c r="E14" s="317" t="s">
        <v>97</v>
      </c>
      <c r="F14" s="317" t="s">
        <v>97</v>
      </c>
      <c r="G14" s="73">
        <v>1</v>
      </c>
      <c r="H14" s="73">
        <v>1</v>
      </c>
      <c r="I14" s="317" t="s">
        <v>97</v>
      </c>
      <c r="J14" s="317" t="s">
        <v>97</v>
      </c>
      <c r="K14" s="317" t="s">
        <v>97</v>
      </c>
      <c r="L14" s="317" t="s">
        <v>97</v>
      </c>
      <c r="M14" s="317" t="s">
        <v>97</v>
      </c>
      <c r="N14" s="317" t="s">
        <v>97</v>
      </c>
      <c r="O14" s="73">
        <v>4</v>
      </c>
      <c r="P14" s="73">
        <v>1</v>
      </c>
      <c r="Q14" s="317" t="s">
        <v>97</v>
      </c>
      <c r="R14" s="73">
        <v>2</v>
      </c>
      <c r="S14" s="317" t="s">
        <v>97</v>
      </c>
    </row>
    <row r="15" spans="2:19" ht="11.25" customHeight="1" x14ac:dyDescent="0.15">
      <c r="B15" s="318"/>
      <c r="C15" s="319" t="s">
        <v>537</v>
      </c>
      <c r="D15" s="73">
        <v>6</v>
      </c>
      <c r="E15" s="320">
        <v>6</v>
      </c>
      <c r="F15" s="317" t="s">
        <v>97</v>
      </c>
      <c r="G15" s="317" t="s">
        <v>97</v>
      </c>
      <c r="H15" s="317" t="s">
        <v>97</v>
      </c>
      <c r="I15" s="317" t="s">
        <v>97</v>
      </c>
      <c r="J15" s="317" t="s">
        <v>97</v>
      </c>
      <c r="K15" s="317" t="s">
        <v>97</v>
      </c>
      <c r="L15" s="317" t="s">
        <v>97</v>
      </c>
      <c r="M15" s="317" t="s">
        <v>97</v>
      </c>
      <c r="N15" s="317" t="s">
        <v>97</v>
      </c>
      <c r="O15" s="317" t="s">
        <v>97</v>
      </c>
      <c r="P15" s="317" t="s">
        <v>97</v>
      </c>
      <c r="Q15" s="317" t="s">
        <v>97</v>
      </c>
      <c r="R15" s="317" t="s">
        <v>97</v>
      </c>
      <c r="S15" s="317" t="s">
        <v>97</v>
      </c>
    </row>
    <row r="16" spans="2:19" ht="11.25" customHeight="1" x14ac:dyDescent="0.15">
      <c r="B16" s="318"/>
      <c r="C16" s="319" t="s">
        <v>538</v>
      </c>
      <c r="D16" s="73">
        <v>34</v>
      </c>
      <c r="E16" s="73">
        <v>3</v>
      </c>
      <c r="F16" s="73">
        <v>3</v>
      </c>
      <c r="G16" s="73">
        <v>4</v>
      </c>
      <c r="H16" s="73">
        <v>6</v>
      </c>
      <c r="I16" s="73">
        <v>3</v>
      </c>
      <c r="J16" s="73">
        <v>2</v>
      </c>
      <c r="K16" s="317" t="s">
        <v>97</v>
      </c>
      <c r="L16" s="73">
        <v>2</v>
      </c>
      <c r="M16" s="317" t="s">
        <v>97</v>
      </c>
      <c r="N16" s="73">
        <v>2</v>
      </c>
      <c r="O16" s="73">
        <v>6</v>
      </c>
      <c r="P16" s="73" t="s">
        <v>97</v>
      </c>
      <c r="Q16" s="317" t="s">
        <v>97</v>
      </c>
      <c r="R16" s="73">
        <v>3</v>
      </c>
      <c r="S16" s="317" t="s">
        <v>97</v>
      </c>
    </row>
    <row r="17" spans="2:19" ht="11.25" customHeight="1" x14ac:dyDescent="0.15">
      <c r="B17" s="318"/>
      <c r="C17" s="319" t="s">
        <v>539</v>
      </c>
      <c r="D17" s="73">
        <v>49</v>
      </c>
      <c r="E17" s="73">
        <v>6</v>
      </c>
      <c r="F17" s="73">
        <v>16</v>
      </c>
      <c r="G17" s="73">
        <v>3</v>
      </c>
      <c r="H17" s="73" t="s">
        <v>97</v>
      </c>
      <c r="I17" s="73">
        <v>2</v>
      </c>
      <c r="J17" s="73">
        <v>7</v>
      </c>
      <c r="K17" s="73">
        <v>1</v>
      </c>
      <c r="L17" s="317" t="s">
        <v>97</v>
      </c>
      <c r="M17" s="317" t="s">
        <v>97</v>
      </c>
      <c r="N17" s="73">
        <v>1</v>
      </c>
      <c r="O17" s="73">
        <v>12</v>
      </c>
      <c r="P17" s="317" t="s">
        <v>97</v>
      </c>
      <c r="Q17" s="73">
        <v>1</v>
      </c>
      <c r="R17" s="317" t="s">
        <v>97</v>
      </c>
      <c r="S17" s="317" t="s">
        <v>97</v>
      </c>
    </row>
    <row r="18" spans="2:19" ht="11.25" customHeight="1" x14ac:dyDescent="0.15">
      <c r="B18" s="5"/>
      <c r="C18" s="321" t="s">
        <v>540</v>
      </c>
      <c r="D18" s="73">
        <v>10</v>
      </c>
      <c r="E18" s="73">
        <v>1</v>
      </c>
      <c r="F18" s="317" t="s">
        <v>97</v>
      </c>
      <c r="G18" s="317" t="s">
        <v>97</v>
      </c>
      <c r="H18" s="317" t="s">
        <v>97</v>
      </c>
      <c r="I18" s="73">
        <v>2</v>
      </c>
      <c r="J18" s="317" t="s">
        <v>97</v>
      </c>
      <c r="K18" s="73">
        <v>1</v>
      </c>
      <c r="L18" s="317" t="s">
        <v>97</v>
      </c>
      <c r="M18" s="317" t="s">
        <v>97</v>
      </c>
      <c r="N18" s="322">
        <v>4</v>
      </c>
      <c r="O18" s="322">
        <v>2</v>
      </c>
      <c r="P18" s="317" t="s">
        <v>97</v>
      </c>
      <c r="Q18" s="317" t="s">
        <v>97</v>
      </c>
      <c r="R18" s="317" t="s">
        <v>97</v>
      </c>
      <c r="S18" s="317" t="s">
        <v>97</v>
      </c>
    </row>
    <row r="19" spans="2:19" s="5" customFormat="1" ht="3" customHeight="1" thickBot="1" x14ac:dyDescent="0.2">
      <c r="B19" s="30"/>
      <c r="C19" s="323"/>
      <c r="D19" s="205"/>
      <c r="E19" s="324"/>
      <c r="F19" s="324"/>
      <c r="G19" s="324"/>
      <c r="H19" s="324"/>
      <c r="I19" s="324"/>
      <c r="J19" s="324"/>
      <c r="K19" s="325"/>
      <c r="L19" s="324"/>
      <c r="M19" s="324"/>
      <c r="N19" s="326"/>
      <c r="O19" s="324"/>
      <c r="P19" s="327"/>
      <c r="Q19" s="324"/>
      <c r="R19" s="327"/>
      <c r="S19" s="324"/>
    </row>
    <row r="20" spans="2:19" ht="3" customHeight="1" x14ac:dyDescent="0.4">
      <c r="C20" s="5"/>
      <c r="D20" s="5"/>
      <c r="E20" s="5"/>
      <c r="F20" s="5"/>
      <c r="G20" s="5"/>
      <c r="H20" s="5"/>
      <c r="I20" s="5"/>
      <c r="J20" s="5"/>
      <c r="K20" s="5"/>
      <c r="L20" s="5"/>
      <c r="M20" s="5"/>
      <c r="N20" s="5"/>
      <c r="O20" s="5"/>
      <c r="P20" s="5"/>
      <c r="Q20" s="5"/>
      <c r="R20" s="5"/>
      <c r="S20" s="5"/>
    </row>
    <row r="21" spans="2:19" x14ac:dyDescent="0.4">
      <c r="C21" s="2" t="s">
        <v>541</v>
      </c>
    </row>
    <row r="22" spans="2:19" x14ac:dyDescent="0.4">
      <c r="D22" s="65"/>
    </row>
  </sheetData>
  <mergeCells count="11">
    <mergeCell ref="S5:S11"/>
    <mergeCell ref="I9:I11"/>
    <mergeCell ref="P9:P11"/>
    <mergeCell ref="R9:R11"/>
    <mergeCell ref="B13:C13"/>
    <mergeCell ref="B5:C11"/>
    <mergeCell ref="D5:D11"/>
    <mergeCell ref="E5:K8"/>
    <mergeCell ref="L5:L11"/>
    <mergeCell ref="M5:N8"/>
    <mergeCell ref="O5:R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B1379-9B8C-4277-B573-6537F2739C81}">
  <dimension ref="B1:I33"/>
  <sheetViews>
    <sheetView showGridLines="0" zoomScaleNormal="100" zoomScaleSheetLayoutView="85" workbookViewId="0">
      <selection activeCell="L14" sqref="L14"/>
    </sheetView>
  </sheetViews>
  <sheetFormatPr defaultRowHeight="11.25" x14ac:dyDescent="0.4"/>
  <cols>
    <col min="1" max="1" width="2.75" style="2" customWidth="1"/>
    <col min="2" max="2" width="10.25" style="2" customWidth="1"/>
    <col min="3" max="8" width="12.25" style="2" customWidth="1"/>
    <col min="9" max="16384" width="9" style="2"/>
  </cols>
  <sheetData>
    <row r="1" spans="2:8" s="135" customFormat="1" ht="14.25" x14ac:dyDescent="0.4">
      <c r="B1" s="1" t="s">
        <v>542</v>
      </c>
    </row>
    <row r="2" spans="2:8" s="135" customFormat="1" ht="14.25" x14ac:dyDescent="0.4"/>
    <row r="3" spans="2:8" s="135" customFormat="1" ht="14.25" x14ac:dyDescent="0.4">
      <c r="B3" s="1" t="s">
        <v>543</v>
      </c>
    </row>
    <row r="4" spans="2:8" ht="9" customHeight="1" thickBot="1" x14ac:dyDescent="0.45">
      <c r="B4" s="17"/>
    </row>
    <row r="5" spans="2:8" ht="10.5" customHeight="1" x14ac:dyDescent="0.4">
      <c r="B5" s="422" t="s">
        <v>3</v>
      </c>
      <c r="C5" s="497" t="s">
        <v>544</v>
      </c>
      <c r="D5" s="491" t="s">
        <v>545</v>
      </c>
      <c r="E5" s="430"/>
      <c r="F5" s="430"/>
      <c r="G5" s="430"/>
      <c r="H5" s="430"/>
    </row>
    <row r="6" spans="2:8" ht="10.5" customHeight="1" x14ac:dyDescent="0.4">
      <c r="B6" s="424"/>
      <c r="C6" s="594"/>
      <c r="D6" s="434" t="s">
        <v>32</v>
      </c>
      <c r="E6" s="434" t="s">
        <v>546</v>
      </c>
      <c r="F6" s="433" t="s">
        <v>547</v>
      </c>
      <c r="G6" s="435"/>
      <c r="H6" s="595" t="s">
        <v>548</v>
      </c>
    </row>
    <row r="7" spans="2:8" ht="10.5" customHeight="1" x14ac:dyDescent="0.4">
      <c r="B7" s="426"/>
      <c r="C7" s="428"/>
      <c r="D7" s="428"/>
      <c r="E7" s="428"/>
      <c r="F7" s="3" t="s">
        <v>549</v>
      </c>
      <c r="G7" s="3" t="s">
        <v>550</v>
      </c>
      <c r="H7" s="501"/>
    </row>
    <row r="8" spans="2:8" ht="1.5" customHeight="1" x14ac:dyDescent="0.4">
      <c r="B8" s="21"/>
      <c r="C8" s="5"/>
      <c r="D8" s="5"/>
      <c r="E8" s="5"/>
      <c r="F8" s="5"/>
      <c r="G8" s="5"/>
      <c r="H8" s="5"/>
    </row>
    <row r="9" spans="2:8" ht="9" customHeight="1" x14ac:dyDescent="0.15">
      <c r="B9" s="102" t="s">
        <v>269</v>
      </c>
      <c r="C9" s="73">
        <v>302</v>
      </c>
      <c r="D9" s="329">
        <v>43374</v>
      </c>
      <c r="E9" s="73" t="s">
        <v>551</v>
      </c>
      <c r="F9" s="73" t="s">
        <v>551</v>
      </c>
      <c r="G9" s="73" t="s">
        <v>551</v>
      </c>
      <c r="H9" s="73" t="s">
        <v>551</v>
      </c>
    </row>
    <row r="10" spans="2:8" ht="9" customHeight="1" x14ac:dyDescent="0.15">
      <c r="B10" s="102">
        <v>29</v>
      </c>
      <c r="C10" s="73">
        <v>306</v>
      </c>
      <c r="D10" s="329">
        <v>71510</v>
      </c>
      <c r="E10" s="73" t="s">
        <v>551</v>
      </c>
      <c r="F10" s="73" t="s">
        <v>551</v>
      </c>
      <c r="G10" s="73" t="s">
        <v>551</v>
      </c>
      <c r="H10" s="73" t="s">
        <v>551</v>
      </c>
    </row>
    <row r="11" spans="2:8" ht="9" customHeight="1" x14ac:dyDescent="0.15">
      <c r="B11" s="102">
        <v>30</v>
      </c>
      <c r="C11" s="73">
        <v>304</v>
      </c>
      <c r="D11" s="329">
        <v>77222</v>
      </c>
      <c r="E11" s="73" t="s">
        <v>551</v>
      </c>
      <c r="F11" s="73" t="s">
        <v>551</v>
      </c>
      <c r="G11" s="73" t="s">
        <v>551</v>
      </c>
      <c r="H11" s="73" t="s">
        <v>551</v>
      </c>
    </row>
    <row r="12" spans="2:8" ht="9" customHeight="1" x14ac:dyDescent="0.15">
      <c r="B12" s="102" t="s">
        <v>154</v>
      </c>
      <c r="C12" s="73">
        <v>281</v>
      </c>
      <c r="D12" s="329">
        <v>67632</v>
      </c>
      <c r="E12" s="73" t="s">
        <v>551</v>
      </c>
      <c r="F12" s="73" t="s">
        <v>551</v>
      </c>
      <c r="G12" s="73" t="s">
        <v>551</v>
      </c>
      <c r="H12" s="73" t="s">
        <v>551</v>
      </c>
    </row>
    <row r="13" spans="2:8" s="17" customFormat="1" ht="9" customHeight="1" x14ac:dyDescent="0.15">
      <c r="B13" s="199" t="s">
        <v>82</v>
      </c>
      <c r="C13" s="40">
        <v>260</v>
      </c>
      <c r="D13" s="330">
        <v>33500</v>
      </c>
      <c r="E13" s="73" t="s">
        <v>551</v>
      </c>
      <c r="F13" s="73" t="s">
        <v>551</v>
      </c>
      <c r="G13" s="73" t="s">
        <v>551</v>
      </c>
      <c r="H13" s="73" t="s">
        <v>551</v>
      </c>
    </row>
    <row r="14" spans="2:8" ht="9" customHeight="1" x14ac:dyDescent="0.15">
      <c r="B14" s="51" t="s">
        <v>245</v>
      </c>
      <c r="C14" s="73" t="s">
        <v>57</v>
      </c>
      <c r="D14" s="329" t="s">
        <v>57</v>
      </c>
      <c r="E14" s="73" t="s">
        <v>57</v>
      </c>
      <c r="F14" s="329" t="s">
        <v>57</v>
      </c>
      <c r="G14" s="73" t="s">
        <v>57</v>
      </c>
      <c r="H14" s="329" t="s">
        <v>57</v>
      </c>
    </row>
    <row r="15" spans="2:8" ht="9" customHeight="1" x14ac:dyDescent="0.15">
      <c r="B15" s="203" t="s">
        <v>246</v>
      </c>
      <c r="C15" s="73">
        <v>6</v>
      </c>
      <c r="D15" s="329">
        <v>772</v>
      </c>
      <c r="E15" s="73" t="s">
        <v>551</v>
      </c>
      <c r="F15" s="73" t="s">
        <v>551</v>
      </c>
      <c r="G15" s="73" t="s">
        <v>551</v>
      </c>
      <c r="H15" s="73" t="s">
        <v>551</v>
      </c>
    </row>
    <row r="16" spans="2:8" ht="9" customHeight="1" x14ac:dyDescent="0.15">
      <c r="B16" s="203" t="s">
        <v>247</v>
      </c>
      <c r="C16" s="73">
        <v>25</v>
      </c>
      <c r="D16" s="329">
        <v>1763</v>
      </c>
      <c r="E16" s="73" t="s">
        <v>551</v>
      </c>
      <c r="F16" s="73" t="s">
        <v>551</v>
      </c>
      <c r="G16" s="73" t="s">
        <v>551</v>
      </c>
      <c r="H16" s="73" t="s">
        <v>551</v>
      </c>
    </row>
    <row r="17" spans="2:9" ht="9" customHeight="1" x14ac:dyDescent="0.15">
      <c r="B17" s="203" t="s">
        <v>248</v>
      </c>
      <c r="C17" s="73">
        <v>27</v>
      </c>
      <c r="D17" s="329">
        <v>2999</v>
      </c>
      <c r="E17" s="73" t="s">
        <v>551</v>
      </c>
      <c r="F17" s="73" t="s">
        <v>551</v>
      </c>
      <c r="G17" s="73" t="s">
        <v>551</v>
      </c>
      <c r="H17" s="73" t="s">
        <v>551</v>
      </c>
    </row>
    <row r="18" spans="2:9" ht="9" customHeight="1" x14ac:dyDescent="0.15">
      <c r="B18" s="203" t="s">
        <v>249</v>
      </c>
      <c r="C18" s="73">
        <v>26</v>
      </c>
      <c r="D18" s="329">
        <v>3791</v>
      </c>
      <c r="E18" s="73" t="s">
        <v>551</v>
      </c>
      <c r="F18" s="73" t="s">
        <v>551</v>
      </c>
      <c r="G18" s="73" t="s">
        <v>551</v>
      </c>
      <c r="H18" s="73" t="s">
        <v>551</v>
      </c>
    </row>
    <row r="19" spans="2:9" ht="9" customHeight="1" x14ac:dyDescent="0.15">
      <c r="B19" s="203" t="s">
        <v>250</v>
      </c>
      <c r="C19" s="73">
        <v>26</v>
      </c>
      <c r="D19" s="329">
        <v>2863</v>
      </c>
      <c r="E19" s="73" t="s">
        <v>551</v>
      </c>
      <c r="F19" s="73" t="s">
        <v>551</v>
      </c>
      <c r="G19" s="73" t="s">
        <v>551</v>
      </c>
      <c r="H19" s="73" t="s">
        <v>551</v>
      </c>
    </row>
    <row r="20" spans="2:9" ht="9" customHeight="1" x14ac:dyDescent="0.15">
      <c r="B20" s="203" t="s">
        <v>251</v>
      </c>
      <c r="C20" s="73">
        <v>27</v>
      </c>
      <c r="D20" s="329">
        <v>3458</v>
      </c>
      <c r="E20" s="73" t="s">
        <v>551</v>
      </c>
      <c r="F20" s="73" t="s">
        <v>551</v>
      </c>
      <c r="G20" s="73" t="s">
        <v>551</v>
      </c>
      <c r="H20" s="73" t="s">
        <v>551</v>
      </c>
    </row>
    <row r="21" spans="2:9" ht="9" customHeight="1" x14ac:dyDescent="0.15">
      <c r="B21" s="203" t="s">
        <v>252</v>
      </c>
      <c r="C21" s="73">
        <v>25</v>
      </c>
      <c r="D21" s="329">
        <v>5890</v>
      </c>
      <c r="E21" s="73" t="s">
        <v>551</v>
      </c>
      <c r="F21" s="73" t="s">
        <v>551</v>
      </c>
      <c r="G21" s="73" t="s">
        <v>551</v>
      </c>
      <c r="H21" s="73" t="s">
        <v>551</v>
      </c>
    </row>
    <row r="22" spans="2:9" ht="9" customHeight="1" x14ac:dyDescent="0.15">
      <c r="B22" s="203" t="s">
        <v>253</v>
      </c>
      <c r="C22" s="73">
        <v>24</v>
      </c>
      <c r="D22" s="329">
        <v>2949</v>
      </c>
      <c r="E22" s="73" t="s">
        <v>551</v>
      </c>
      <c r="F22" s="73" t="s">
        <v>551</v>
      </c>
      <c r="G22" s="73" t="s">
        <v>551</v>
      </c>
      <c r="H22" s="73" t="s">
        <v>551</v>
      </c>
    </row>
    <row r="23" spans="2:9" ht="9" customHeight="1" x14ac:dyDescent="0.15">
      <c r="B23" s="23" t="s">
        <v>292</v>
      </c>
      <c r="C23" s="73">
        <v>24</v>
      </c>
      <c r="D23" s="329">
        <v>1691</v>
      </c>
      <c r="E23" s="73" t="s">
        <v>551</v>
      </c>
      <c r="F23" s="73" t="s">
        <v>551</v>
      </c>
      <c r="G23" s="73" t="s">
        <v>551</v>
      </c>
      <c r="H23" s="73" t="s">
        <v>551</v>
      </c>
    </row>
    <row r="24" spans="2:9" ht="9" customHeight="1" x14ac:dyDescent="0.15">
      <c r="B24" s="204" t="s">
        <v>255</v>
      </c>
      <c r="C24" s="73">
        <v>24</v>
      </c>
      <c r="D24" s="329">
        <v>4974</v>
      </c>
      <c r="E24" s="73" t="s">
        <v>551</v>
      </c>
      <c r="F24" s="73" t="s">
        <v>551</v>
      </c>
      <c r="G24" s="73" t="s">
        <v>551</v>
      </c>
      <c r="H24" s="73" t="s">
        <v>551</v>
      </c>
    </row>
    <row r="25" spans="2:9" ht="9" customHeight="1" x14ac:dyDescent="0.15">
      <c r="B25" s="204" t="s">
        <v>256</v>
      </c>
      <c r="C25" s="73">
        <v>26</v>
      </c>
      <c r="D25" s="329">
        <v>2350</v>
      </c>
      <c r="E25" s="73" t="s">
        <v>551</v>
      </c>
      <c r="F25" s="73" t="s">
        <v>551</v>
      </c>
      <c r="G25" s="73" t="s">
        <v>551</v>
      </c>
      <c r="H25" s="73" t="s">
        <v>551</v>
      </c>
    </row>
    <row r="26" spans="2:9" s="5" customFormat="1" ht="1.5" customHeight="1" thickBot="1" x14ac:dyDescent="0.2">
      <c r="B26" s="193"/>
      <c r="C26" s="75"/>
      <c r="D26" s="75"/>
      <c r="E26" s="75"/>
      <c r="F26" s="75"/>
      <c r="G26" s="75"/>
      <c r="H26" s="75"/>
    </row>
    <row r="27" spans="2:9" ht="1.5" customHeight="1" x14ac:dyDescent="0.4"/>
    <row r="28" spans="2:9" ht="9" customHeight="1" x14ac:dyDescent="0.4">
      <c r="B28" s="2" t="s">
        <v>552</v>
      </c>
    </row>
    <row r="29" spans="2:9" ht="9" customHeight="1" x14ac:dyDescent="0.4">
      <c r="C29" s="331" t="s">
        <v>492</v>
      </c>
      <c r="D29" s="2" t="s">
        <v>553</v>
      </c>
    </row>
    <row r="30" spans="2:9" ht="24" customHeight="1" x14ac:dyDescent="0.4">
      <c r="C30" s="332" t="s">
        <v>85</v>
      </c>
      <c r="D30" s="592" t="s">
        <v>554</v>
      </c>
      <c r="E30" s="592"/>
      <c r="F30" s="592"/>
      <c r="G30" s="592"/>
      <c r="H30" s="592"/>
    </row>
    <row r="31" spans="2:9" ht="24" customHeight="1" x14ac:dyDescent="0.4">
      <c r="C31" s="332" t="s">
        <v>555</v>
      </c>
      <c r="D31" s="593" t="s">
        <v>556</v>
      </c>
      <c r="E31" s="593"/>
      <c r="F31" s="593"/>
      <c r="G31" s="593"/>
      <c r="H31" s="593"/>
      <c r="I31" s="333"/>
    </row>
    <row r="32" spans="2:9" x14ac:dyDescent="0.4">
      <c r="C32" s="332" t="s">
        <v>557</v>
      </c>
      <c r="D32" s="2" t="s">
        <v>558</v>
      </c>
    </row>
    <row r="33" spans="3:3" x14ac:dyDescent="0.4">
      <c r="C33" s="2" t="s">
        <v>559</v>
      </c>
    </row>
  </sheetData>
  <mergeCells count="9">
    <mergeCell ref="D30:H30"/>
    <mergeCell ref="D31:H31"/>
    <mergeCell ref="B5:B7"/>
    <mergeCell ref="C5:C7"/>
    <mergeCell ref="D5:H5"/>
    <mergeCell ref="D6:D7"/>
    <mergeCell ref="E6:E7"/>
    <mergeCell ref="F6:G6"/>
    <mergeCell ref="H6:H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AF40-563B-4977-9F6C-7336A32ED1D6}">
  <dimension ref="B1:J30"/>
  <sheetViews>
    <sheetView showGridLines="0" zoomScaleNormal="100" zoomScaleSheetLayoutView="100" workbookViewId="0">
      <selection activeCell="B5" sqref="B5:B7"/>
    </sheetView>
  </sheetViews>
  <sheetFormatPr defaultRowHeight="11.25" x14ac:dyDescent="0.4"/>
  <cols>
    <col min="1" max="1" width="2.25" style="2" customWidth="1"/>
    <col min="2" max="2" width="10.25" style="2" customWidth="1"/>
    <col min="3" max="8" width="12.25" style="2" customWidth="1"/>
    <col min="9" max="16384" width="9" style="2"/>
  </cols>
  <sheetData>
    <row r="1" spans="2:10" ht="14.25" x14ac:dyDescent="0.4">
      <c r="B1" s="1" t="s">
        <v>111</v>
      </c>
    </row>
    <row r="3" spans="2:10" ht="14.25" x14ac:dyDescent="0.4">
      <c r="B3" s="1" t="s">
        <v>560</v>
      </c>
    </row>
    <row r="4" spans="2:10" ht="9" customHeight="1" thickBot="1" x14ac:dyDescent="0.45"/>
    <row r="5" spans="2:10" ht="10.5" customHeight="1" x14ac:dyDescent="0.4">
      <c r="B5" s="422" t="s">
        <v>3</v>
      </c>
      <c r="C5" s="497" t="s">
        <v>544</v>
      </c>
      <c r="D5" s="491" t="s">
        <v>545</v>
      </c>
      <c r="E5" s="430"/>
      <c r="F5" s="430"/>
      <c r="G5" s="430"/>
      <c r="H5" s="430"/>
    </row>
    <row r="6" spans="2:10" ht="10.5" customHeight="1" x14ac:dyDescent="0.4">
      <c r="B6" s="424"/>
      <c r="C6" s="594"/>
      <c r="D6" s="434" t="s">
        <v>32</v>
      </c>
      <c r="E6" s="434" t="s">
        <v>546</v>
      </c>
      <c r="F6" s="433" t="s">
        <v>547</v>
      </c>
      <c r="G6" s="435"/>
      <c r="H6" s="595" t="s">
        <v>548</v>
      </c>
    </row>
    <row r="7" spans="2:10" ht="10.5" customHeight="1" x14ac:dyDescent="0.4">
      <c r="B7" s="426"/>
      <c r="C7" s="428"/>
      <c r="D7" s="428"/>
      <c r="E7" s="428"/>
      <c r="F7" s="3" t="s">
        <v>549</v>
      </c>
      <c r="G7" s="3" t="s">
        <v>550</v>
      </c>
      <c r="H7" s="501"/>
    </row>
    <row r="8" spans="2:10" ht="1.5" customHeight="1" x14ac:dyDescent="0.4">
      <c r="B8" s="21"/>
      <c r="C8" s="5"/>
      <c r="D8" s="5"/>
      <c r="E8" s="5"/>
      <c r="F8" s="5"/>
      <c r="G8" s="5"/>
      <c r="H8" s="5"/>
    </row>
    <row r="9" spans="2:10" ht="9" customHeight="1" x14ac:dyDescent="0.15">
      <c r="B9" s="363" t="s">
        <v>269</v>
      </c>
      <c r="C9" s="387">
        <v>295</v>
      </c>
      <c r="D9" s="387">
        <v>56426</v>
      </c>
      <c r="E9" s="387">
        <v>44577</v>
      </c>
      <c r="F9" s="387">
        <v>236</v>
      </c>
      <c r="G9" s="387">
        <v>7424</v>
      </c>
      <c r="H9" s="387">
        <v>4425</v>
      </c>
    </row>
    <row r="10" spans="2:10" ht="9" customHeight="1" x14ac:dyDescent="0.15">
      <c r="B10" s="363">
        <v>29</v>
      </c>
      <c r="C10" s="387">
        <v>297</v>
      </c>
      <c r="D10" s="387">
        <v>61228</v>
      </c>
      <c r="E10" s="387">
        <v>48897</v>
      </c>
      <c r="F10" s="387">
        <v>259</v>
      </c>
      <c r="G10" s="387">
        <v>7661</v>
      </c>
      <c r="H10" s="387">
        <v>4670</v>
      </c>
    </row>
    <row r="11" spans="2:10" ht="9" customHeight="1" x14ac:dyDescent="0.15">
      <c r="B11" s="363">
        <v>30</v>
      </c>
      <c r="C11" s="387">
        <v>298</v>
      </c>
      <c r="D11" s="387">
        <v>52617</v>
      </c>
      <c r="E11" s="387">
        <v>42339</v>
      </c>
      <c r="F11" s="387">
        <v>171</v>
      </c>
      <c r="G11" s="387">
        <v>5694</v>
      </c>
      <c r="H11" s="387">
        <v>4584</v>
      </c>
    </row>
    <row r="12" spans="2:10" ht="9" customHeight="1" x14ac:dyDescent="0.15">
      <c r="B12" s="363" t="s">
        <v>154</v>
      </c>
      <c r="C12" s="387">
        <v>286</v>
      </c>
      <c r="D12" s="387">
        <v>46308</v>
      </c>
      <c r="E12" s="387">
        <v>36100</v>
      </c>
      <c r="F12" s="387">
        <v>150</v>
      </c>
      <c r="G12" s="387">
        <v>5778</v>
      </c>
      <c r="H12" s="387">
        <v>4430</v>
      </c>
    </row>
    <row r="13" spans="2:10" s="17" customFormat="1" ht="9" customHeight="1" x14ac:dyDescent="0.15">
      <c r="B13" s="364" t="s">
        <v>82</v>
      </c>
      <c r="C13" s="208">
        <v>260</v>
      </c>
      <c r="D13" s="208">
        <v>30453</v>
      </c>
      <c r="E13" s="208">
        <v>26414</v>
      </c>
      <c r="F13" s="208">
        <v>35</v>
      </c>
      <c r="G13" s="208">
        <v>1863</v>
      </c>
      <c r="H13" s="208">
        <v>2176</v>
      </c>
      <c r="J13" s="189"/>
    </row>
    <row r="14" spans="2:10" ht="9" customHeight="1" x14ac:dyDescent="0.15">
      <c r="B14" s="358" t="s">
        <v>245</v>
      </c>
      <c r="C14" s="387" t="s">
        <v>57</v>
      </c>
      <c r="D14" s="387">
        <v>92</v>
      </c>
      <c r="E14" s="387" t="s">
        <v>57</v>
      </c>
      <c r="F14" s="65" t="s">
        <v>57</v>
      </c>
      <c r="G14" s="65" t="s">
        <v>57</v>
      </c>
      <c r="H14" s="387">
        <v>92</v>
      </c>
      <c r="I14" s="18"/>
      <c r="J14" s="189"/>
    </row>
    <row r="15" spans="2:10" ht="9" customHeight="1" x14ac:dyDescent="0.15">
      <c r="B15" s="172" t="s">
        <v>246</v>
      </c>
      <c r="C15" s="387">
        <v>6</v>
      </c>
      <c r="D15" s="387">
        <v>622</v>
      </c>
      <c r="E15" s="387">
        <v>519</v>
      </c>
      <c r="F15" s="65" t="s">
        <v>57</v>
      </c>
      <c r="G15" s="65" t="s">
        <v>57</v>
      </c>
      <c r="H15" s="387">
        <v>103</v>
      </c>
      <c r="I15" s="18"/>
      <c r="J15" s="189"/>
    </row>
    <row r="16" spans="2:10" ht="9" customHeight="1" x14ac:dyDescent="0.15">
      <c r="B16" s="172" t="s">
        <v>247</v>
      </c>
      <c r="C16" s="387">
        <v>25</v>
      </c>
      <c r="D16" s="387">
        <v>1538</v>
      </c>
      <c r="E16" s="387">
        <v>1403</v>
      </c>
      <c r="F16" s="65" t="s">
        <v>57</v>
      </c>
      <c r="G16" s="65" t="s">
        <v>57</v>
      </c>
      <c r="H16" s="387">
        <v>135</v>
      </c>
      <c r="I16" s="18"/>
      <c r="J16" s="189"/>
    </row>
    <row r="17" spans="2:10" ht="9" customHeight="1" x14ac:dyDescent="0.15">
      <c r="B17" s="172" t="s">
        <v>248</v>
      </c>
      <c r="C17" s="387">
        <v>27</v>
      </c>
      <c r="D17" s="387">
        <v>1754</v>
      </c>
      <c r="E17" s="387">
        <v>1583</v>
      </c>
      <c r="F17" s="387" t="s">
        <v>57</v>
      </c>
      <c r="G17" s="387" t="s">
        <v>57</v>
      </c>
      <c r="H17" s="387">
        <v>171</v>
      </c>
      <c r="I17" s="18"/>
      <c r="J17" s="189"/>
    </row>
    <row r="18" spans="2:10" ht="9" customHeight="1" x14ac:dyDescent="0.15">
      <c r="B18" s="172" t="s">
        <v>249</v>
      </c>
      <c r="C18" s="387">
        <v>26</v>
      </c>
      <c r="D18" s="387">
        <v>2273</v>
      </c>
      <c r="E18" s="387">
        <v>2113</v>
      </c>
      <c r="F18" s="387" t="s">
        <v>57</v>
      </c>
      <c r="G18" s="387" t="s">
        <v>57</v>
      </c>
      <c r="H18" s="387">
        <v>160</v>
      </c>
      <c r="I18" s="18"/>
      <c r="J18" s="189"/>
    </row>
    <row r="19" spans="2:10" ht="9" customHeight="1" x14ac:dyDescent="0.15">
      <c r="B19" s="172" t="s">
        <v>250</v>
      </c>
      <c r="C19" s="387">
        <v>26</v>
      </c>
      <c r="D19" s="387">
        <v>2137</v>
      </c>
      <c r="E19" s="387">
        <v>1886</v>
      </c>
      <c r="F19" s="387">
        <v>3</v>
      </c>
      <c r="G19" s="387">
        <v>108</v>
      </c>
      <c r="H19" s="387">
        <v>143</v>
      </c>
      <c r="I19" s="18"/>
      <c r="J19" s="189"/>
    </row>
    <row r="20" spans="2:10" ht="9" customHeight="1" x14ac:dyDescent="0.15">
      <c r="B20" s="172" t="s">
        <v>251</v>
      </c>
      <c r="C20" s="387">
        <v>27</v>
      </c>
      <c r="D20" s="387">
        <v>3306</v>
      </c>
      <c r="E20" s="387">
        <v>2417</v>
      </c>
      <c r="F20" s="387">
        <v>11</v>
      </c>
      <c r="G20" s="387">
        <v>634</v>
      </c>
      <c r="H20" s="387">
        <v>255</v>
      </c>
      <c r="I20" s="18"/>
      <c r="J20" s="189"/>
    </row>
    <row r="21" spans="2:10" ht="9" customHeight="1" x14ac:dyDescent="0.15">
      <c r="B21" s="172" t="s">
        <v>252</v>
      </c>
      <c r="C21" s="387">
        <v>25</v>
      </c>
      <c r="D21" s="387">
        <v>4827</v>
      </c>
      <c r="E21" s="387">
        <v>3911</v>
      </c>
      <c r="F21" s="387">
        <v>15</v>
      </c>
      <c r="G21" s="387">
        <v>661</v>
      </c>
      <c r="H21" s="387">
        <v>255</v>
      </c>
      <c r="I21" s="18"/>
      <c r="J21" s="189"/>
    </row>
    <row r="22" spans="2:10" ht="9" customHeight="1" x14ac:dyDescent="0.15">
      <c r="B22" s="172" t="s">
        <v>253</v>
      </c>
      <c r="C22" s="387">
        <v>24</v>
      </c>
      <c r="D22" s="387">
        <v>2834</v>
      </c>
      <c r="E22" s="387">
        <v>2196</v>
      </c>
      <c r="F22" s="387">
        <v>4</v>
      </c>
      <c r="G22" s="387">
        <v>397</v>
      </c>
      <c r="H22" s="387">
        <v>241</v>
      </c>
      <c r="I22" s="18"/>
      <c r="J22" s="189"/>
    </row>
    <row r="23" spans="2:10" ht="9" customHeight="1" x14ac:dyDescent="0.15">
      <c r="B23" s="145" t="s">
        <v>292</v>
      </c>
      <c r="C23" s="387">
        <v>24</v>
      </c>
      <c r="D23" s="387">
        <v>1819</v>
      </c>
      <c r="E23" s="387">
        <v>1636</v>
      </c>
      <c r="F23" s="387" t="s">
        <v>57</v>
      </c>
      <c r="G23" s="387" t="s">
        <v>57</v>
      </c>
      <c r="H23" s="387">
        <v>183</v>
      </c>
      <c r="I23" s="18"/>
      <c r="J23" s="189"/>
    </row>
    <row r="24" spans="2:10" ht="9" customHeight="1" x14ac:dyDescent="0.15">
      <c r="B24" s="211" t="s">
        <v>255</v>
      </c>
      <c r="C24" s="387">
        <v>24</v>
      </c>
      <c r="D24" s="387">
        <v>3225</v>
      </c>
      <c r="E24" s="387">
        <v>3021</v>
      </c>
      <c r="F24" s="387" t="s">
        <v>57</v>
      </c>
      <c r="G24" s="387" t="s">
        <v>57</v>
      </c>
      <c r="H24" s="387">
        <v>204</v>
      </c>
      <c r="I24" s="18"/>
      <c r="J24" s="189"/>
    </row>
    <row r="25" spans="2:10" ht="9" customHeight="1" x14ac:dyDescent="0.15">
      <c r="B25" s="211" t="s">
        <v>256</v>
      </c>
      <c r="C25" s="387">
        <v>26</v>
      </c>
      <c r="D25" s="387">
        <v>6026</v>
      </c>
      <c r="E25" s="387">
        <v>5729</v>
      </c>
      <c r="F25" s="387">
        <v>2</v>
      </c>
      <c r="G25" s="387">
        <v>63</v>
      </c>
      <c r="H25" s="387">
        <v>234</v>
      </c>
      <c r="I25" s="18"/>
      <c r="J25" s="189"/>
    </row>
    <row r="26" spans="2:10" ht="1.5" customHeight="1" thickBot="1" x14ac:dyDescent="0.45">
      <c r="B26" s="323"/>
      <c r="C26" s="30"/>
      <c r="D26" s="30"/>
      <c r="E26" s="30"/>
      <c r="F26" s="30"/>
      <c r="G26" s="30"/>
      <c r="H26" s="30"/>
    </row>
    <row r="27" spans="2:10" ht="1.5" customHeight="1" x14ac:dyDescent="0.4">
      <c r="B27" s="5"/>
      <c r="C27" s="5"/>
      <c r="D27" s="5"/>
      <c r="E27" s="5"/>
      <c r="F27" s="5"/>
      <c r="G27" s="5"/>
      <c r="H27" s="5"/>
    </row>
    <row r="28" spans="2:10" ht="9" customHeight="1" x14ac:dyDescent="0.4">
      <c r="B28" s="2" t="s">
        <v>561</v>
      </c>
      <c r="D28" s="18"/>
      <c r="E28" s="18"/>
      <c r="F28" s="18"/>
      <c r="G28" s="18"/>
      <c r="H28" s="18"/>
    </row>
    <row r="29" spans="2:10" x14ac:dyDescent="0.4">
      <c r="C29" s="18" t="s">
        <v>562</v>
      </c>
      <c r="D29" s="18"/>
      <c r="E29" s="18"/>
      <c r="F29" s="18"/>
      <c r="G29" s="18"/>
      <c r="H29" s="18"/>
    </row>
    <row r="30" spans="2:10" x14ac:dyDescent="0.4">
      <c r="C30" s="18"/>
      <c r="D30" s="18"/>
      <c r="E30" s="18"/>
      <c r="F30" s="18"/>
      <c r="G30" s="18"/>
      <c r="H30" s="18"/>
      <c r="I30" s="18"/>
    </row>
  </sheetData>
  <mergeCells count="7">
    <mergeCell ref="B5:B7"/>
    <mergeCell ref="C5:C7"/>
    <mergeCell ref="D5:H5"/>
    <mergeCell ref="D6:D7"/>
    <mergeCell ref="E6:E7"/>
    <mergeCell ref="F6:G6"/>
    <mergeCell ref="H6:H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342A3-3419-43BB-8097-8D790D5C23CB}">
  <dimension ref="B1:L34"/>
  <sheetViews>
    <sheetView showGridLines="0" zoomScaleNormal="100" zoomScaleSheetLayoutView="85" workbookViewId="0">
      <selection activeCell="J9" sqref="J9"/>
    </sheetView>
  </sheetViews>
  <sheetFormatPr defaultRowHeight="11.25" x14ac:dyDescent="0.4"/>
  <cols>
    <col min="1" max="1" width="2.625" style="116" customWidth="1"/>
    <col min="2" max="2" width="3.625" style="116" customWidth="1"/>
    <col min="3" max="3" width="3.25" style="116" customWidth="1"/>
    <col min="4" max="4" width="5" style="116" customWidth="1"/>
    <col min="5" max="12" width="11.625" style="116" customWidth="1"/>
    <col min="13" max="16384" width="9" style="116"/>
  </cols>
  <sheetData>
    <row r="1" spans="2:12" ht="14.25" x14ac:dyDescent="0.4">
      <c r="B1" s="224" t="s">
        <v>111</v>
      </c>
      <c r="C1" s="224"/>
      <c r="D1" s="224"/>
    </row>
    <row r="3" spans="2:12" ht="14.25" x14ac:dyDescent="0.4">
      <c r="B3" s="224" t="s">
        <v>563</v>
      </c>
    </row>
    <row r="4" spans="2:12" ht="9" customHeight="1" thickBot="1" x14ac:dyDescent="0.45">
      <c r="C4" s="224"/>
      <c r="D4" s="224"/>
    </row>
    <row r="5" spans="2:12" s="334" customFormat="1" ht="11.25" customHeight="1" x14ac:dyDescent="0.4">
      <c r="B5" s="520" t="s">
        <v>3</v>
      </c>
      <c r="C5" s="520"/>
      <c r="D5" s="521"/>
      <c r="E5" s="498" t="s">
        <v>564</v>
      </c>
      <c r="F5" s="498" t="s">
        <v>565</v>
      </c>
      <c r="G5" s="498" t="s">
        <v>566</v>
      </c>
      <c r="H5" s="498" t="s">
        <v>567</v>
      </c>
      <c r="I5" s="498" t="s">
        <v>568</v>
      </c>
      <c r="J5" s="596" t="s">
        <v>569</v>
      </c>
      <c r="K5" s="520"/>
      <c r="L5" s="520"/>
    </row>
    <row r="6" spans="2:12" s="334" customFormat="1" ht="11.25" customHeight="1" x14ac:dyDescent="0.4">
      <c r="B6" s="522"/>
      <c r="C6" s="522"/>
      <c r="D6" s="523"/>
      <c r="E6" s="600"/>
      <c r="F6" s="600"/>
      <c r="G6" s="600"/>
      <c r="H6" s="600"/>
      <c r="I6" s="600"/>
      <c r="J6" s="597"/>
      <c r="K6" s="524"/>
      <c r="L6" s="524"/>
    </row>
    <row r="7" spans="2:12" s="334" customFormat="1" ht="11.25" customHeight="1" x14ac:dyDescent="0.4">
      <c r="B7" s="524"/>
      <c r="C7" s="524"/>
      <c r="D7" s="525"/>
      <c r="E7" s="499"/>
      <c r="F7" s="499"/>
      <c r="G7" s="499"/>
      <c r="H7" s="499"/>
      <c r="I7" s="499"/>
      <c r="J7" s="276" t="s">
        <v>570</v>
      </c>
      <c r="K7" s="336" t="s">
        <v>571</v>
      </c>
      <c r="L7" s="229" t="s">
        <v>572</v>
      </c>
    </row>
    <row r="8" spans="2:12" ht="1.5" customHeight="1" x14ac:dyDescent="0.4">
      <c r="B8" s="280"/>
      <c r="C8" s="117"/>
      <c r="D8" s="250"/>
    </row>
    <row r="9" spans="2:12" s="238" customFormat="1" ht="9" customHeight="1" x14ac:dyDescent="0.15">
      <c r="B9" s="144" t="s">
        <v>139</v>
      </c>
      <c r="C9" s="120">
        <v>28</v>
      </c>
      <c r="D9" s="358" t="s">
        <v>81</v>
      </c>
      <c r="E9" s="413">
        <v>2457</v>
      </c>
      <c r="F9" s="413">
        <v>53487</v>
      </c>
      <c r="G9" s="413">
        <v>208405</v>
      </c>
      <c r="H9" s="413">
        <v>54743</v>
      </c>
      <c r="I9" s="413">
        <v>131463</v>
      </c>
      <c r="J9" s="413">
        <v>215187</v>
      </c>
      <c r="K9" s="413">
        <v>143168</v>
      </c>
      <c r="L9" s="413">
        <v>59144</v>
      </c>
    </row>
    <row r="10" spans="2:12" s="238" customFormat="1" ht="9" customHeight="1" x14ac:dyDescent="0.15">
      <c r="B10" s="144"/>
      <c r="C10" s="120">
        <v>29</v>
      </c>
      <c r="D10" s="358"/>
      <c r="E10" s="413">
        <v>2595</v>
      </c>
      <c r="F10" s="413">
        <v>49161</v>
      </c>
      <c r="G10" s="413">
        <v>180734</v>
      </c>
      <c r="H10" s="413">
        <v>51144</v>
      </c>
      <c r="I10" s="413">
        <v>92067</v>
      </c>
      <c r="J10" s="413">
        <v>220078</v>
      </c>
      <c r="K10" s="413">
        <v>146064</v>
      </c>
      <c r="L10" s="413">
        <v>68971</v>
      </c>
    </row>
    <row r="11" spans="2:12" s="238" customFormat="1" ht="9" customHeight="1" x14ac:dyDescent="0.15">
      <c r="B11" s="120"/>
      <c r="C11" s="120">
        <v>30</v>
      </c>
      <c r="D11" s="363"/>
      <c r="E11" s="413">
        <v>1945</v>
      </c>
      <c r="F11" s="413">
        <v>33919</v>
      </c>
      <c r="G11" s="413">
        <v>170820</v>
      </c>
      <c r="H11" s="414" t="s">
        <v>57</v>
      </c>
      <c r="I11" s="413">
        <v>86934</v>
      </c>
      <c r="J11" s="413">
        <v>234976</v>
      </c>
      <c r="K11" s="413">
        <v>156738</v>
      </c>
      <c r="L11" s="413">
        <v>92957</v>
      </c>
    </row>
    <row r="12" spans="2:12" s="238" customFormat="1" ht="9" customHeight="1" x14ac:dyDescent="0.15">
      <c r="B12" s="120"/>
      <c r="C12" s="120" t="s">
        <v>154</v>
      </c>
      <c r="D12" s="363"/>
      <c r="E12" s="413">
        <v>1930</v>
      </c>
      <c r="F12" s="413">
        <v>30563</v>
      </c>
      <c r="G12" s="413">
        <v>180439</v>
      </c>
      <c r="H12" s="414" t="s">
        <v>57</v>
      </c>
      <c r="I12" s="413">
        <v>71167</v>
      </c>
      <c r="J12" s="413">
        <v>201714</v>
      </c>
      <c r="K12" s="413">
        <v>129674</v>
      </c>
      <c r="L12" s="413">
        <v>63586</v>
      </c>
    </row>
    <row r="13" spans="2:12" s="337" customFormat="1" x14ac:dyDescent="0.15">
      <c r="B13" s="122"/>
      <c r="C13" s="146" t="s">
        <v>82</v>
      </c>
      <c r="D13" s="124"/>
      <c r="E13" s="162">
        <f>SUM(E14:E25)</f>
        <v>1068</v>
      </c>
      <c r="F13" s="162">
        <f t="shared" ref="F13:L13" si="0">SUM(F14:F25)</f>
        <v>23270</v>
      </c>
      <c r="G13" s="162">
        <f t="shared" si="0"/>
        <v>174932</v>
      </c>
      <c r="H13" s="162" t="s">
        <v>57</v>
      </c>
      <c r="I13" s="162">
        <f t="shared" si="0"/>
        <v>52645</v>
      </c>
      <c r="J13" s="162">
        <f t="shared" si="0"/>
        <v>77696</v>
      </c>
      <c r="K13" s="162">
        <f t="shared" si="0"/>
        <v>48973</v>
      </c>
      <c r="L13" s="162">
        <f t="shared" si="0"/>
        <v>24205</v>
      </c>
    </row>
    <row r="14" spans="2:12" s="238" customFormat="1" ht="10.5" customHeight="1" x14ac:dyDescent="0.15">
      <c r="B14" s="357"/>
      <c r="C14" s="357"/>
      <c r="D14" s="358" t="s">
        <v>573</v>
      </c>
      <c r="E14" s="414">
        <v>32</v>
      </c>
      <c r="F14" s="414">
        <v>321</v>
      </c>
      <c r="G14" s="414">
        <v>1608</v>
      </c>
      <c r="H14" s="414" t="s">
        <v>97</v>
      </c>
      <c r="I14" s="414">
        <v>306</v>
      </c>
      <c r="J14" s="414" t="s">
        <v>57</v>
      </c>
      <c r="K14" s="414" t="s">
        <v>57</v>
      </c>
      <c r="L14" s="414" t="s">
        <v>57</v>
      </c>
    </row>
    <row r="15" spans="2:12" s="238" customFormat="1" ht="9" customHeight="1" x14ac:dyDescent="0.15">
      <c r="B15" s="338"/>
      <c r="C15" s="338"/>
      <c r="D15" s="360" t="s">
        <v>574</v>
      </c>
      <c r="E15" s="414">
        <v>17</v>
      </c>
      <c r="F15" s="414">
        <v>212</v>
      </c>
      <c r="G15" s="414">
        <v>3972</v>
      </c>
      <c r="H15" s="414" t="s">
        <v>97</v>
      </c>
      <c r="I15" s="414" t="s">
        <v>57</v>
      </c>
      <c r="J15" s="414" t="s">
        <v>57</v>
      </c>
      <c r="K15" s="414" t="s">
        <v>57</v>
      </c>
      <c r="L15" s="414" t="s">
        <v>57</v>
      </c>
    </row>
    <row r="16" spans="2:12" s="238" customFormat="1" ht="9" customHeight="1" x14ac:dyDescent="0.15">
      <c r="B16" s="338"/>
      <c r="C16" s="338"/>
      <c r="D16" s="360" t="s">
        <v>575</v>
      </c>
      <c r="E16" s="414">
        <v>54</v>
      </c>
      <c r="F16" s="414">
        <v>1113</v>
      </c>
      <c r="G16" s="414">
        <v>11471</v>
      </c>
      <c r="H16" s="414" t="s">
        <v>97</v>
      </c>
      <c r="I16" s="414">
        <v>2090</v>
      </c>
      <c r="J16" s="414">
        <v>2071</v>
      </c>
      <c r="K16" s="414">
        <v>2105</v>
      </c>
      <c r="L16" s="414">
        <v>1491</v>
      </c>
    </row>
    <row r="17" spans="2:12" s="238" customFormat="1" ht="9" customHeight="1" x14ac:dyDescent="0.15">
      <c r="B17" s="338"/>
      <c r="C17" s="338"/>
      <c r="D17" s="360" t="s">
        <v>576</v>
      </c>
      <c r="E17" s="414">
        <v>156</v>
      </c>
      <c r="F17" s="414">
        <v>1787</v>
      </c>
      <c r="G17" s="414">
        <v>12117</v>
      </c>
      <c r="H17" s="414" t="s">
        <v>97</v>
      </c>
      <c r="I17" s="414">
        <v>3984</v>
      </c>
      <c r="J17" s="414">
        <v>6474</v>
      </c>
      <c r="K17" s="414">
        <v>4211</v>
      </c>
      <c r="L17" s="414" t="s">
        <v>57</v>
      </c>
    </row>
    <row r="18" spans="2:12" s="238" customFormat="1" ht="9" customHeight="1" x14ac:dyDescent="0.15">
      <c r="B18" s="338"/>
      <c r="C18" s="338"/>
      <c r="D18" s="360" t="s">
        <v>577</v>
      </c>
      <c r="E18" s="414">
        <v>157</v>
      </c>
      <c r="F18" s="414">
        <v>2333</v>
      </c>
      <c r="G18" s="414">
        <v>19069</v>
      </c>
      <c r="H18" s="414" t="s">
        <v>97</v>
      </c>
      <c r="I18" s="414">
        <v>3016</v>
      </c>
      <c r="J18" s="414">
        <v>12607</v>
      </c>
      <c r="K18" s="414">
        <v>7611</v>
      </c>
      <c r="L18" s="414">
        <v>8111</v>
      </c>
    </row>
    <row r="19" spans="2:12" s="238" customFormat="1" ht="9" customHeight="1" x14ac:dyDescent="0.15">
      <c r="B19" s="338"/>
      <c r="C19" s="338"/>
      <c r="D19" s="360" t="s">
        <v>578</v>
      </c>
      <c r="E19" s="414">
        <v>73</v>
      </c>
      <c r="F19" s="414">
        <v>2437</v>
      </c>
      <c r="G19" s="414">
        <v>13413</v>
      </c>
      <c r="H19" s="414" t="s">
        <v>97</v>
      </c>
      <c r="I19" s="414">
        <v>4348</v>
      </c>
      <c r="J19" s="414">
        <v>8960</v>
      </c>
      <c r="K19" s="414">
        <v>5116</v>
      </c>
      <c r="L19" s="387" t="s">
        <v>57</v>
      </c>
    </row>
    <row r="20" spans="2:12" s="238" customFormat="1" ht="9" customHeight="1" x14ac:dyDescent="0.15">
      <c r="B20" s="338"/>
      <c r="C20" s="338"/>
      <c r="D20" s="360" t="s">
        <v>579</v>
      </c>
      <c r="E20" s="414">
        <v>35</v>
      </c>
      <c r="F20" s="414">
        <v>2685</v>
      </c>
      <c r="G20" s="414">
        <v>18531</v>
      </c>
      <c r="H20" s="414" t="s">
        <v>97</v>
      </c>
      <c r="I20" s="414">
        <v>12503</v>
      </c>
      <c r="J20" s="414">
        <v>12777</v>
      </c>
      <c r="K20" s="414">
        <v>6643</v>
      </c>
      <c r="L20" s="414">
        <v>2028</v>
      </c>
    </row>
    <row r="21" spans="2:12" s="238" customFormat="1" ht="9" customHeight="1" x14ac:dyDescent="0.15">
      <c r="B21" s="338"/>
      <c r="C21" s="338"/>
      <c r="D21" s="360" t="s">
        <v>580</v>
      </c>
      <c r="E21" s="414">
        <v>77</v>
      </c>
      <c r="F21" s="414">
        <v>3576</v>
      </c>
      <c r="G21" s="414">
        <v>23572</v>
      </c>
      <c r="H21" s="414" t="s">
        <v>97</v>
      </c>
      <c r="I21" s="414">
        <v>6829</v>
      </c>
      <c r="J21" s="414">
        <v>11041</v>
      </c>
      <c r="K21" s="414">
        <v>7162</v>
      </c>
      <c r="L21" s="414">
        <v>8620</v>
      </c>
    </row>
    <row r="22" spans="2:12" s="238" customFormat="1" ht="9" customHeight="1" x14ac:dyDescent="0.15">
      <c r="B22" s="338"/>
      <c r="C22" s="338"/>
      <c r="D22" s="360" t="s">
        <v>581</v>
      </c>
      <c r="E22" s="414">
        <v>220</v>
      </c>
      <c r="F22" s="414">
        <v>2666</v>
      </c>
      <c r="G22" s="414">
        <v>13645</v>
      </c>
      <c r="H22" s="414" t="s">
        <v>97</v>
      </c>
      <c r="I22" s="414">
        <v>4473</v>
      </c>
      <c r="J22" s="414">
        <v>8007</v>
      </c>
      <c r="K22" s="414">
        <v>5221</v>
      </c>
      <c r="L22" s="414" t="s">
        <v>57</v>
      </c>
    </row>
    <row r="23" spans="2:12" s="238" customFormat="1" ht="9" customHeight="1" x14ac:dyDescent="0.15">
      <c r="B23" s="339"/>
      <c r="C23" s="340" t="s">
        <v>20</v>
      </c>
      <c r="D23" s="360" t="s">
        <v>582</v>
      </c>
      <c r="E23" s="414">
        <v>88</v>
      </c>
      <c r="F23" s="414">
        <v>1488</v>
      </c>
      <c r="G23" s="414">
        <v>13469</v>
      </c>
      <c r="H23" s="414" t="s">
        <v>97</v>
      </c>
      <c r="I23" s="414">
        <v>3323</v>
      </c>
      <c r="J23" s="414">
        <v>3154</v>
      </c>
      <c r="K23" s="414">
        <v>2429</v>
      </c>
      <c r="L23" s="414">
        <v>1093</v>
      </c>
    </row>
    <row r="24" spans="2:12" s="238" customFormat="1" ht="9" customHeight="1" x14ac:dyDescent="0.15">
      <c r="B24" s="359"/>
      <c r="C24" s="359"/>
      <c r="D24" s="360" t="s">
        <v>583</v>
      </c>
      <c r="E24" s="414">
        <v>79</v>
      </c>
      <c r="F24" s="414">
        <v>2575</v>
      </c>
      <c r="G24" s="414">
        <v>25974</v>
      </c>
      <c r="H24" s="414" t="s">
        <v>97</v>
      </c>
      <c r="I24" s="414">
        <v>6443</v>
      </c>
      <c r="J24" s="414">
        <v>4413</v>
      </c>
      <c r="K24" s="414">
        <v>3296</v>
      </c>
      <c r="L24" s="414" t="s">
        <v>57</v>
      </c>
    </row>
    <row r="25" spans="2:12" s="238" customFormat="1" ht="9" customHeight="1" x14ac:dyDescent="0.15">
      <c r="B25" s="359"/>
      <c r="C25" s="359"/>
      <c r="D25" s="360" t="s">
        <v>584</v>
      </c>
      <c r="E25" s="414">
        <v>80</v>
      </c>
      <c r="F25" s="414">
        <v>2077</v>
      </c>
      <c r="G25" s="414">
        <v>18091</v>
      </c>
      <c r="H25" s="414" t="s">
        <v>97</v>
      </c>
      <c r="I25" s="414">
        <v>5330</v>
      </c>
      <c r="J25" s="414">
        <v>8192</v>
      </c>
      <c r="K25" s="414">
        <v>5179</v>
      </c>
      <c r="L25" s="414">
        <v>2862</v>
      </c>
    </row>
    <row r="26" spans="2:12" ht="1.5" customHeight="1" thickBot="1" x14ac:dyDescent="0.45">
      <c r="B26" s="341"/>
      <c r="C26" s="341"/>
      <c r="D26" s="212"/>
      <c r="E26" s="342">
        <f>SUM(E14:E25)</f>
        <v>1068</v>
      </c>
      <c r="F26" s="343"/>
      <c r="G26" s="343"/>
      <c r="H26" s="343"/>
      <c r="I26" s="343"/>
      <c r="J26" s="343"/>
      <c r="K26" s="343"/>
      <c r="L26" s="343"/>
    </row>
    <row r="27" spans="2:12" ht="1.5" customHeight="1" x14ac:dyDescent="0.4"/>
    <row r="28" spans="2:12" ht="10.5" customHeight="1" x14ac:dyDescent="0.4">
      <c r="B28" s="116" t="s">
        <v>585</v>
      </c>
    </row>
    <row r="29" spans="2:12" ht="10.5" customHeight="1" x14ac:dyDescent="0.4">
      <c r="E29" s="206" t="s">
        <v>586</v>
      </c>
      <c r="F29" s="598" t="s">
        <v>587</v>
      </c>
      <c r="G29" s="598"/>
      <c r="H29" s="598"/>
      <c r="I29" s="598"/>
      <c r="J29" s="598"/>
      <c r="K29" s="598"/>
      <c r="L29" s="598"/>
    </row>
    <row r="30" spans="2:12" x14ac:dyDescent="0.4">
      <c r="E30" s="344" t="s">
        <v>85</v>
      </c>
      <c r="F30" s="598" t="s">
        <v>588</v>
      </c>
      <c r="G30" s="598"/>
      <c r="H30" s="598"/>
      <c r="I30" s="598"/>
      <c r="J30" s="598"/>
      <c r="K30" s="598"/>
      <c r="L30" s="598"/>
    </row>
    <row r="31" spans="2:12" ht="9.75" customHeight="1" x14ac:dyDescent="0.4">
      <c r="F31" s="598"/>
      <c r="G31" s="598"/>
      <c r="H31" s="598"/>
      <c r="I31" s="598"/>
      <c r="J31" s="598"/>
      <c r="K31" s="598"/>
      <c r="L31" s="598"/>
    </row>
    <row r="32" spans="2:12" x14ac:dyDescent="0.4">
      <c r="E32" s="206" t="s">
        <v>555</v>
      </c>
      <c r="F32" s="599" t="s">
        <v>589</v>
      </c>
      <c r="G32" s="599"/>
      <c r="H32" s="599"/>
      <c r="I32" s="599"/>
      <c r="J32" s="599"/>
      <c r="K32" s="599"/>
      <c r="L32" s="599"/>
    </row>
    <row r="33" spans="5:12" x14ac:dyDescent="0.4">
      <c r="F33" s="599"/>
      <c r="G33" s="599"/>
      <c r="H33" s="599"/>
      <c r="I33" s="599"/>
      <c r="J33" s="599"/>
      <c r="K33" s="599"/>
      <c r="L33" s="599"/>
    </row>
    <row r="34" spans="5:12" x14ac:dyDescent="0.4">
      <c r="E34" s="182"/>
    </row>
  </sheetData>
  <mergeCells count="10">
    <mergeCell ref="J5:L6"/>
    <mergeCell ref="F29:L29"/>
    <mergeCell ref="F30:L31"/>
    <mergeCell ref="F32:L33"/>
    <mergeCell ref="B5:D7"/>
    <mergeCell ref="E5:E7"/>
    <mergeCell ref="F5:F7"/>
    <mergeCell ref="G5:G7"/>
    <mergeCell ref="H5:H7"/>
    <mergeCell ref="I5:I7"/>
  </mergeCells>
  <phoneticPr fontId="3"/>
  <printOptions horizontalCentered="1"/>
  <pageMargins left="0.59055118110236227" right="0.59055118110236227" top="0.59055118110236227" bottom="0.59055118110236227" header="0.59055118110236227"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48CD4-DE54-4B02-90ED-1A1681F2A2E3}">
  <dimension ref="B1:F29"/>
  <sheetViews>
    <sheetView showGridLines="0" zoomScale="85" zoomScaleNormal="85" zoomScaleSheetLayoutView="100" workbookViewId="0">
      <selection activeCell="D13" sqref="D13"/>
    </sheetView>
  </sheetViews>
  <sheetFormatPr defaultRowHeight="11.25" x14ac:dyDescent="0.4"/>
  <cols>
    <col min="1" max="1" width="3.25" style="2" customWidth="1"/>
    <col min="2" max="2" width="10" style="2" customWidth="1"/>
    <col min="3" max="6" width="18.625" style="2" customWidth="1"/>
    <col min="7" max="16384" width="9" style="2"/>
  </cols>
  <sheetData>
    <row r="1" spans="2:6" ht="14.25" x14ac:dyDescent="0.4">
      <c r="B1" s="1" t="s">
        <v>111</v>
      </c>
    </row>
    <row r="3" spans="2:6" ht="14.25" x14ac:dyDescent="0.4">
      <c r="B3" s="1" t="s">
        <v>590</v>
      </c>
    </row>
    <row r="4" spans="2:6" ht="9" customHeight="1" thickBot="1" x14ac:dyDescent="0.45">
      <c r="B4" s="17"/>
    </row>
    <row r="5" spans="2:6" ht="12.75" customHeight="1" x14ac:dyDescent="0.4">
      <c r="B5" s="345" t="s">
        <v>3</v>
      </c>
      <c r="C5" s="345" t="s">
        <v>591</v>
      </c>
      <c r="D5" s="46" t="s">
        <v>592</v>
      </c>
      <c r="E5" s="46" t="s">
        <v>593</v>
      </c>
      <c r="F5" s="46" t="s">
        <v>594</v>
      </c>
    </row>
    <row r="6" spans="2:6" ht="1.5" customHeight="1" x14ac:dyDescent="0.15">
      <c r="B6" s="5"/>
      <c r="C6" s="346"/>
      <c r="D6" s="129"/>
      <c r="E6" s="129"/>
      <c r="F6" s="129"/>
    </row>
    <row r="7" spans="2:6" ht="9" customHeight="1" x14ac:dyDescent="0.4">
      <c r="B7" s="347" t="s">
        <v>269</v>
      </c>
      <c r="C7" s="415">
        <v>5200</v>
      </c>
      <c r="D7" s="390">
        <v>327</v>
      </c>
      <c r="E7" s="390">
        <v>1349</v>
      </c>
      <c r="F7" s="390">
        <v>3524</v>
      </c>
    </row>
    <row r="8" spans="2:6" ht="9" customHeight="1" x14ac:dyDescent="0.4">
      <c r="B8" s="107" t="s">
        <v>595</v>
      </c>
      <c r="C8" s="415">
        <v>7321</v>
      </c>
      <c r="D8" s="390">
        <v>648</v>
      </c>
      <c r="E8" s="390">
        <v>637</v>
      </c>
      <c r="F8" s="390">
        <v>6036</v>
      </c>
    </row>
    <row r="9" spans="2:6" ht="9" customHeight="1" x14ac:dyDescent="0.4">
      <c r="B9" s="107" t="s">
        <v>96</v>
      </c>
      <c r="C9" s="415">
        <v>7833</v>
      </c>
      <c r="D9" s="390">
        <v>244</v>
      </c>
      <c r="E9" s="390">
        <v>725</v>
      </c>
      <c r="F9" s="390">
        <v>6864</v>
      </c>
    </row>
    <row r="10" spans="2:6" ht="9" customHeight="1" x14ac:dyDescent="0.4">
      <c r="B10" s="107" t="s">
        <v>154</v>
      </c>
      <c r="C10" s="415">
        <v>7634</v>
      </c>
      <c r="D10" s="390">
        <v>381.70000000000005</v>
      </c>
      <c r="E10" s="390">
        <v>992.42000000000007</v>
      </c>
      <c r="F10" s="390">
        <v>6259.88</v>
      </c>
    </row>
    <row r="11" spans="2:6" s="17" customFormat="1" ht="9" customHeight="1" x14ac:dyDescent="0.4">
      <c r="B11" s="348" t="s">
        <v>82</v>
      </c>
      <c r="C11" s="299">
        <v>1057</v>
      </c>
      <c r="D11" s="349">
        <v>135</v>
      </c>
      <c r="E11" s="349">
        <v>293</v>
      </c>
      <c r="F11" s="349">
        <v>629</v>
      </c>
    </row>
    <row r="12" spans="2:6" ht="9" customHeight="1" x14ac:dyDescent="0.4">
      <c r="B12" s="2" t="s">
        <v>245</v>
      </c>
      <c r="C12" s="416">
        <v>1</v>
      </c>
      <c r="D12" s="417" t="s">
        <v>57</v>
      </c>
      <c r="E12" s="417">
        <v>1</v>
      </c>
      <c r="F12" s="395" t="s">
        <v>57</v>
      </c>
    </row>
    <row r="13" spans="2:6" ht="9" customHeight="1" x14ac:dyDescent="0.4">
      <c r="B13" s="2" t="s">
        <v>246</v>
      </c>
      <c r="C13" s="416" t="s">
        <v>57</v>
      </c>
      <c r="D13" s="417" t="s">
        <v>57</v>
      </c>
      <c r="E13" s="395" t="s">
        <v>57</v>
      </c>
      <c r="F13" s="395" t="s">
        <v>57</v>
      </c>
    </row>
    <row r="14" spans="2:6" ht="9" customHeight="1" x14ac:dyDescent="0.4">
      <c r="B14" s="2" t="s">
        <v>247</v>
      </c>
      <c r="C14" s="416">
        <v>32</v>
      </c>
      <c r="D14" s="395">
        <v>19</v>
      </c>
      <c r="E14" s="395">
        <v>13</v>
      </c>
      <c r="F14" s="395" t="s">
        <v>57</v>
      </c>
    </row>
    <row r="15" spans="2:6" ht="9" customHeight="1" x14ac:dyDescent="0.4">
      <c r="B15" s="2" t="s">
        <v>248</v>
      </c>
      <c r="C15" s="416">
        <v>128</v>
      </c>
      <c r="D15" s="395">
        <v>2</v>
      </c>
      <c r="E15" s="395">
        <v>26</v>
      </c>
      <c r="F15" s="395">
        <v>100</v>
      </c>
    </row>
    <row r="16" spans="2:6" ht="9" customHeight="1" x14ac:dyDescent="0.4">
      <c r="B16" s="2" t="s">
        <v>249</v>
      </c>
      <c r="C16" s="416">
        <v>168</v>
      </c>
      <c r="D16" s="395">
        <v>30</v>
      </c>
      <c r="E16" s="395">
        <v>68</v>
      </c>
      <c r="F16" s="395">
        <v>70</v>
      </c>
    </row>
    <row r="17" spans="2:6" ht="9" customHeight="1" x14ac:dyDescent="0.4">
      <c r="B17" s="2" t="s">
        <v>250</v>
      </c>
      <c r="C17" s="416">
        <v>144</v>
      </c>
      <c r="D17" s="395">
        <v>13</v>
      </c>
      <c r="E17" s="395">
        <v>31</v>
      </c>
      <c r="F17" s="395">
        <v>100</v>
      </c>
    </row>
    <row r="18" spans="2:6" ht="9" customHeight="1" x14ac:dyDescent="0.4">
      <c r="B18" s="2" t="s">
        <v>251</v>
      </c>
      <c r="C18" s="416">
        <v>74</v>
      </c>
      <c r="D18" s="395" t="s">
        <v>57</v>
      </c>
      <c r="E18" s="395" t="s">
        <v>57</v>
      </c>
      <c r="F18" s="395">
        <v>74</v>
      </c>
    </row>
    <row r="19" spans="2:6" ht="9" customHeight="1" x14ac:dyDescent="0.4">
      <c r="B19" s="2" t="s">
        <v>252</v>
      </c>
      <c r="C19" s="416">
        <v>89</v>
      </c>
      <c r="D19" s="395" t="s">
        <v>57</v>
      </c>
      <c r="E19" s="395">
        <v>37</v>
      </c>
      <c r="F19" s="395">
        <v>52</v>
      </c>
    </row>
    <row r="20" spans="2:6" ht="9" customHeight="1" x14ac:dyDescent="0.4">
      <c r="B20" s="2" t="s">
        <v>253</v>
      </c>
      <c r="C20" s="416">
        <v>103</v>
      </c>
      <c r="D20" s="417">
        <v>14</v>
      </c>
      <c r="E20" s="395">
        <v>40</v>
      </c>
      <c r="F20" s="395">
        <v>49</v>
      </c>
    </row>
    <row r="21" spans="2:6" ht="9" customHeight="1" x14ac:dyDescent="0.4">
      <c r="B21" s="2" t="s">
        <v>292</v>
      </c>
      <c r="C21" s="416">
        <v>14</v>
      </c>
      <c r="D21" s="395">
        <v>5</v>
      </c>
      <c r="E21" s="395">
        <v>2</v>
      </c>
      <c r="F21" s="395">
        <v>7</v>
      </c>
    </row>
    <row r="22" spans="2:6" ht="9" customHeight="1" x14ac:dyDescent="0.4">
      <c r="B22" s="2" t="s">
        <v>255</v>
      </c>
      <c r="C22" s="416">
        <v>146</v>
      </c>
      <c r="D22" s="417">
        <v>11</v>
      </c>
      <c r="E22" s="395">
        <v>38</v>
      </c>
      <c r="F22" s="395">
        <v>97</v>
      </c>
    </row>
    <row r="23" spans="2:6" ht="9" customHeight="1" x14ac:dyDescent="0.4">
      <c r="B23" s="2" t="s">
        <v>256</v>
      </c>
      <c r="C23" s="416">
        <v>158</v>
      </c>
      <c r="D23" s="395">
        <v>41</v>
      </c>
      <c r="E23" s="395">
        <v>37</v>
      </c>
      <c r="F23" s="395">
        <v>80</v>
      </c>
    </row>
    <row r="24" spans="2:6" s="5" customFormat="1" ht="1.5" customHeight="1" thickBot="1" x14ac:dyDescent="0.2">
      <c r="B24" s="341"/>
      <c r="C24" s="418"/>
      <c r="D24" s="391"/>
      <c r="E24" s="391"/>
      <c r="F24" s="391"/>
    </row>
    <row r="25" spans="2:6" ht="1.5" customHeight="1" x14ac:dyDescent="0.4"/>
    <row r="26" spans="2:6" ht="10.5" customHeight="1" x14ac:dyDescent="0.4">
      <c r="B26" s="2" t="s">
        <v>699</v>
      </c>
      <c r="C26" s="116"/>
      <c r="E26" s="18"/>
      <c r="F26" s="18"/>
    </row>
    <row r="27" spans="2:6" ht="9" customHeight="1" x14ac:dyDescent="0.4">
      <c r="C27" s="65"/>
    </row>
    <row r="29" spans="2:6" x14ac:dyDescent="0.4">
      <c r="C29" s="18"/>
    </row>
  </sheetData>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A1B48-B866-4795-9B33-24C04F36FB6F}">
  <dimension ref="B1:G15"/>
  <sheetViews>
    <sheetView showGridLines="0" zoomScaleNormal="100" zoomScaleSheetLayoutView="100" workbookViewId="0">
      <selection activeCell="B3" sqref="B3"/>
    </sheetView>
  </sheetViews>
  <sheetFormatPr defaultRowHeight="11.25" x14ac:dyDescent="0.4"/>
  <cols>
    <col min="1" max="1" width="3.75" style="2" customWidth="1"/>
    <col min="2" max="2" width="9.625" style="2" customWidth="1"/>
    <col min="3" max="6" width="18.375" style="2" customWidth="1"/>
    <col min="7" max="16384" width="9" style="2"/>
  </cols>
  <sheetData>
    <row r="1" spans="2:7" ht="14.25" x14ac:dyDescent="0.4">
      <c r="B1" s="1" t="s">
        <v>111</v>
      </c>
    </row>
    <row r="3" spans="2:7" ht="14.25" x14ac:dyDescent="0.4">
      <c r="B3" s="1" t="s">
        <v>596</v>
      </c>
    </row>
    <row r="4" spans="2:7" ht="11.25" customHeight="1" thickBot="1" x14ac:dyDescent="0.45">
      <c r="F4" s="65" t="s">
        <v>597</v>
      </c>
    </row>
    <row r="5" spans="2:7" ht="15" customHeight="1" x14ac:dyDescent="0.4">
      <c r="B5" s="345" t="s">
        <v>3</v>
      </c>
      <c r="C5" s="345" t="s">
        <v>598</v>
      </c>
      <c r="D5" s="46" t="s">
        <v>599</v>
      </c>
      <c r="E5" s="46" t="s">
        <v>600</v>
      </c>
      <c r="F5" s="350" t="s">
        <v>601</v>
      </c>
      <c r="G5" s="5"/>
    </row>
    <row r="6" spans="2:7" ht="1.5" customHeight="1" x14ac:dyDescent="0.4">
      <c r="B6" s="21"/>
    </row>
    <row r="7" spans="2:7" ht="11.25" customHeight="1" x14ac:dyDescent="0.15">
      <c r="B7" s="102" t="s">
        <v>602</v>
      </c>
      <c r="C7" s="351">
        <v>35077</v>
      </c>
      <c r="D7" s="351">
        <v>4909</v>
      </c>
      <c r="E7" s="351">
        <v>21861</v>
      </c>
      <c r="F7" s="351">
        <v>8307</v>
      </c>
    </row>
    <row r="8" spans="2:7" ht="11.25" customHeight="1" x14ac:dyDescent="0.15">
      <c r="B8" s="102">
        <v>28</v>
      </c>
      <c r="C8" s="351">
        <v>34575</v>
      </c>
      <c r="D8" s="351">
        <v>4863</v>
      </c>
      <c r="E8" s="351">
        <v>21687</v>
      </c>
      <c r="F8" s="351">
        <v>8025</v>
      </c>
    </row>
    <row r="9" spans="2:7" ht="11.25" customHeight="1" x14ac:dyDescent="0.15">
      <c r="B9" s="102">
        <v>29</v>
      </c>
      <c r="C9" s="351">
        <v>33270</v>
      </c>
      <c r="D9" s="351">
        <v>4407</v>
      </c>
      <c r="E9" s="351">
        <v>19778</v>
      </c>
      <c r="F9" s="351">
        <v>9085</v>
      </c>
    </row>
    <row r="10" spans="2:7" ht="11.25" customHeight="1" x14ac:dyDescent="0.15">
      <c r="B10" s="102">
        <v>30</v>
      </c>
      <c r="C10" s="351">
        <v>32893</v>
      </c>
      <c r="D10" s="351">
        <v>5075</v>
      </c>
      <c r="E10" s="351">
        <v>20862</v>
      </c>
      <c r="F10" s="351">
        <v>6956</v>
      </c>
    </row>
    <row r="11" spans="2:7" s="17" customFormat="1" ht="11.25" customHeight="1" x14ac:dyDescent="0.15">
      <c r="B11" s="110" t="s">
        <v>154</v>
      </c>
      <c r="C11" s="38" t="s">
        <v>57</v>
      </c>
      <c r="D11" s="38" t="s">
        <v>57</v>
      </c>
      <c r="E11" s="38" t="s">
        <v>57</v>
      </c>
      <c r="F11" s="38" t="s">
        <v>57</v>
      </c>
    </row>
    <row r="12" spans="2:7" s="5" customFormat="1" ht="11.25" customHeight="1" thickBot="1" x14ac:dyDescent="0.2">
      <c r="B12" s="193"/>
      <c r="C12" s="205"/>
      <c r="D12" s="75"/>
      <c r="E12" s="75"/>
      <c r="F12" s="75"/>
    </row>
    <row r="13" spans="2:7" ht="1.5" customHeight="1" x14ac:dyDescent="0.4"/>
    <row r="14" spans="2:7" ht="12" customHeight="1" x14ac:dyDescent="0.4">
      <c r="B14" s="2" t="s">
        <v>700</v>
      </c>
    </row>
    <row r="15" spans="2:7" ht="12" customHeight="1" x14ac:dyDescent="0.4">
      <c r="C15" s="311" t="s">
        <v>603</v>
      </c>
      <c r="D15" s="116"/>
      <c r="E15" s="347" t="s">
        <v>604</v>
      </c>
      <c r="F15" s="116"/>
    </row>
  </sheetData>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D4B28-12B5-40D8-8843-3CDAF4BB6E2B}">
  <dimension ref="B1:T33"/>
  <sheetViews>
    <sheetView showGridLines="0" zoomScaleNormal="100" zoomScaleSheetLayoutView="85" workbookViewId="0">
      <selection activeCell="B2" sqref="B2"/>
    </sheetView>
  </sheetViews>
  <sheetFormatPr defaultRowHeight="11.25" x14ac:dyDescent="0.4"/>
  <cols>
    <col min="1" max="1" width="2.75" style="2" customWidth="1"/>
    <col min="2" max="2" width="3.625" style="2" customWidth="1"/>
    <col min="3" max="3" width="2.5" style="2" customWidth="1"/>
    <col min="4" max="4" width="3.875" style="2" customWidth="1"/>
    <col min="5" max="7" width="6.875" style="2" customWidth="1"/>
    <col min="8" max="10" width="14.125" style="2" customWidth="1"/>
    <col min="11" max="12" width="8.625" style="2" customWidth="1"/>
    <col min="13" max="14" width="14.125" style="2" customWidth="1"/>
    <col min="15" max="15" width="8.25" style="2" customWidth="1"/>
    <col min="16" max="16" width="14.125" style="2" customWidth="1"/>
    <col min="17" max="17" width="9" style="2"/>
    <col min="18" max="19" width="7.625" style="2" bestFit="1" customWidth="1"/>
    <col min="20" max="16384" width="9" style="2"/>
  </cols>
  <sheetData>
    <row r="1" spans="2:20" ht="14.25" x14ac:dyDescent="0.4">
      <c r="B1" s="1" t="s">
        <v>111</v>
      </c>
      <c r="C1" s="1"/>
      <c r="D1" s="1"/>
    </row>
    <row r="3" spans="2:20" ht="14.25" x14ac:dyDescent="0.4">
      <c r="B3" s="1" t="s">
        <v>605</v>
      </c>
    </row>
    <row r="4" spans="2:20" ht="9" customHeight="1" thickBot="1" x14ac:dyDescent="0.45">
      <c r="C4" s="1"/>
      <c r="D4" s="1"/>
    </row>
    <row r="5" spans="2:20" ht="12.75" customHeight="1" x14ac:dyDescent="0.15">
      <c r="B5" s="421" t="s">
        <v>3</v>
      </c>
      <c r="C5" s="421"/>
      <c r="D5" s="422"/>
      <c r="E5" s="496" t="s">
        <v>606</v>
      </c>
      <c r="F5" s="603" t="s">
        <v>607</v>
      </c>
      <c r="G5" s="604"/>
      <c r="H5" s="605" t="s">
        <v>608</v>
      </c>
      <c r="I5" s="500" t="s">
        <v>609</v>
      </c>
      <c r="J5" s="421"/>
      <c r="K5" s="422"/>
      <c r="L5" s="500" t="s">
        <v>610</v>
      </c>
      <c r="M5" s="421"/>
      <c r="N5" s="421"/>
      <c r="O5" s="422"/>
      <c r="P5" s="605" t="s">
        <v>611</v>
      </c>
    </row>
    <row r="6" spans="2:20" ht="12.75" customHeight="1" x14ac:dyDescent="0.4">
      <c r="B6" s="423"/>
      <c r="C6" s="423"/>
      <c r="D6" s="424"/>
      <c r="E6" s="601"/>
      <c r="F6" s="608" t="s">
        <v>612</v>
      </c>
      <c r="G6" s="609"/>
      <c r="H6" s="606"/>
      <c r="I6" s="501"/>
      <c r="J6" s="425"/>
      <c r="K6" s="426"/>
      <c r="L6" s="501"/>
      <c r="M6" s="425"/>
      <c r="N6" s="425"/>
      <c r="O6" s="426"/>
      <c r="P6" s="606"/>
    </row>
    <row r="7" spans="2:20" ht="11.25" customHeight="1" x14ac:dyDescent="0.15">
      <c r="B7" s="423"/>
      <c r="C7" s="423"/>
      <c r="D7" s="424"/>
      <c r="E7" s="602"/>
      <c r="F7" s="434" t="s">
        <v>613</v>
      </c>
      <c r="G7" s="434" t="s">
        <v>614</v>
      </c>
      <c r="H7" s="606"/>
      <c r="I7" s="434" t="s">
        <v>108</v>
      </c>
      <c r="J7" s="353" t="s">
        <v>615</v>
      </c>
      <c r="K7" s="434" t="s">
        <v>616</v>
      </c>
      <c r="L7" s="434" t="s">
        <v>617</v>
      </c>
      <c r="M7" s="610" t="s">
        <v>146</v>
      </c>
      <c r="N7" s="353" t="s">
        <v>615</v>
      </c>
      <c r="O7" s="434" t="s">
        <v>616</v>
      </c>
      <c r="P7" s="606"/>
    </row>
    <row r="8" spans="2:20" ht="11.25" customHeight="1" x14ac:dyDescent="0.4">
      <c r="B8" s="425"/>
      <c r="C8" s="425"/>
      <c r="D8" s="426"/>
      <c r="E8" s="501"/>
      <c r="F8" s="428"/>
      <c r="G8" s="428"/>
      <c r="H8" s="607"/>
      <c r="I8" s="428"/>
      <c r="J8" s="419" t="s">
        <v>618</v>
      </c>
      <c r="K8" s="428"/>
      <c r="L8" s="428"/>
      <c r="M8" s="607"/>
      <c r="N8" s="419" t="s">
        <v>618</v>
      </c>
      <c r="O8" s="428"/>
      <c r="P8" s="607"/>
    </row>
    <row r="9" spans="2:20" ht="1.5" customHeight="1" x14ac:dyDescent="0.15">
      <c r="B9" s="219"/>
      <c r="C9" s="354"/>
      <c r="D9" s="355"/>
      <c r="E9" s="219"/>
      <c r="F9" s="219"/>
      <c r="G9" s="219"/>
      <c r="H9" s="219"/>
      <c r="I9" s="219"/>
      <c r="J9" s="219"/>
      <c r="K9" s="219"/>
      <c r="L9" s="219"/>
      <c r="M9" s="219"/>
      <c r="N9" s="219"/>
      <c r="O9" s="219"/>
      <c r="P9" s="219"/>
    </row>
    <row r="10" spans="2:20" s="8" customFormat="1" ht="9" customHeight="1" x14ac:dyDescent="0.15">
      <c r="B10" s="144" t="s">
        <v>139</v>
      </c>
      <c r="C10" s="120">
        <v>28</v>
      </c>
      <c r="D10" s="358" t="s">
        <v>81</v>
      </c>
      <c r="E10" s="387">
        <v>313</v>
      </c>
      <c r="F10" s="387">
        <v>130</v>
      </c>
      <c r="G10" s="387">
        <v>1406</v>
      </c>
      <c r="H10" s="387">
        <v>297469</v>
      </c>
      <c r="I10" s="387">
        <v>284153</v>
      </c>
      <c r="J10" s="387">
        <v>284153</v>
      </c>
      <c r="K10" s="387" t="s">
        <v>57</v>
      </c>
      <c r="L10" s="387">
        <v>165</v>
      </c>
      <c r="M10" s="387">
        <v>13316</v>
      </c>
      <c r="N10" s="387">
        <v>13316</v>
      </c>
      <c r="O10" s="387" t="s">
        <v>57</v>
      </c>
      <c r="P10" s="387">
        <v>379430</v>
      </c>
    </row>
    <row r="11" spans="2:20" s="8" customFormat="1" ht="9" customHeight="1" x14ac:dyDescent="0.15">
      <c r="B11" s="144"/>
      <c r="C11" s="120">
        <v>29</v>
      </c>
      <c r="D11" s="358"/>
      <c r="E11" s="387">
        <v>311</v>
      </c>
      <c r="F11" s="387">
        <v>130</v>
      </c>
      <c r="G11" s="387">
        <v>861</v>
      </c>
      <c r="H11" s="387">
        <v>280607</v>
      </c>
      <c r="I11" s="387">
        <v>267841</v>
      </c>
      <c r="J11" s="387">
        <v>267841</v>
      </c>
      <c r="K11" s="387" t="s">
        <v>57</v>
      </c>
      <c r="L11" s="387">
        <v>153</v>
      </c>
      <c r="M11" s="387">
        <v>12766</v>
      </c>
      <c r="N11" s="387">
        <v>12766</v>
      </c>
      <c r="O11" s="387" t="s">
        <v>57</v>
      </c>
      <c r="P11" s="387">
        <v>335756</v>
      </c>
    </row>
    <row r="12" spans="2:20" s="8" customFormat="1" ht="9" customHeight="1" x14ac:dyDescent="0.15">
      <c r="B12" s="120"/>
      <c r="C12" s="120">
        <v>30</v>
      </c>
      <c r="D12" s="363"/>
      <c r="E12" s="387">
        <v>312</v>
      </c>
      <c r="F12" s="387">
        <v>125</v>
      </c>
      <c r="G12" s="387">
        <v>796</v>
      </c>
      <c r="H12" s="387">
        <v>247125</v>
      </c>
      <c r="I12" s="387">
        <v>233684</v>
      </c>
      <c r="J12" s="387">
        <v>233684</v>
      </c>
      <c r="K12" s="387" t="s">
        <v>57</v>
      </c>
      <c r="L12" s="387">
        <v>169</v>
      </c>
      <c r="M12" s="387">
        <v>13441</v>
      </c>
      <c r="N12" s="387">
        <v>13441</v>
      </c>
      <c r="O12" s="387" t="s">
        <v>57</v>
      </c>
      <c r="P12" s="387">
        <v>328131</v>
      </c>
    </row>
    <row r="13" spans="2:20" s="8" customFormat="1" ht="9" customHeight="1" x14ac:dyDescent="0.15">
      <c r="B13" s="120"/>
      <c r="C13" s="120" t="s">
        <v>154</v>
      </c>
      <c r="D13" s="363"/>
      <c r="E13" s="387">
        <v>310</v>
      </c>
      <c r="F13" s="387">
        <v>125</v>
      </c>
      <c r="G13" s="387">
        <v>800</v>
      </c>
      <c r="H13" s="387">
        <v>238562</v>
      </c>
      <c r="I13" s="387">
        <v>225854</v>
      </c>
      <c r="J13" s="387">
        <v>225854</v>
      </c>
      <c r="K13" s="387" t="s">
        <v>57</v>
      </c>
      <c r="L13" s="387">
        <v>172</v>
      </c>
      <c r="M13" s="387">
        <v>12708</v>
      </c>
      <c r="N13" s="387">
        <v>12708</v>
      </c>
      <c r="O13" s="387" t="s">
        <v>57</v>
      </c>
      <c r="P13" s="387">
        <v>292622</v>
      </c>
    </row>
    <row r="14" spans="2:20" s="11" customFormat="1" ht="9" customHeight="1" x14ac:dyDescent="0.15">
      <c r="B14" s="356"/>
      <c r="C14" s="146" t="s">
        <v>82</v>
      </c>
      <c r="D14" s="365"/>
      <c r="E14" s="208">
        <f>SUM(E15:E26)</f>
        <v>266</v>
      </c>
      <c r="F14" s="208">
        <v>122</v>
      </c>
      <c r="G14" s="208">
        <v>759</v>
      </c>
      <c r="H14" s="208">
        <f t="shared" ref="H14:P14" si="0">SUM(H15:H26)</f>
        <v>265588</v>
      </c>
      <c r="I14" s="208">
        <f t="shared" si="0"/>
        <v>263094</v>
      </c>
      <c r="J14" s="208">
        <f t="shared" si="0"/>
        <v>263094</v>
      </c>
      <c r="K14" s="208" t="s">
        <v>57</v>
      </c>
      <c r="L14" s="208">
        <f t="shared" si="0"/>
        <v>27</v>
      </c>
      <c r="M14" s="208">
        <f t="shared" si="0"/>
        <v>2494</v>
      </c>
      <c r="N14" s="208">
        <f t="shared" si="0"/>
        <v>2494</v>
      </c>
      <c r="O14" s="208" t="s">
        <v>57</v>
      </c>
      <c r="P14" s="208">
        <f t="shared" si="0"/>
        <v>274487</v>
      </c>
      <c r="Q14" s="208"/>
      <c r="R14" s="164"/>
      <c r="S14" s="164"/>
      <c r="T14" s="164"/>
    </row>
    <row r="15" spans="2:20" s="8" customFormat="1" ht="10.5" customHeight="1" x14ac:dyDescent="0.15">
      <c r="B15" s="357"/>
      <c r="C15" s="613" t="s">
        <v>619</v>
      </c>
      <c r="D15" s="614"/>
      <c r="E15" s="387">
        <v>4</v>
      </c>
      <c r="F15" s="387">
        <v>125</v>
      </c>
      <c r="G15" s="387">
        <v>789</v>
      </c>
      <c r="H15" s="387">
        <v>500</v>
      </c>
      <c r="I15" s="387">
        <v>500</v>
      </c>
      <c r="J15" s="387">
        <v>500</v>
      </c>
      <c r="K15" s="387" t="s">
        <v>97</v>
      </c>
      <c r="L15" s="387" t="s">
        <v>57</v>
      </c>
      <c r="M15" s="387" t="s">
        <v>57</v>
      </c>
      <c r="N15" s="387" t="s">
        <v>57</v>
      </c>
      <c r="O15" s="387" t="s">
        <v>97</v>
      </c>
      <c r="P15" s="387">
        <v>954</v>
      </c>
      <c r="R15" s="164"/>
      <c r="S15" s="164"/>
      <c r="T15" s="170"/>
    </row>
    <row r="16" spans="2:20" s="8" customFormat="1" ht="9" customHeight="1" x14ac:dyDescent="0.15">
      <c r="B16" s="338"/>
      <c r="C16" s="611" t="s">
        <v>620</v>
      </c>
      <c r="D16" s="612"/>
      <c r="E16" s="387" t="s">
        <v>57</v>
      </c>
      <c r="F16" s="387">
        <v>125</v>
      </c>
      <c r="G16" s="387">
        <v>802</v>
      </c>
      <c r="H16" s="387" t="s">
        <v>57</v>
      </c>
      <c r="I16" s="387" t="s">
        <v>57</v>
      </c>
      <c r="J16" s="387" t="s">
        <v>57</v>
      </c>
      <c r="K16" s="387" t="s">
        <v>97</v>
      </c>
      <c r="L16" s="387" t="s">
        <v>57</v>
      </c>
      <c r="M16" s="387" t="s">
        <v>57</v>
      </c>
      <c r="N16" s="387" t="s">
        <v>57</v>
      </c>
      <c r="O16" s="387" t="s">
        <v>97</v>
      </c>
      <c r="P16" s="387" t="s">
        <v>57</v>
      </c>
      <c r="R16" s="164"/>
      <c r="S16" s="164"/>
      <c r="T16" s="170"/>
    </row>
    <row r="17" spans="2:20" s="8" customFormat="1" ht="9" customHeight="1" x14ac:dyDescent="0.15">
      <c r="B17" s="338"/>
      <c r="C17" s="611" t="s">
        <v>621</v>
      </c>
      <c r="D17" s="612"/>
      <c r="E17" s="387">
        <v>28</v>
      </c>
      <c r="F17" s="387">
        <v>125</v>
      </c>
      <c r="G17" s="387">
        <v>798</v>
      </c>
      <c r="H17" s="387">
        <v>25695</v>
      </c>
      <c r="I17" s="387">
        <v>25495</v>
      </c>
      <c r="J17" s="387">
        <v>25495</v>
      </c>
      <c r="K17" s="387" t="s">
        <v>97</v>
      </c>
      <c r="L17" s="387">
        <v>1</v>
      </c>
      <c r="M17" s="387">
        <v>200</v>
      </c>
      <c r="N17" s="387">
        <v>200</v>
      </c>
      <c r="O17" s="387" t="s">
        <v>97</v>
      </c>
      <c r="P17" s="387">
        <v>22086</v>
      </c>
      <c r="R17" s="164"/>
      <c r="S17" s="164"/>
      <c r="T17" s="170"/>
    </row>
    <row r="18" spans="2:20" s="8" customFormat="1" ht="9" customHeight="1" x14ac:dyDescent="0.15">
      <c r="B18" s="338"/>
      <c r="C18" s="611" t="s">
        <v>622</v>
      </c>
      <c r="D18" s="612"/>
      <c r="E18" s="387">
        <v>28</v>
      </c>
      <c r="F18" s="387">
        <v>124</v>
      </c>
      <c r="G18" s="387">
        <v>791</v>
      </c>
      <c r="H18" s="387">
        <v>22246</v>
      </c>
      <c r="I18" s="387">
        <v>22214</v>
      </c>
      <c r="J18" s="387">
        <v>22214</v>
      </c>
      <c r="K18" s="387" t="s">
        <v>97</v>
      </c>
      <c r="L18" s="387">
        <v>1</v>
      </c>
      <c r="M18" s="387">
        <v>32</v>
      </c>
      <c r="N18" s="387">
        <v>32</v>
      </c>
      <c r="O18" s="387" t="s">
        <v>97</v>
      </c>
      <c r="P18" s="387">
        <v>20291</v>
      </c>
      <c r="R18" s="164"/>
      <c r="S18" s="164"/>
      <c r="T18" s="170"/>
    </row>
    <row r="19" spans="2:20" s="8" customFormat="1" ht="9" customHeight="1" x14ac:dyDescent="0.15">
      <c r="B19" s="338"/>
      <c r="C19" s="611" t="s">
        <v>623</v>
      </c>
      <c r="D19" s="612"/>
      <c r="E19" s="387">
        <v>27</v>
      </c>
      <c r="F19" s="387">
        <v>124</v>
      </c>
      <c r="G19" s="387">
        <v>777</v>
      </c>
      <c r="H19" s="387">
        <v>24565</v>
      </c>
      <c r="I19" s="387">
        <v>24436</v>
      </c>
      <c r="J19" s="387">
        <v>24436</v>
      </c>
      <c r="K19" s="387" t="s">
        <v>97</v>
      </c>
      <c r="L19" s="387">
        <v>2</v>
      </c>
      <c r="M19" s="387">
        <v>129</v>
      </c>
      <c r="N19" s="387">
        <v>129</v>
      </c>
      <c r="O19" s="387" t="s">
        <v>97</v>
      </c>
      <c r="P19" s="387">
        <v>22672</v>
      </c>
      <c r="R19" s="164"/>
      <c r="S19" s="164"/>
      <c r="T19" s="170"/>
    </row>
    <row r="20" spans="2:20" s="8" customFormat="1" ht="9" customHeight="1" x14ac:dyDescent="0.15">
      <c r="B20" s="338"/>
      <c r="C20" s="611" t="s">
        <v>624</v>
      </c>
      <c r="D20" s="612"/>
      <c r="E20" s="387">
        <v>25</v>
      </c>
      <c r="F20" s="387">
        <v>124</v>
      </c>
      <c r="G20" s="387">
        <v>770</v>
      </c>
      <c r="H20" s="387">
        <v>31479</v>
      </c>
      <c r="I20" s="387">
        <v>31154</v>
      </c>
      <c r="J20" s="387">
        <v>31154</v>
      </c>
      <c r="K20" s="387" t="s">
        <v>97</v>
      </c>
      <c r="L20" s="387">
        <v>5</v>
      </c>
      <c r="M20" s="387">
        <v>325</v>
      </c>
      <c r="N20" s="387">
        <v>325</v>
      </c>
      <c r="O20" s="387" t="s">
        <v>97</v>
      </c>
      <c r="P20" s="387">
        <v>29715</v>
      </c>
      <c r="R20" s="164"/>
      <c r="S20" s="164"/>
      <c r="T20" s="170"/>
    </row>
    <row r="21" spans="2:20" s="8" customFormat="1" ht="9" customHeight="1" x14ac:dyDescent="0.15">
      <c r="B21" s="338"/>
      <c r="C21" s="611" t="s">
        <v>625</v>
      </c>
      <c r="D21" s="612"/>
      <c r="E21" s="387">
        <v>27</v>
      </c>
      <c r="F21" s="387">
        <v>124</v>
      </c>
      <c r="G21" s="387">
        <v>763</v>
      </c>
      <c r="H21" s="387">
        <v>33742</v>
      </c>
      <c r="I21" s="387">
        <v>33426</v>
      </c>
      <c r="J21" s="387">
        <v>33426</v>
      </c>
      <c r="K21" s="387" t="s">
        <v>97</v>
      </c>
      <c r="L21" s="387">
        <v>5</v>
      </c>
      <c r="M21" s="387">
        <v>316</v>
      </c>
      <c r="N21" s="387">
        <v>316</v>
      </c>
      <c r="O21" s="387" t="s">
        <v>97</v>
      </c>
      <c r="P21" s="387">
        <v>41824</v>
      </c>
      <c r="R21" s="164"/>
      <c r="S21" s="164"/>
      <c r="T21" s="170"/>
    </row>
    <row r="22" spans="2:20" s="8" customFormat="1" ht="9" customHeight="1" x14ac:dyDescent="0.15">
      <c r="B22" s="338"/>
      <c r="C22" s="611" t="s">
        <v>626</v>
      </c>
      <c r="D22" s="612"/>
      <c r="E22" s="387">
        <v>26</v>
      </c>
      <c r="F22" s="387">
        <v>124</v>
      </c>
      <c r="G22" s="387">
        <v>770</v>
      </c>
      <c r="H22" s="387">
        <v>40682</v>
      </c>
      <c r="I22" s="387">
        <v>39388</v>
      </c>
      <c r="J22" s="387">
        <v>39388</v>
      </c>
      <c r="K22" s="387" t="s">
        <v>97</v>
      </c>
      <c r="L22" s="387">
        <v>8</v>
      </c>
      <c r="M22" s="387">
        <v>1294</v>
      </c>
      <c r="N22" s="387">
        <v>1294</v>
      </c>
      <c r="O22" s="387" t="s">
        <v>97</v>
      </c>
      <c r="P22" s="387">
        <v>48772</v>
      </c>
      <c r="R22" s="164"/>
      <c r="S22" s="164"/>
      <c r="T22" s="170"/>
    </row>
    <row r="23" spans="2:20" s="8" customFormat="1" ht="9" customHeight="1" x14ac:dyDescent="0.15">
      <c r="B23" s="338"/>
      <c r="C23" s="611" t="s">
        <v>627</v>
      </c>
      <c r="D23" s="612"/>
      <c r="E23" s="387">
        <v>24</v>
      </c>
      <c r="F23" s="387">
        <v>124</v>
      </c>
      <c r="G23" s="387">
        <v>766</v>
      </c>
      <c r="H23" s="387">
        <v>14257</v>
      </c>
      <c r="I23" s="387">
        <v>14216</v>
      </c>
      <c r="J23" s="387">
        <v>14216</v>
      </c>
      <c r="K23" s="387" t="s">
        <v>97</v>
      </c>
      <c r="L23" s="387">
        <v>1</v>
      </c>
      <c r="M23" s="387">
        <v>41</v>
      </c>
      <c r="N23" s="387">
        <v>41</v>
      </c>
      <c r="O23" s="387" t="s">
        <v>97</v>
      </c>
      <c r="P23" s="387">
        <v>16237</v>
      </c>
      <c r="R23" s="164"/>
      <c r="S23" s="164"/>
      <c r="T23" s="170"/>
    </row>
    <row r="24" spans="2:20" s="8" customFormat="1" ht="9" customHeight="1" x14ac:dyDescent="0.15">
      <c r="B24" s="339"/>
      <c r="C24" s="613" t="s">
        <v>628</v>
      </c>
      <c r="D24" s="614"/>
      <c r="E24" s="387">
        <v>26</v>
      </c>
      <c r="F24" s="387">
        <v>123</v>
      </c>
      <c r="G24" s="387">
        <v>769</v>
      </c>
      <c r="H24" s="387">
        <v>15095</v>
      </c>
      <c r="I24" s="387">
        <v>15095</v>
      </c>
      <c r="J24" s="387">
        <v>15095</v>
      </c>
      <c r="K24" s="387" t="s">
        <v>97</v>
      </c>
      <c r="L24" s="387" t="s">
        <v>57</v>
      </c>
      <c r="M24" s="387" t="s">
        <v>57</v>
      </c>
      <c r="N24" s="387" t="s">
        <v>57</v>
      </c>
      <c r="O24" s="387" t="s">
        <v>97</v>
      </c>
      <c r="P24" s="387">
        <v>15957</v>
      </c>
      <c r="R24" s="164"/>
      <c r="S24" s="164"/>
      <c r="T24" s="170"/>
    </row>
    <row r="25" spans="2:20" s="8" customFormat="1" ht="9" customHeight="1" x14ac:dyDescent="0.15">
      <c r="B25" s="359"/>
      <c r="C25" s="611" t="s">
        <v>629</v>
      </c>
      <c r="D25" s="612"/>
      <c r="E25" s="387">
        <v>24</v>
      </c>
      <c r="F25" s="387">
        <v>122</v>
      </c>
      <c r="G25" s="387">
        <v>764</v>
      </c>
      <c r="H25" s="387">
        <v>31225</v>
      </c>
      <c r="I25" s="387">
        <v>31165</v>
      </c>
      <c r="J25" s="387">
        <v>31165</v>
      </c>
      <c r="K25" s="387" t="s">
        <v>97</v>
      </c>
      <c r="L25" s="387">
        <v>1</v>
      </c>
      <c r="M25" s="387">
        <v>60</v>
      </c>
      <c r="N25" s="387">
        <v>60</v>
      </c>
      <c r="O25" s="387" t="s">
        <v>97</v>
      </c>
      <c r="P25" s="387">
        <v>28602</v>
      </c>
      <c r="R25" s="164"/>
      <c r="S25" s="164"/>
      <c r="T25" s="170"/>
    </row>
    <row r="26" spans="2:20" s="8" customFormat="1" ht="9" customHeight="1" x14ac:dyDescent="0.15">
      <c r="B26" s="359"/>
      <c r="C26" s="611" t="s">
        <v>630</v>
      </c>
      <c r="D26" s="612"/>
      <c r="E26" s="387">
        <v>27</v>
      </c>
      <c r="F26" s="387">
        <v>122</v>
      </c>
      <c r="G26" s="387">
        <v>759</v>
      </c>
      <c r="H26" s="387">
        <v>26102</v>
      </c>
      <c r="I26" s="387">
        <v>26005</v>
      </c>
      <c r="J26" s="387">
        <v>26005</v>
      </c>
      <c r="K26" s="387" t="s">
        <v>97</v>
      </c>
      <c r="L26" s="387">
        <v>3</v>
      </c>
      <c r="M26" s="387">
        <v>97</v>
      </c>
      <c r="N26" s="387">
        <v>97</v>
      </c>
      <c r="O26" s="387" t="s">
        <v>97</v>
      </c>
      <c r="P26" s="387">
        <v>27377</v>
      </c>
      <c r="R26" s="164"/>
      <c r="S26" s="164"/>
      <c r="T26" s="170"/>
    </row>
    <row r="27" spans="2:20" ht="1.5" customHeight="1" thickBot="1" x14ac:dyDescent="0.2">
      <c r="B27" s="361"/>
      <c r="C27" s="361"/>
      <c r="D27" s="362"/>
      <c r="E27" s="391"/>
      <c r="F27" s="391"/>
      <c r="G27" s="391"/>
      <c r="H27" s="391"/>
      <c r="I27" s="391"/>
      <c r="J27" s="391"/>
      <c r="K27" s="391"/>
      <c r="L27" s="391"/>
      <c r="M27" s="391"/>
      <c r="N27" s="391"/>
      <c r="O27" s="391"/>
      <c r="P27" s="391"/>
    </row>
    <row r="28" spans="2:20" ht="1.5" customHeight="1" x14ac:dyDescent="0.4"/>
    <row r="29" spans="2:20" ht="9" customHeight="1" x14ac:dyDescent="0.4">
      <c r="B29" s="2" t="s">
        <v>631</v>
      </c>
      <c r="I29" s="18"/>
      <c r="J29" s="18"/>
      <c r="K29" s="18"/>
      <c r="L29" s="18"/>
      <c r="M29" s="18"/>
      <c r="N29" s="18"/>
      <c r="O29" s="18"/>
      <c r="P29" s="18"/>
    </row>
    <row r="30" spans="2:20" ht="9" customHeight="1" x14ac:dyDescent="0.4">
      <c r="E30" s="65" t="s">
        <v>270</v>
      </c>
      <c r="F30" s="2" t="s">
        <v>632</v>
      </c>
    </row>
    <row r="32" spans="2:20" x14ac:dyDescent="0.4">
      <c r="E32" s="18"/>
      <c r="H32" s="18"/>
      <c r="I32" s="18"/>
      <c r="J32" s="18"/>
      <c r="K32" s="18"/>
      <c r="L32" s="18"/>
      <c r="M32" s="18"/>
      <c r="N32" s="18"/>
      <c r="O32" s="18"/>
      <c r="P32" s="18"/>
    </row>
    <row r="33" spans="5:5" x14ac:dyDescent="0.4">
      <c r="E33" s="18"/>
    </row>
  </sheetData>
  <mergeCells count="27">
    <mergeCell ref="C26:D26"/>
    <mergeCell ref="C15:D15"/>
    <mergeCell ref="C16:D16"/>
    <mergeCell ref="C17:D17"/>
    <mergeCell ref="C18:D18"/>
    <mergeCell ref="C19:D19"/>
    <mergeCell ref="C20:D20"/>
    <mergeCell ref="C21:D21"/>
    <mergeCell ref="C22:D22"/>
    <mergeCell ref="C23:D23"/>
    <mergeCell ref="C24:D24"/>
    <mergeCell ref="C25:D25"/>
    <mergeCell ref="P5:P8"/>
    <mergeCell ref="F6:G6"/>
    <mergeCell ref="F7:F8"/>
    <mergeCell ref="G7:G8"/>
    <mergeCell ref="I7:I8"/>
    <mergeCell ref="K7:K8"/>
    <mergeCell ref="L7:L8"/>
    <mergeCell ref="M7:M8"/>
    <mergeCell ref="O7:O8"/>
    <mergeCell ref="L5:O6"/>
    <mergeCell ref="B5:D8"/>
    <mergeCell ref="E5:E8"/>
    <mergeCell ref="F5:G5"/>
    <mergeCell ref="H5:H8"/>
    <mergeCell ref="I5:K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DEC2C-255C-4261-AE0B-E5F022406EF3}">
  <dimension ref="B1:N30"/>
  <sheetViews>
    <sheetView showGridLines="0" zoomScaleNormal="100" zoomScaleSheetLayoutView="85" workbookViewId="0">
      <selection activeCell="H5" sqref="H5:J5"/>
    </sheetView>
  </sheetViews>
  <sheetFormatPr defaultRowHeight="11.25" x14ac:dyDescent="0.4"/>
  <cols>
    <col min="1" max="1" width="3.125" style="2" customWidth="1"/>
    <col min="2" max="2" width="6.375" style="2" customWidth="1"/>
    <col min="3" max="3" width="3.625" style="2" customWidth="1"/>
    <col min="4" max="12" width="9.75" style="2" customWidth="1"/>
    <col min="13" max="16384" width="9" style="2"/>
  </cols>
  <sheetData>
    <row r="1" spans="2:13" ht="14.25" x14ac:dyDescent="0.4">
      <c r="B1" s="1" t="s">
        <v>111</v>
      </c>
      <c r="C1" s="1"/>
    </row>
    <row r="3" spans="2:13" ht="14.25" x14ac:dyDescent="0.4">
      <c r="B3" s="1" t="s">
        <v>633</v>
      </c>
    </row>
    <row r="4" spans="2:13" ht="9" customHeight="1" thickBot="1" x14ac:dyDescent="0.45">
      <c r="C4" s="1"/>
    </row>
    <row r="5" spans="2:13" ht="12" customHeight="1" x14ac:dyDescent="0.4">
      <c r="B5" s="421" t="s">
        <v>3</v>
      </c>
      <c r="C5" s="422"/>
      <c r="D5" s="517" t="s">
        <v>634</v>
      </c>
      <c r="E5" s="544" t="s">
        <v>635</v>
      </c>
      <c r="F5" s="526"/>
      <c r="G5" s="527"/>
      <c r="H5" s="544" t="s">
        <v>636</v>
      </c>
      <c r="I5" s="526"/>
      <c r="J5" s="527"/>
      <c r="K5" s="558" t="s">
        <v>637</v>
      </c>
      <c r="L5" s="615" t="s">
        <v>638</v>
      </c>
    </row>
    <row r="6" spans="2:13" ht="12" customHeight="1" x14ac:dyDescent="0.4">
      <c r="B6" s="425"/>
      <c r="C6" s="426"/>
      <c r="D6" s="513"/>
      <c r="E6" s="276" t="s">
        <v>108</v>
      </c>
      <c r="F6" s="276" t="s">
        <v>639</v>
      </c>
      <c r="G6" s="276" t="s">
        <v>640</v>
      </c>
      <c r="H6" s="276" t="s">
        <v>108</v>
      </c>
      <c r="I6" s="276" t="s">
        <v>639</v>
      </c>
      <c r="J6" s="276" t="s">
        <v>640</v>
      </c>
      <c r="K6" s="531"/>
      <c r="L6" s="515"/>
    </row>
    <row r="7" spans="2:13" ht="1.5" customHeight="1" x14ac:dyDescent="0.4">
      <c r="B7" s="5"/>
      <c r="C7" s="21"/>
      <c r="D7" s="5"/>
      <c r="E7" s="5"/>
      <c r="F7" s="5"/>
      <c r="G7" s="5"/>
      <c r="H7" s="5"/>
      <c r="I7" s="5"/>
      <c r="J7" s="5"/>
      <c r="K7" s="5"/>
      <c r="L7" s="5"/>
    </row>
    <row r="8" spans="2:13" ht="9" customHeight="1" x14ac:dyDescent="0.15">
      <c r="B8" s="616" t="s">
        <v>269</v>
      </c>
      <c r="C8" s="616"/>
      <c r="D8" s="387">
        <v>140184</v>
      </c>
      <c r="E8" s="387">
        <v>47275</v>
      </c>
      <c r="F8" s="387">
        <v>41638</v>
      </c>
      <c r="G8" s="387">
        <v>5637</v>
      </c>
      <c r="H8" s="387">
        <v>9424</v>
      </c>
      <c r="I8" s="387">
        <v>762</v>
      </c>
      <c r="J8" s="387">
        <v>8662</v>
      </c>
      <c r="K8" s="387">
        <v>34875</v>
      </c>
      <c r="L8" s="387">
        <v>48610</v>
      </c>
    </row>
    <row r="9" spans="2:13" ht="9" customHeight="1" x14ac:dyDescent="0.15">
      <c r="B9" s="616">
        <v>29</v>
      </c>
      <c r="C9" s="616"/>
      <c r="D9" s="387">
        <v>136574</v>
      </c>
      <c r="E9" s="387">
        <v>42171</v>
      </c>
      <c r="F9" s="387">
        <v>37591</v>
      </c>
      <c r="G9" s="387">
        <v>4580</v>
      </c>
      <c r="H9" s="387">
        <v>9557</v>
      </c>
      <c r="I9" s="387">
        <v>1077</v>
      </c>
      <c r="J9" s="387">
        <v>8480</v>
      </c>
      <c r="K9" s="387">
        <v>36728</v>
      </c>
      <c r="L9" s="387">
        <v>48118</v>
      </c>
    </row>
    <row r="10" spans="2:13" ht="9" customHeight="1" x14ac:dyDescent="0.15">
      <c r="B10" s="616">
        <v>30</v>
      </c>
      <c r="C10" s="616"/>
      <c r="D10" s="387">
        <v>128533</v>
      </c>
      <c r="E10" s="387">
        <v>39994</v>
      </c>
      <c r="F10" s="387">
        <v>35631</v>
      </c>
      <c r="G10" s="387">
        <v>4363</v>
      </c>
      <c r="H10" s="387">
        <v>11798</v>
      </c>
      <c r="I10" s="387">
        <v>3332</v>
      </c>
      <c r="J10" s="387">
        <v>8466</v>
      </c>
      <c r="K10" s="387">
        <v>33348</v>
      </c>
      <c r="L10" s="387">
        <v>43393</v>
      </c>
    </row>
    <row r="11" spans="2:13" ht="9" customHeight="1" x14ac:dyDescent="0.15">
      <c r="B11" s="616" t="s">
        <v>154</v>
      </c>
      <c r="C11" s="616"/>
      <c r="D11" s="387">
        <v>119495</v>
      </c>
      <c r="E11" s="387">
        <v>51689</v>
      </c>
      <c r="F11" s="387">
        <v>44799</v>
      </c>
      <c r="G11" s="387">
        <v>6890</v>
      </c>
      <c r="H11" s="387">
        <v>10605</v>
      </c>
      <c r="I11" s="387">
        <v>1075</v>
      </c>
      <c r="J11" s="387">
        <v>9530</v>
      </c>
      <c r="K11" s="387">
        <v>12850</v>
      </c>
      <c r="L11" s="387">
        <v>44351</v>
      </c>
    </row>
    <row r="12" spans="2:13" s="17" customFormat="1" ht="9.75" customHeight="1" x14ac:dyDescent="0.15">
      <c r="B12" s="617" t="s">
        <v>82</v>
      </c>
      <c r="C12" s="618"/>
      <c r="D12" s="208">
        <v>69380</v>
      </c>
      <c r="E12" s="208">
        <v>38387</v>
      </c>
      <c r="F12" s="208">
        <v>34423</v>
      </c>
      <c r="G12" s="208">
        <v>3964</v>
      </c>
      <c r="H12" s="208">
        <v>979</v>
      </c>
      <c r="I12" s="208">
        <v>78</v>
      </c>
      <c r="J12" s="208">
        <v>901</v>
      </c>
      <c r="K12" s="208">
        <v>7424</v>
      </c>
      <c r="L12" s="208">
        <v>22590</v>
      </c>
    </row>
    <row r="13" spans="2:13" ht="9.75" customHeight="1" x14ac:dyDescent="0.15">
      <c r="B13" s="144"/>
      <c r="C13" s="145" t="s">
        <v>641</v>
      </c>
      <c r="D13" s="387">
        <v>259</v>
      </c>
      <c r="E13" s="387">
        <v>118</v>
      </c>
      <c r="F13" s="387">
        <v>102</v>
      </c>
      <c r="G13" s="387">
        <v>16</v>
      </c>
      <c r="H13" s="387" t="s">
        <v>57</v>
      </c>
      <c r="I13" s="387" t="s">
        <v>57</v>
      </c>
      <c r="J13" s="387" t="s">
        <v>57</v>
      </c>
      <c r="K13" s="387">
        <v>61</v>
      </c>
      <c r="L13" s="387">
        <v>80</v>
      </c>
      <c r="M13" s="18"/>
    </row>
    <row r="14" spans="2:13" ht="9" customHeight="1" x14ac:dyDescent="0.15">
      <c r="B14" s="340"/>
      <c r="C14" s="172" t="s">
        <v>642</v>
      </c>
      <c r="D14" s="387">
        <v>932</v>
      </c>
      <c r="E14" s="387">
        <v>549</v>
      </c>
      <c r="F14" s="387">
        <v>489</v>
      </c>
      <c r="G14" s="387">
        <v>60</v>
      </c>
      <c r="H14" s="387" t="s">
        <v>57</v>
      </c>
      <c r="I14" s="387" t="s">
        <v>57</v>
      </c>
      <c r="J14" s="387" t="s">
        <v>57</v>
      </c>
      <c r="K14" s="387">
        <v>62</v>
      </c>
      <c r="L14" s="387">
        <v>321</v>
      </c>
      <c r="M14" s="18"/>
    </row>
    <row r="15" spans="2:13" ht="9" customHeight="1" x14ac:dyDescent="0.15">
      <c r="B15" s="340"/>
      <c r="C15" s="172" t="s">
        <v>643</v>
      </c>
      <c r="D15" s="387">
        <v>4521</v>
      </c>
      <c r="E15" s="387">
        <v>2551</v>
      </c>
      <c r="F15" s="387">
        <v>2364</v>
      </c>
      <c r="G15" s="387">
        <v>187</v>
      </c>
      <c r="H15" s="387" t="s">
        <v>57</v>
      </c>
      <c r="I15" s="387" t="s">
        <v>57</v>
      </c>
      <c r="J15" s="387" t="s">
        <v>57</v>
      </c>
      <c r="K15" s="387">
        <v>380</v>
      </c>
      <c r="L15" s="387">
        <v>1590</v>
      </c>
      <c r="M15" s="18"/>
    </row>
    <row r="16" spans="2:13" ht="9" customHeight="1" x14ac:dyDescent="0.15">
      <c r="B16" s="340"/>
      <c r="C16" s="172" t="s">
        <v>644</v>
      </c>
      <c r="D16" s="387">
        <v>4649</v>
      </c>
      <c r="E16" s="387">
        <v>2763</v>
      </c>
      <c r="F16" s="387">
        <v>2517</v>
      </c>
      <c r="G16" s="387">
        <v>246</v>
      </c>
      <c r="H16" s="387" t="s">
        <v>57</v>
      </c>
      <c r="I16" s="387" t="s">
        <v>57</v>
      </c>
      <c r="J16" s="387" t="s">
        <v>57</v>
      </c>
      <c r="K16" s="387">
        <v>457</v>
      </c>
      <c r="L16" s="387">
        <v>1429</v>
      </c>
      <c r="M16" s="18"/>
    </row>
    <row r="17" spans="2:14" ht="9" customHeight="1" x14ac:dyDescent="0.15">
      <c r="B17" s="340"/>
      <c r="C17" s="172" t="s">
        <v>645</v>
      </c>
      <c r="D17" s="387">
        <v>11392</v>
      </c>
      <c r="E17" s="387">
        <v>6846</v>
      </c>
      <c r="F17" s="387">
        <v>6017</v>
      </c>
      <c r="G17" s="387">
        <v>829</v>
      </c>
      <c r="H17" s="387" t="s">
        <v>57</v>
      </c>
      <c r="I17" s="387" t="s">
        <v>57</v>
      </c>
      <c r="J17" s="387" t="s">
        <v>57</v>
      </c>
      <c r="K17" s="387">
        <v>1374</v>
      </c>
      <c r="L17" s="387">
        <v>3172</v>
      </c>
      <c r="M17" s="18"/>
    </row>
    <row r="18" spans="2:14" ht="9" customHeight="1" x14ac:dyDescent="0.15">
      <c r="B18" s="340"/>
      <c r="C18" s="172" t="s">
        <v>646</v>
      </c>
      <c r="D18" s="387">
        <v>7280</v>
      </c>
      <c r="E18" s="387">
        <v>4224</v>
      </c>
      <c r="F18" s="387">
        <v>3853</v>
      </c>
      <c r="G18" s="387">
        <v>371</v>
      </c>
      <c r="H18" s="387" t="s">
        <v>57</v>
      </c>
      <c r="I18" s="387" t="s">
        <v>57</v>
      </c>
      <c r="J18" s="387" t="s">
        <v>57</v>
      </c>
      <c r="K18" s="387">
        <v>943</v>
      </c>
      <c r="L18" s="387">
        <v>2113</v>
      </c>
      <c r="M18" s="18"/>
    </row>
    <row r="19" spans="2:14" ht="9" customHeight="1" x14ac:dyDescent="0.15">
      <c r="B19" s="340"/>
      <c r="C19" s="172" t="s">
        <v>647</v>
      </c>
      <c r="D19" s="387">
        <v>7385</v>
      </c>
      <c r="E19" s="387">
        <v>3348</v>
      </c>
      <c r="F19" s="387">
        <v>2993</v>
      </c>
      <c r="G19" s="387">
        <v>355</v>
      </c>
      <c r="H19" s="387">
        <v>335</v>
      </c>
      <c r="I19" s="387" t="s">
        <v>57</v>
      </c>
      <c r="J19" s="387">
        <v>335</v>
      </c>
      <c r="K19" s="387">
        <v>620</v>
      </c>
      <c r="L19" s="387">
        <v>3082</v>
      </c>
      <c r="M19" s="18"/>
    </row>
    <row r="20" spans="2:14" ht="9" customHeight="1" x14ac:dyDescent="0.15">
      <c r="B20" s="340"/>
      <c r="C20" s="172" t="s">
        <v>648</v>
      </c>
      <c r="D20" s="387">
        <v>9476</v>
      </c>
      <c r="E20" s="387">
        <v>5006</v>
      </c>
      <c r="F20" s="387">
        <v>4380</v>
      </c>
      <c r="G20" s="387">
        <v>626</v>
      </c>
      <c r="H20" s="387">
        <v>391</v>
      </c>
      <c r="I20" s="387" t="s">
        <v>57</v>
      </c>
      <c r="J20" s="387">
        <v>391</v>
      </c>
      <c r="K20" s="387">
        <v>1144</v>
      </c>
      <c r="L20" s="387">
        <v>2935</v>
      </c>
      <c r="M20" s="18"/>
    </row>
    <row r="21" spans="2:14" ht="9" customHeight="1" x14ac:dyDescent="0.15">
      <c r="B21" s="340"/>
      <c r="C21" s="172" t="s">
        <v>649</v>
      </c>
      <c r="D21" s="387">
        <v>8255</v>
      </c>
      <c r="E21" s="387">
        <v>4808</v>
      </c>
      <c r="F21" s="387">
        <v>4405</v>
      </c>
      <c r="G21" s="387">
        <v>403</v>
      </c>
      <c r="H21" s="387">
        <v>253</v>
      </c>
      <c r="I21" s="387">
        <v>78</v>
      </c>
      <c r="J21" s="387">
        <v>175</v>
      </c>
      <c r="K21" s="387">
        <v>883</v>
      </c>
      <c r="L21" s="387">
        <v>2311</v>
      </c>
      <c r="M21" s="18"/>
    </row>
    <row r="22" spans="2:14" ht="9" customHeight="1" x14ac:dyDescent="0.15">
      <c r="B22" s="144" t="s">
        <v>650</v>
      </c>
      <c r="C22" s="172" t="s">
        <v>651</v>
      </c>
      <c r="D22" s="387">
        <v>1594</v>
      </c>
      <c r="E22" s="387">
        <v>902</v>
      </c>
      <c r="F22" s="387">
        <v>820</v>
      </c>
      <c r="G22" s="387">
        <v>82</v>
      </c>
      <c r="H22" s="387" t="s">
        <v>57</v>
      </c>
      <c r="I22" s="387" t="s">
        <v>57</v>
      </c>
      <c r="J22" s="387" t="s">
        <v>57</v>
      </c>
      <c r="K22" s="387">
        <v>130</v>
      </c>
      <c r="L22" s="387">
        <v>562</v>
      </c>
      <c r="M22" s="18"/>
    </row>
    <row r="23" spans="2:14" ht="9" customHeight="1" x14ac:dyDescent="0.15">
      <c r="B23" s="340"/>
      <c r="C23" s="172" t="s">
        <v>19</v>
      </c>
      <c r="D23" s="387">
        <v>7458</v>
      </c>
      <c r="E23" s="387">
        <v>3985</v>
      </c>
      <c r="F23" s="387">
        <v>3618</v>
      </c>
      <c r="G23" s="387">
        <v>367</v>
      </c>
      <c r="H23" s="387" t="s">
        <v>57</v>
      </c>
      <c r="I23" s="387" t="s">
        <v>57</v>
      </c>
      <c r="J23" s="387" t="s">
        <v>57</v>
      </c>
      <c r="K23" s="387">
        <v>749</v>
      </c>
      <c r="L23" s="387">
        <v>2724</v>
      </c>
      <c r="M23" s="18"/>
    </row>
    <row r="24" spans="2:14" ht="9" customHeight="1" x14ac:dyDescent="0.15">
      <c r="B24" s="340"/>
      <c r="C24" s="172" t="s">
        <v>109</v>
      </c>
      <c r="D24" s="387">
        <v>6179</v>
      </c>
      <c r="E24" s="387">
        <v>3287</v>
      </c>
      <c r="F24" s="387">
        <v>2865</v>
      </c>
      <c r="G24" s="387">
        <v>422</v>
      </c>
      <c r="H24" s="387" t="s">
        <v>57</v>
      </c>
      <c r="I24" s="387" t="s">
        <v>57</v>
      </c>
      <c r="J24" s="387" t="s">
        <v>57</v>
      </c>
      <c r="K24" s="387">
        <v>621</v>
      </c>
      <c r="L24" s="387">
        <v>2271</v>
      </c>
      <c r="M24" s="18"/>
      <c r="N24" s="18"/>
    </row>
    <row r="25" spans="2:14" s="5" customFormat="1" ht="1.5" customHeight="1" thickBot="1" x14ac:dyDescent="0.2">
      <c r="B25" s="366"/>
      <c r="C25" s="176"/>
      <c r="D25" s="418"/>
      <c r="E25" s="391"/>
      <c r="F25" s="391"/>
      <c r="G25" s="391"/>
      <c r="H25" s="391"/>
      <c r="I25" s="391"/>
      <c r="J25" s="391"/>
      <c r="K25" s="391"/>
      <c r="L25" s="391"/>
    </row>
    <row r="26" spans="2:14" ht="1.5" customHeight="1" x14ac:dyDescent="0.4"/>
    <row r="27" spans="2:14" ht="9" customHeight="1" x14ac:dyDescent="0.4">
      <c r="B27" s="2" t="s">
        <v>652</v>
      </c>
      <c r="D27" s="116" t="s">
        <v>653</v>
      </c>
    </row>
    <row r="30" spans="2:14" x14ac:dyDescent="0.4">
      <c r="E30" s="18"/>
      <c r="F30" s="18"/>
      <c r="G30" s="18"/>
      <c r="H30" s="18"/>
      <c r="I30" s="18"/>
      <c r="J30" s="18"/>
      <c r="K30" s="18"/>
      <c r="L30" s="18"/>
    </row>
  </sheetData>
  <mergeCells count="11">
    <mergeCell ref="B8:C8"/>
    <mergeCell ref="B9:C9"/>
    <mergeCell ref="B10:C10"/>
    <mergeCell ref="B11:C11"/>
    <mergeCell ref="B12:C12"/>
    <mergeCell ref="L5:L6"/>
    <mergeCell ref="B5:C6"/>
    <mergeCell ref="D5:D6"/>
    <mergeCell ref="E5:G5"/>
    <mergeCell ref="H5:J5"/>
    <mergeCell ref="K5:K6"/>
  </mergeCells>
  <phoneticPr fontId="3"/>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DE4D-EF17-42FD-B73D-986B1AAAEFBD}">
  <dimension ref="B1:J30"/>
  <sheetViews>
    <sheetView showGridLines="0" zoomScaleNormal="100" zoomScaleSheetLayoutView="100" workbookViewId="0">
      <selection activeCell="B5" sqref="B5:C5"/>
    </sheetView>
  </sheetViews>
  <sheetFormatPr defaultRowHeight="11.25" x14ac:dyDescent="0.4"/>
  <cols>
    <col min="1" max="1" width="3.625" style="2" customWidth="1"/>
    <col min="2" max="2" width="6.625" style="2" customWidth="1"/>
    <col min="3" max="3" width="3.625" style="2" customWidth="1"/>
    <col min="4" max="6" width="14.75" style="2" customWidth="1"/>
    <col min="7" max="8" width="14.625" style="2" customWidth="1"/>
    <col min="9" max="16384" width="9" style="2"/>
  </cols>
  <sheetData>
    <row r="1" spans="2:8" ht="14.25" x14ac:dyDescent="0.4">
      <c r="B1" s="1" t="s">
        <v>111</v>
      </c>
      <c r="C1" s="1"/>
    </row>
    <row r="3" spans="2:8" ht="14.25" x14ac:dyDescent="0.4">
      <c r="B3" s="1" t="s">
        <v>654</v>
      </c>
    </row>
    <row r="4" spans="2:8" ht="9" customHeight="1" thickBot="1" x14ac:dyDescent="0.45">
      <c r="C4" s="1"/>
    </row>
    <row r="5" spans="2:8" ht="15.75" customHeight="1" x14ac:dyDescent="0.4">
      <c r="B5" s="430" t="s">
        <v>3</v>
      </c>
      <c r="C5" s="456"/>
      <c r="D5" s="78" t="s">
        <v>8</v>
      </c>
      <c r="E5" s="46" t="s">
        <v>655</v>
      </c>
      <c r="F5" s="78" t="s">
        <v>656</v>
      </c>
      <c r="G5" s="78" t="s">
        <v>657</v>
      </c>
      <c r="H5" s="48" t="s">
        <v>658</v>
      </c>
    </row>
    <row r="6" spans="2:8" ht="1.5" customHeight="1" x14ac:dyDescent="0.4">
      <c r="B6" s="143"/>
      <c r="C6" s="142"/>
      <c r="D6" s="352"/>
      <c r="E6" s="143"/>
      <c r="F6" s="352"/>
      <c r="G6" s="352"/>
      <c r="H6" s="352"/>
    </row>
    <row r="7" spans="2:8" ht="9" customHeight="1" x14ac:dyDescent="0.15">
      <c r="B7" s="616" t="s">
        <v>269</v>
      </c>
      <c r="C7" s="616"/>
      <c r="D7" s="389">
        <v>127174</v>
      </c>
      <c r="E7" s="389">
        <v>106334</v>
      </c>
      <c r="F7" s="389">
        <v>1959</v>
      </c>
      <c r="G7" s="389">
        <v>3495</v>
      </c>
      <c r="H7" s="389">
        <v>709</v>
      </c>
    </row>
    <row r="8" spans="2:8" ht="9" customHeight="1" x14ac:dyDescent="0.15">
      <c r="B8" s="503">
        <v>29</v>
      </c>
      <c r="C8" s="616"/>
      <c r="D8" s="389">
        <v>128096</v>
      </c>
      <c r="E8" s="389">
        <v>121820</v>
      </c>
      <c r="F8" s="389">
        <v>2565</v>
      </c>
      <c r="G8" s="389">
        <v>3196</v>
      </c>
      <c r="H8" s="389">
        <v>515</v>
      </c>
    </row>
    <row r="9" spans="2:8" ht="9" customHeight="1" x14ac:dyDescent="0.15">
      <c r="B9" s="503">
        <v>30</v>
      </c>
      <c r="C9" s="616"/>
      <c r="D9" s="389">
        <v>116618</v>
      </c>
      <c r="E9" s="389">
        <v>111039</v>
      </c>
      <c r="F9" s="389">
        <v>1964</v>
      </c>
      <c r="G9" s="389">
        <v>2992</v>
      </c>
      <c r="H9" s="389">
        <v>623</v>
      </c>
    </row>
    <row r="10" spans="2:8" ht="9" customHeight="1" x14ac:dyDescent="0.15">
      <c r="B10" s="503" t="s">
        <v>154</v>
      </c>
      <c r="C10" s="616"/>
      <c r="D10" s="389">
        <v>136597</v>
      </c>
      <c r="E10" s="389">
        <v>127857</v>
      </c>
      <c r="F10" s="389">
        <v>5208</v>
      </c>
      <c r="G10" s="389">
        <v>2839</v>
      </c>
      <c r="H10" s="389">
        <v>693</v>
      </c>
    </row>
    <row r="11" spans="2:8" s="17" customFormat="1" ht="9" customHeight="1" x14ac:dyDescent="0.15">
      <c r="B11" s="617" t="s">
        <v>82</v>
      </c>
      <c r="C11" s="618"/>
      <c r="D11" s="223">
        <f>SUM(D12:D23)</f>
        <v>150063</v>
      </c>
      <c r="E11" s="223">
        <f t="shared" ref="E11:H11" si="0">SUM(E12:E23)</f>
        <v>142670</v>
      </c>
      <c r="F11" s="223">
        <f t="shared" si="0"/>
        <v>2849</v>
      </c>
      <c r="G11" s="223">
        <f t="shared" si="0"/>
        <v>3013</v>
      </c>
      <c r="H11" s="223">
        <f t="shared" si="0"/>
        <v>1531</v>
      </c>
    </row>
    <row r="12" spans="2:8" ht="9" customHeight="1" x14ac:dyDescent="0.15">
      <c r="B12" s="144"/>
      <c r="C12" s="145" t="s">
        <v>641</v>
      </c>
      <c r="D12" s="390" t="s">
        <v>57</v>
      </c>
      <c r="E12" s="395" t="s">
        <v>57</v>
      </c>
      <c r="F12" s="395" t="s">
        <v>57</v>
      </c>
      <c r="G12" s="395" t="s">
        <v>57</v>
      </c>
      <c r="H12" s="395" t="s">
        <v>57</v>
      </c>
    </row>
    <row r="13" spans="2:8" ht="9" customHeight="1" x14ac:dyDescent="0.15">
      <c r="B13" s="340"/>
      <c r="C13" s="172" t="s">
        <v>642</v>
      </c>
      <c r="D13" s="390" t="s">
        <v>57</v>
      </c>
      <c r="E13" s="395" t="s">
        <v>57</v>
      </c>
      <c r="F13" s="395" t="s">
        <v>57</v>
      </c>
      <c r="G13" s="395" t="s">
        <v>57</v>
      </c>
      <c r="H13" s="395" t="s">
        <v>57</v>
      </c>
    </row>
    <row r="14" spans="2:8" ht="9" customHeight="1" x14ac:dyDescent="0.15">
      <c r="B14" s="340"/>
      <c r="C14" s="172" t="s">
        <v>643</v>
      </c>
      <c r="D14" s="390" t="s">
        <v>57</v>
      </c>
      <c r="E14" s="395" t="s">
        <v>57</v>
      </c>
      <c r="F14" s="395" t="s">
        <v>57</v>
      </c>
      <c r="G14" s="395" t="s">
        <v>57</v>
      </c>
      <c r="H14" s="395" t="s">
        <v>57</v>
      </c>
    </row>
    <row r="15" spans="2:8" ht="9" customHeight="1" x14ac:dyDescent="0.15">
      <c r="B15" s="340"/>
      <c r="C15" s="172" t="s">
        <v>644</v>
      </c>
      <c r="D15" s="389">
        <v>11091</v>
      </c>
      <c r="E15" s="394">
        <v>10101</v>
      </c>
      <c r="F15" s="394">
        <v>166</v>
      </c>
      <c r="G15" s="394">
        <v>527</v>
      </c>
      <c r="H15" s="394">
        <v>297</v>
      </c>
    </row>
    <row r="16" spans="2:8" ht="9" customHeight="1" x14ac:dyDescent="0.15">
      <c r="B16" s="340"/>
      <c r="C16" s="172" t="s">
        <v>645</v>
      </c>
      <c r="D16" s="389">
        <v>14867</v>
      </c>
      <c r="E16" s="394">
        <v>13291</v>
      </c>
      <c r="F16" s="394">
        <v>350</v>
      </c>
      <c r="G16" s="394">
        <v>844</v>
      </c>
      <c r="H16" s="394">
        <v>382</v>
      </c>
    </row>
    <row r="17" spans="2:10" ht="9" customHeight="1" x14ac:dyDescent="0.15">
      <c r="B17" s="340"/>
      <c r="C17" s="172" t="s">
        <v>646</v>
      </c>
      <c r="D17" s="389">
        <v>9719</v>
      </c>
      <c r="E17" s="394">
        <v>8978</v>
      </c>
      <c r="F17" s="394">
        <v>260</v>
      </c>
      <c r="G17" s="394">
        <v>307</v>
      </c>
      <c r="H17" s="394">
        <v>174</v>
      </c>
    </row>
    <row r="18" spans="2:10" ht="9" customHeight="1" x14ac:dyDescent="0.15">
      <c r="B18" s="340"/>
      <c r="C18" s="172" t="s">
        <v>647</v>
      </c>
      <c r="D18" s="389">
        <v>9468</v>
      </c>
      <c r="E18" s="394">
        <v>8922</v>
      </c>
      <c r="F18" s="394">
        <v>292</v>
      </c>
      <c r="G18" s="394">
        <v>186</v>
      </c>
      <c r="H18" s="394">
        <v>68</v>
      </c>
    </row>
    <row r="19" spans="2:10" ht="9" customHeight="1" x14ac:dyDescent="0.15">
      <c r="B19" s="340"/>
      <c r="C19" s="172" t="s">
        <v>648</v>
      </c>
      <c r="D19" s="389">
        <v>10208</v>
      </c>
      <c r="E19" s="394">
        <v>9510</v>
      </c>
      <c r="F19" s="394">
        <v>362</v>
      </c>
      <c r="G19" s="394">
        <v>222</v>
      </c>
      <c r="H19" s="394">
        <v>114</v>
      </c>
    </row>
    <row r="20" spans="2:10" ht="9" customHeight="1" x14ac:dyDescent="0.15">
      <c r="B20" s="340"/>
      <c r="C20" s="172" t="s">
        <v>649</v>
      </c>
      <c r="D20" s="389">
        <v>7582</v>
      </c>
      <c r="E20" s="394">
        <v>6944</v>
      </c>
      <c r="F20" s="394">
        <v>383</v>
      </c>
      <c r="G20" s="394">
        <v>192</v>
      </c>
      <c r="H20" s="394">
        <v>63</v>
      </c>
    </row>
    <row r="21" spans="2:10" ht="9" customHeight="1" x14ac:dyDescent="0.15">
      <c r="B21" s="144" t="s">
        <v>650</v>
      </c>
      <c r="C21" s="172" t="s">
        <v>651</v>
      </c>
      <c r="D21" s="390">
        <v>18055</v>
      </c>
      <c r="E21" s="395">
        <v>17497</v>
      </c>
      <c r="F21" s="395">
        <v>207</v>
      </c>
      <c r="G21" s="395">
        <v>238</v>
      </c>
      <c r="H21" s="395">
        <v>113</v>
      </c>
    </row>
    <row r="22" spans="2:10" ht="9" customHeight="1" x14ac:dyDescent="0.15">
      <c r="B22" s="340"/>
      <c r="C22" s="172" t="s">
        <v>19</v>
      </c>
      <c r="D22" s="390">
        <v>54930</v>
      </c>
      <c r="E22" s="395">
        <v>53477</v>
      </c>
      <c r="F22" s="395">
        <v>689</v>
      </c>
      <c r="G22" s="395">
        <v>463</v>
      </c>
      <c r="H22" s="395">
        <v>301</v>
      </c>
      <c r="J22" s="18"/>
    </row>
    <row r="23" spans="2:10" ht="9" customHeight="1" x14ac:dyDescent="0.15">
      <c r="B23" s="340"/>
      <c r="C23" s="172" t="s">
        <v>109</v>
      </c>
      <c r="D23" s="390">
        <v>14143</v>
      </c>
      <c r="E23" s="395">
        <v>13950</v>
      </c>
      <c r="F23" s="390">
        <v>140</v>
      </c>
      <c r="G23" s="390">
        <v>34</v>
      </c>
      <c r="H23" s="390">
        <v>19</v>
      </c>
    </row>
    <row r="24" spans="2:10" s="5" customFormat="1" ht="1.5" customHeight="1" thickBot="1" x14ac:dyDescent="0.2">
      <c r="B24" s="175"/>
      <c r="C24" s="176"/>
      <c r="D24" s="418"/>
      <c r="E24" s="391"/>
      <c r="F24" s="391"/>
      <c r="G24" s="391"/>
      <c r="H24" s="391"/>
    </row>
    <row r="25" spans="2:10" ht="1.5" customHeight="1" x14ac:dyDescent="0.4">
      <c r="B25" s="5"/>
      <c r="C25" s="5"/>
      <c r="D25" s="367"/>
      <c r="E25" s="117"/>
      <c r="F25" s="117"/>
      <c r="G25" s="117"/>
      <c r="H25" s="117"/>
    </row>
    <row r="26" spans="2:10" ht="9" customHeight="1" x14ac:dyDescent="0.4">
      <c r="B26" s="2" t="s">
        <v>659</v>
      </c>
      <c r="D26" s="116"/>
      <c r="E26" s="116"/>
      <c r="F26" s="116"/>
      <c r="G26" s="116"/>
      <c r="H26" s="116"/>
    </row>
    <row r="27" spans="2:10" ht="9" customHeight="1" x14ac:dyDescent="0.4">
      <c r="D27" s="181" t="s">
        <v>660</v>
      </c>
      <c r="E27" s="116" t="s">
        <v>661</v>
      </c>
      <c r="F27" s="116"/>
      <c r="G27" s="116"/>
      <c r="H27" s="116"/>
      <c r="I27" s="116"/>
      <c r="J27" s="116"/>
    </row>
    <row r="28" spans="2:10" x14ac:dyDescent="0.4">
      <c r="D28" s="65" t="s">
        <v>662</v>
      </c>
      <c r="E28" s="368" t="s">
        <v>663</v>
      </c>
      <c r="F28" s="368"/>
      <c r="G28" s="368"/>
      <c r="H28" s="368"/>
    </row>
    <row r="30" spans="2:10" x14ac:dyDescent="0.4">
      <c r="D30" s="18"/>
    </row>
  </sheetData>
  <mergeCells count="6">
    <mergeCell ref="B11:C11"/>
    <mergeCell ref="B5:C5"/>
    <mergeCell ref="B7:C7"/>
    <mergeCell ref="B8:C8"/>
    <mergeCell ref="B9:C9"/>
    <mergeCell ref="B10:C10"/>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D55D7-F815-4530-B11E-DDFB1BEDEEA1}">
  <dimension ref="B1:L27"/>
  <sheetViews>
    <sheetView showGridLines="0" zoomScaleNormal="100" zoomScaleSheetLayoutView="100" workbookViewId="0">
      <selection activeCell="C4" sqref="C4"/>
    </sheetView>
  </sheetViews>
  <sheetFormatPr defaultRowHeight="11.25" x14ac:dyDescent="0.4"/>
  <cols>
    <col min="1" max="1" width="3.375" style="2" customWidth="1"/>
    <col min="2" max="2" width="4.375" style="2" customWidth="1"/>
    <col min="3" max="3" width="2.875" style="2" customWidth="1"/>
    <col min="4" max="4" width="5.875" style="2" customWidth="1"/>
    <col min="5" max="9" width="8.875" style="2" customWidth="1"/>
    <col min="10" max="12" width="8.75" style="2" customWidth="1"/>
    <col min="13" max="16384" width="9" style="2"/>
  </cols>
  <sheetData>
    <row r="1" spans="2:12" ht="14.25" x14ac:dyDescent="0.4">
      <c r="B1" s="1" t="s">
        <v>111</v>
      </c>
      <c r="C1" s="1"/>
      <c r="D1" s="1"/>
    </row>
    <row r="3" spans="2:12" ht="14.25" x14ac:dyDescent="0.4">
      <c r="B3" s="1" t="s">
        <v>664</v>
      </c>
      <c r="C3" s="1"/>
      <c r="D3" s="1"/>
    </row>
    <row r="4" spans="2:12" ht="15" thickBot="1" x14ac:dyDescent="0.45">
      <c r="B4" s="1"/>
      <c r="C4" s="1"/>
      <c r="D4" s="1"/>
    </row>
    <row r="5" spans="2:12" x14ac:dyDescent="0.4">
      <c r="B5" s="421" t="s">
        <v>3</v>
      </c>
      <c r="C5" s="421"/>
      <c r="D5" s="422"/>
      <c r="E5" s="497" t="s">
        <v>665</v>
      </c>
      <c r="F5" s="497" t="s">
        <v>666</v>
      </c>
      <c r="G5" s="491" t="s">
        <v>667</v>
      </c>
      <c r="H5" s="430"/>
      <c r="I5" s="456"/>
      <c r="J5" s="491" t="s">
        <v>668</v>
      </c>
      <c r="K5" s="430"/>
      <c r="L5" s="430"/>
    </row>
    <row r="6" spans="2:12" ht="22.5" x14ac:dyDescent="0.4">
      <c r="B6" s="425"/>
      <c r="C6" s="425"/>
      <c r="D6" s="426"/>
      <c r="E6" s="428"/>
      <c r="F6" s="428"/>
      <c r="G6" s="3" t="s">
        <v>655</v>
      </c>
      <c r="H6" s="262" t="s">
        <v>669</v>
      </c>
      <c r="I6" s="262" t="s">
        <v>670</v>
      </c>
      <c r="J6" s="3" t="s">
        <v>655</v>
      </c>
      <c r="K6" s="198" t="s">
        <v>669</v>
      </c>
      <c r="L6" s="260" t="s">
        <v>670</v>
      </c>
    </row>
    <row r="7" spans="2:12" ht="3" customHeight="1" x14ac:dyDescent="0.4">
      <c r="B7" s="5"/>
      <c r="C7" s="49"/>
      <c r="D7" s="6"/>
      <c r="E7" s="5"/>
      <c r="F7" s="5"/>
      <c r="G7" s="5"/>
      <c r="H7" s="5"/>
      <c r="I7" s="5"/>
      <c r="J7" s="5"/>
      <c r="K7" s="5"/>
      <c r="L7" s="5"/>
    </row>
    <row r="8" spans="2:12" s="8" customFormat="1" ht="12.75" customHeight="1" x14ac:dyDescent="0.15">
      <c r="B8" s="144" t="s">
        <v>139</v>
      </c>
      <c r="C8" s="120">
        <v>28</v>
      </c>
      <c r="D8" s="145" t="s">
        <v>81</v>
      </c>
      <c r="E8" s="420">
        <v>300</v>
      </c>
      <c r="F8" s="420">
        <v>119915</v>
      </c>
      <c r="G8" s="420">
        <v>112600</v>
      </c>
      <c r="H8" s="420">
        <v>557</v>
      </c>
      <c r="I8" s="420">
        <v>4940</v>
      </c>
      <c r="J8" s="420">
        <v>1349</v>
      </c>
      <c r="K8" s="420">
        <v>133</v>
      </c>
      <c r="L8" s="420">
        <v>336</v>
      </c>
    </row>
    <row r="9" spans="2:12" s="8" customFormat="1" ht="13.5" customHeight="1" x14ac:dyDescent="0.15">
      <c r="B9" s="144"/>
      <c r="C9" s="120">
        <v>29</v>
      </c>
      <c r="D9" s="145"/>
      <c r="E9" s="420">
        <v>301</v>
      </c>
      <c r="F9" s="420">
        <v>118914</v>
      </c>
      <c r="G9" s="420">
        <v>111813</v>
      </c>
      <c r="H9" s="420">
        <v>939</v>
      </c>
      <c r="I9" s="420">
        <v>4828</v>
      </c>
      <c r="J9" s="420">
        <v>1219</v>
      </c>
      <c r="K9" s="420">
        <v>4</v>
      </c>
      <c r="L9" s="420">
        <v>111</v>
      </c>
    </row>
    <row r="10" spans="2:12" s="8" customFormat="1" ht="13.5" customHeight="1" x14ac:dyDescent="0.15">
      <c r="B10" s="120"/>
      <c r="C10" s="120">
        <v>30</v>
      </c>
      <c r="D10" s="363"/>
      <c r="E10" s="420">
        <v>304</v>
      </c>
      <c r="F10" s="420">
        <v>111638</v>
      </c>
      <c r="G10" s="420">
        <v>106776</v>
      </c>
      <c r="H10" s="420">
        <v>517</v>
      </c>
      <c r="I10" s="420">
        <v>3137</v>
      </c>
      <c r="J10" s="420">
        <v>794</v>
      </c>
      <c r="K10" s="420" t="s">
        <v>57</v>
      </c>
      <c r="L10" s="420">
        <v>414</v>
      </c>
    </row>
    <row r="11" spans="2:12" s="8" customFormat="1" ht="13.5" customHeight="1" x14ac:dyDescent="0.15">
      <c r="B11" s="120"/>
      <c r="C11" s="120" t="s">
        <v>154</v>
      </c>
      <c r="D11" s="363"/>
      <c r="E11" s="420">
        <v>276</v>
      </c>
      <c r="F11" s="420">
        <v>122238</v>
      </c>
      <c r="G11" s="420">
        <v>103912</v>
      </c>
      <c r="H11" s="420">
        <v>2982</v>
      </c>
      <c r="I11" s="420">
        <v>13857</v>
      </c>
      <c r="J11" s="420">
        <v>1191</v>
      </c>
      <c r="K11" s="420">
        <v>38</v>
      </c>
      <c r="L11" s="420">
        <v>258</v>
      </c>
    </row>
    <row r="12" spans="2:12" s="11" customFormat="1" ht="13.5" customHeight="1" x14ac:dyDescent="0.15">
      <c r="B12" s="356"/>
      <c r="C12" s="146" t="s">
        <v>82</v>
      </c>
      <c r="D12" s="365"/>
      <c r="E12" s="85">
        <v>187</v>
      </c>
      <c r="F12" s="85">
        <v>25418</v>
      </c>
      <c r="G12" s="85">
        <v>21241</v>
      </c>
      <c r="H12" s="85">
        <v>1286</v>
      </c>
      <c r="I12" s="85">
        <v>2814</v>
      </c>
      <c r="J12" s="85" t="s">
        <v>57</v>
      </c>
      <c r="K12" s="85">
        <v>77</v>
      </c>
      <c r="L12" s="85" t="s">
        <v>57</v>
      </c>
    </row>
    <row r="13" spans="2:12" s="8" customFormat="1" ht="13.5" customHeight="1" x14ac:dyDescent="0.15">
      <c r="C13" s="357"/>
      <c r="D13" s="358" t="s">
        <v>573</v>
      </c>
      <c r="E13" s="420" t="s">
        <v>57</v>
      </c>
      <c r="F13" s="420" t="s">
        <v>57</v>
      </c>
      <c r="G13" s="420" t="s">
        <v>57</v>
      </c>
      <c r="H13" s="420" t="s">
        <v>57</v>
      </c>
      <c r="I13" s="420" t="s">
        <v>57</v>
      </c>
      <c r="J13" s="420" t="s">
        <v>57</v>
      </c>
      <c r="K13" s="420" t="s">
        <v>57</v>
      </c>
      <c r="L13" s="420" t="s">
        <v>57</v>
      </c>
    </row>
    <row r="14" spans="2:12" s="8" customFormat="1" ht="13.5" customHeight="1" x14ac:dyDescent="0.15">
      <c r="C14" s="338"/>
      <c r="D14" s="172" t="s">
        <v>671</v>
      </c>
      <c r="E14" s="420">
        <v>6</v>
      </c>
      <c r="F14" s="420">
        <v>707</v>
      </c>
      <c r="G14" s="420">
        <v>640</v>
      </c>
      <c r="H14" s="420">
        <v>43</v>
      </c>
      <c r="I14" s="420">
        <v>24</v>
      </c>
      <c r="J14" s="420" t="s">
        <v>57</v>
      </c>
      <c r="K14" s="420" t="s">
        <v>57</v>
      </c>
      <c r="L14" s="420" t="s">
        <v>57</v>
      </c>
    </row>
    <row r="15" spans="2:12" s="8" customFormat="1" ht="13.5" customHeight="1" x14ac:dyDescent="0.15">
      <c r="C15" s="338"/>
      <c r="D15" s="172" t="s">
        <v>575</v>
      </c>
      <c r="E15" s="420">
        <v>25</v>
      </c>
      <c r="F15" s="420">
        <v>1914</v>
      </c>
      <c r="G15" s="420">
        <v>1767</v>
      </c>
      <c r="H15" s="420">
        <v>65</v>
      </c>
      <c r="I15" s="420">
        <v>82</v>
      </c>
      <c r="J15" s="420" t="s">
        <v>57</v>
      </c>
      <c r="K15" s="420" t="s">
        <v>57</v>
      </c>
      <c r="L15" s="420" t="s">
        <v>57</v>
      </c>
    </row>
    <row r="16" spans="2:12" s="8" customFormat="1" ht="13.5" customHeight="1" x14ac:dyDescent="0.15">
      <c r="C16" s="338"/>
      <c r="D16" s="172" t="s">
        <v>576</v>
      </c>
      <c r="E16" s="420">
        <v>23</v>
      </c>
      <c r="F16" s="420">
        <v>1885</v>
      </c>
      <c r="G16" s="420">
        <v>1678</v>
      </c>
      <c r="H16" s="420">
        <v>70</v>
      </c>
      <c r="I16" s="420">
        <v>137</v>
      </c>
      <c r="J16" s="420" t="s">
        <v>57</v>
      </c>
      <c r="K16" s="420" t="s">
        <v>57</v>
      </c>
      <c r="L16" s="420" t="s">
        <v>57</v>
      </c>
    </row>
    <row r="17" spans="2:12" s="8" customFormat="1" ht="13.5" customHeight="1" x14ac:dyDescent="0.15">
      <c r="C17" s="338"/>
      <c r="D17" s="172" t="s">
        <v>577</v>
      </c>
      <c r="E17" s="420">
        <v>26</v>
      </c>
      <c r="F17" s="420">
        <v>3368</v>
      </c>
      <c r="G17" s="420">
        <v>2803</v>
      </c>
      <c r="H17" s="420">
        <v>163</v>
      </c>
      <c r="I17" s="420">
        <v>402</v>
      </c>
      <c r="J17" s="420" t="s">
        <v>57</v>
      </c>
      <c r="K17" s="420" t="s">
        <v>57</v>
      </c>
      <c r="L17" s="420" t="s">
        <v>57</v>
      </c>
    </row>
    <row r="18" spans="2:12" s="8" customFormat="1" ht="13.5" customHeight="1" x14ac:dyDescent="0.15">
      <c r="C18" s="338"/>
      <c r="D18" s="172" t="s">
        <v>578</v>
      </c>
      <c r="E18" s="420">
        <v>24</v>
      </c>
      <c r="F18" s="420">
        <v>2956</v>
      </c>
      <c r="G18" s="420">
        <v>2549</v>
      </c>
      <c r="H18" s="420">
        <v>187</v>
      </c>
      <c r="I18" s="420">
        <v>220</v>
      </c>
      <c r="J18" s="420" t="s">
        <v>57</v>
      </c>
      <c r="K18" s="420" t="s">
        <v>57</v>
      </c>
      <c r="L18" s="420" t="s">
        <v>57</v>
      </c>
    </row>
    <row r="19" spans="2:12" s="8" customFormat="1" ht="13.5" customHeight="1" x14ac:dyDescent="0.15">
      <c r="C19" s="338"/>
      <c r="D19" s="172" t="s">
        <v>672</v>
      </c>
      <c r="E19" s="420">
        <v>21</v>
      </c>
      <c r="F19" s="420">
        <v>2251</v>
      </c>
      <c r="G19" s="420">
        <v>1944</v>
      </c>
      <c r="H19" s="420">
        <v>91</v>
      </c>
      <c r="I19" s="420">
        <v>216</v>
      </c>
      <c r="J19" s="420" t="s">
        <v>57</v>
      </c>
      <c r="K19" s="420" t="s">
        <v>57</v>
      </c>
      <c r="L19" s="420" t="s">
        <v>57</v>
      </c>
    </row>
    <row r="20" spans="2:12" s="8" customFormat="1" ht="13.5" customHeight="1" x14ac:dyDescent="0.15">
      <c r="C20" s="338"/>
      <c r="D20" s="172" t="s">
        <v>673</v>
      </c>
      <c r="E20" s="420">
        <v>25</v>
      </c>
      <c r="F20" s="420">
        <v>7262</v>
      </c>
      <c r="G20" s="420">
        <v>5762</v>
      </c>
      <c r="H20" s="420">
        <v>451</v>
      </c>
      <c r="I20" s="420">
        <v>1049</v>
      </c>
      <c r="J20" s="420" t="s">
        <v>57</v>
      </c>
      <c r="K20" s="420" t="s">
        <v>57</v>
      </c>
      <c r="L20" s="420" t="s">
        <v>57</v>
      </c>
    </row>
    <row r="21" spans="2:12" s="8" customFormat="1" ht="13.5" customHeight="1" x14ac:dyDescent="0.15">
      <c r="C21" s="338"/>
      <c r="D21" s="172" t="s">
        <v>674</v>
      </c>
      <c r="E21" s="420">
        <v>24</v>
      </c>
      <c r="F21" s="420">
        <v>2850</v>
      </c>
      <c r="G21" s="420">
        <v>2215</v>
      </c>
      <c r="H21" s="420">
        <v>152</v>
      </c>
      <c r="I21" s="420">
        <v>406</v>
      </c>
      <c r="J21" s="420" t="s">
        <v>57</v>
      </c>
      <c r="K21" s="420">
        <v>77</v>
      </c>
      <c r="L21" s="420" t="s">
        <v>57</v>
      </c>
    </row>
    <row r="22" spans="2:12" s="8" customFormat="1" ht="13.5" customHeight="1" x14ac:dyDescent="0.15">
      <c r="B22" s="339"/>
      <c r="C22" s="340" t="s">
        <v>20</v>
      </c>
      <c r="D22" s="145" t="s">
        <v>582</v>
      </c>
      <c r="E22" s="420">
        <v>7</v>
      </c>
      <c r="F22" s="420">
        <v>1670</v>
      </c>
      <c r="G22" s="420">
        <v>1379</v>
      </c>
      <c r="H22" s="420">
        <v>46</v>
      </c>
      <c r="I22" s="420">
        <v>245</v>
      </c>
      <c r="J22" s="420" t="s">
        <v>57</v>
      </c>
      <c r="K22" s="420" t="s">
        <v>57</v>
      </c>
      <c r="L22" s="420" t="s">
        <v>57</v>
      </c>
    </row>
    <row r="23" spans="2:12" s="8" customFormat="1" ht="13.5" customHeight="1" x14ac:dyDescent="0.15">
      <c r="C23" s="359"/>
      <c r="D23" s="360" t="s">
        <v>675</v>
      </c>
      <c r="E23" s="420" t="s">
        <v>57</v>
      </c>
      <c r="F23" s="420" t="s">
        <v>57</v>
      </c>
      <c r="G23" s="420" t="s">
        <v>57</v>
      </c>
      <c r="H23" s="420" t="s">
        <v>57</v>
      </c>
      <c r="I23" s="420" t="s">
        <v>57</v>
      </c>
      <c r="J23" s="420" t="s">
        <v>57</v>
      </c>
      <c r="K23" s="420" t="s">
        <v>57</v>
      </c>
      <c r="L23" s="420" t="s">
        <v>57</v>
      </c>
    </row>
    <row r="24" spans="2:12" s="8" customFormat="1" ht="13.5" customHeight="1" x14ac:dyDescent="0.15">
      <c r="C24" s="359"/>
      <c r="D24" s="360" t="s">
        <v>584</v>
      </c>
      <c r="E24" s="420">
        <v>6</v>
      </c>
      <c r="F24" s="420">
        <v>555</v>
      </c>
      <c r="G24" s="420">
        <v>504</v>
      </c>
      <c r="H24" s="420">
        <v>18</v>
      </c>
      <c r="I24" s="420">
        <v>33</v>
      </c>
      <c r="J24" s="420" t="s">
        <v>57</v>
      </c>
      <c r="K24" s="420" t="s">
        <v>57</v>
      </c>
      <c r="L24" s="420" t="s">
        <v>57</v>
      </c>
    </row>
    <row r="25" spans="2:12" ht="3" customHeight="1" thickBot="1" x14ac:dyDescent="0.2">
      <c r="B25" s="341"/>
      <c r="C25" s="341"/>
      <c r="D25" s="212"/>
      <c r="E25" s="391"/>
      <c r="F25" s="391"/>
      <c r="G25" s="391"/>
      <c r="H25" s="391"/>
      <c r="I25" s="391"/>
      <c r="J25" s="391"/>
      <c r="K25" s="391"/>
      <c r="L25" s="391"/>
    </row>
    <row r="26" spans="2:12" ht="3" customHeight="1" x14ac:dyDescent="0.4">
      <c r="B26" s="5"/>
      <c r="C26" s="5"/>
      <c r="D26" s="5"/>
      <c r="E26" s="5"/>
      <c r="F26" s="5"/>
      <c r="G26" s="5"/>
      <c r="H26" s="5"/>
      <c r="I26" s="5"/>
      <c r="J26" s="5"/>
      <c r="K26" s="5"/>
      <c r="L26" s="5"/>
    </row>
    <row r="27" spans="2:12" x14ac:dyDescent="0.4">
      <c r="B27" s="2" t="s">
        <v>676</v>
      </c>
      <c r="G27" s="18"/>
      <c r="H27" s="18"/>
      <c r="I27" s="18"/>
      <c r="J27" s="18"/>
      <c r="K27" s="18"/>
      <c r="L27" s="18"/>
    </row>
  </sheetData>
  <mergeCells count="5">
    <mergeCell ref="B5:D6"/>
    <mergeCell ref="E5:E6"/>
    <mergeCell ref="F5:F6"/>
    <mergeCell ref="G5:I5"/>
    <mergeCell ref="J5:L5"/>
  </mergeCells>
  <phoneticPr fontId="3"/>
  <printOptions horizontalCentered="1"/>
  <pageMargins left="0.59055118110236227" right="0.59055118110236227" top="0.59055118110236227" bottom="0.59055118110236227" header="0.51181102362204722" footer="0.51181102362204722"/>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096C1-4782-41BB-8ABB-2B5B33446ADA}">
  <dimension ref="B1:L23"/>
  <sheetViews>
    <sheetView showGridLines="0" zoomScaleNormal="100" zoomScaleSheetLayoutView="85" workbookViewId="0">
      <selection activeCell="C2" sqref="C2"/>
    </sheetView>
  </sheetViews>
  <sheetFormatPr defaultRowHeight="11.25" x14ac:dyDescent="0.4"/>
  <cols>
    <col min="1" max="1" width="3.5" style="2" customWidth="1"/>
    <col min="2" max="2" width="1.375" style="2" customWidth="1"/>
    <col min="3" max="3" width="8.375" style="2" customWidth="1"/>
    <col min="4" max="12" width="9.875" style="2" customWidth="1"/>
    <col min="13" max="16384" width="9" style="2"/>
  </cols>
  <sheetData>
    <row r="1" spans="2:12" ht="14.25" x14ac:dyDescent="0.4">
      <c r="B1" s="1" t="s">
        <v>0</v>
      </c>
      <c r="C1" s="1"/>
    </row>
    <row r="2" spans="2:12" ht="14.25" customHeight="1" x14ac:dyDescent="0.4"/>
    <row r="3" spans="2:12" ht="14.25" customHeight="1" x14ac:dyDescent="0.4">
      <c r="B3" s="1" t="s">
        <v>59</v>
      </c>
    </row>
    <row r="4" spans="2:12" ht="12" customHeight="1" thickBot="1" x14ac:dyDescent="0.45">
      <c r="C4" s="1"/>
    </row>
    <row r="5" spans="2:12" ht="12.75" customHeight="1" x14ac:dyDescent="0.4">
      <c r="B5" s="421" t="s">
        <v>3</v>
      </c>
      <c r="C5" s="422"/>
      <c r="D5" s="427" t="s">
        <v>60</v>
      </c>
      <c r="E5" s="427" t="s">
        <v>61</v>
      </c>
      <c r="F5" s="430" t="s">
        <v>30</v>
      </c>
      <c r="G5" s="430"/>
      <c r="H5" s="430"/>
      <c r="I5" s="430"/>
      <c r="J5" s="430"/>
      <c r="K5" s="430"/>
      <c r="L5" s="431" t="s">
        <v>62</v>
      </c>
    </row>
    <row r="6" spans="2:12" ht="12.75" customHeight="1" x14ac:dyDescent="0.4">
      <c r="B6" s="423"/>
      <c r="C6" s="424"/>
      <c r="D6" s="428"/>
      <c r="E6" s="428"/>
      <c r="F6" s="434" t="s">
        <v>32</v>
      </c>
      <c r="G6" s="433" t="s">
        <v>9</v>
      </c>
      <c r="H6" s="435"/>
      <c r="I6" s="433" t="s">
        <v>33</v>
      </c>
      <c r="J6" s="436"/>
      <c r="K6" s="435"/>
      <c r="L6" s="432"/>
    </row>
    <row r="7" spans="2:12" ht="12.75" customHeight="1" x14ac:dyDescent="0.4">
      <c r="B7" s="425"/>
      <c r="C7" s="426"/>
      <c r="D7" s="429"/>
      <c r="E7" s="429"/>
      <c r="F7" s="428"/>
      <c r="G7" s="3" t="s">
        <v>11</v>
      </c>
      <c r="H7" s="3" t="s">
        <v>12</v>
      </c>
      <c r="I7" s="3" t="s">
        <v>34</v>
      </c>
      <c r="J7" s="3" t="s">
        <v>35</v>
      </c>
      <c r="K7" s="4" t="s">
        <v>36</v>
      </c>
      <c r="L7" s="433"/>
    </row>
    <row r="8" spans="2:12" ht="3" customHeight="1" x14ac:dyDescent="0.4">
      <c r="B8" s="5"/>
      <c r="C8" s="6"/>
    </row>
    <row r="9" spans="2:12" s="8" customFormat="1" ht="12" customHeight="1" x14ac:dyDescent="0.15">
      <c r="B9" s="437" t="s">
        <v>16</v>
      </c>
      <c r="C9" s="438"/>
      <c r="D9" s="7">
        <v>60</v>
      </c>
      <c r="E9" s="7">
        <v>832</v>
      </c>
      <c r="F9" s="7">
        <v>26250</v>
      </c>
      <c r="G9" s="7">
        <v>13527</v>
      </c>
      <c r="H9" s="7">
        <v>12723</v>
      </c>
      <c r="I9" s="7">
        <v>8606</v>
      </c>
      <c r="J9" s="7">
        <v>8665</v>
      </c>
      <c r="K9" s="7">
        <v>8979</v>
      </c>
      <c r="L9" s="7">
        <v>1665</v>
      </c>
    </row>
    <row r="10" spans="2:12" s="8" customFormat="1" ht="12" customHeight="1" x14ac:dyDescent="0.15">
      <c r="B10" s="439" t="s">
        <v>17</v>
      </c>
      <c r="C10" s="440"/>
      <c r="D10" s="7">
        <v>60</v>
      </c>
      <c r="E10" s="7">
        <v>818</v>
      </c>
      <c r="F10" s="7">
        <v>25611</v>
      </c>
      <c r="G10" s="7">
        <v>13208</v>
      </c>
      <c r="H10" s="7">
        <v>12403</v>
      </c>
      <c r="I10" s="7">
        <v>8283</v>
      </c>
      <c r="J10" s="7">
        <v>8639</v>
      </c>
      <c r="K10" s="7">
        <v>8689</v>
      </c>
      <c r="L10" s="7">
        <v>1652</v>
      </c>
    </row>
    <row r="11" spans="2:12" s="8" customFormat="1" ht="12" customHeight="1" x14ac:dyDescent="0.15">
      <c r="B11" s="439" t="s">
        <v>63</v>
      </c>
      <c r="C11" s="440"/>
      <c r="D11" s="9">
        <v>60</v>
      </c>
      <c r="E11" s="9">
        <v>827</v>
      </c>
      <c r="F11" s="9">
        <v>25394</v>
      </c>
      <c r="G11" s="9">
        <v>13139</v>
      </c>
      <c r="H11" s="9">
        <v>12255</v>
      </c>
      <c r="I11" s="9">
        <v>8407</v>
      </c>
      <c r="J11" s="9">
        <v>8319</v>
      </c>
      <c r="K11" s="9">
        <v>8668</v>
      </c>
      <c r="L11" s="9">
        <v>1670</v>
      </c>
    </row>
    <row r="12" spans="2:12" s="8" customFormat="1" ht="12" customHeight="1" x14ac:dyDescent="0.15">
      <c r="B12" s="439" t="s">
        <v>19</v>
      </c>
      <c r="C12" s="440"/>
      <c r="D12" s="9">
        <v>60</v>
      </c>
      <c r="E12" s="9">
        <v>821</v>
      </c>
      <c r="F12" s="9">
        <v>25162</v>
      </c>
      <c r="G12" s="9">
        <v>12952</v>
      </c>
      <c r="H12" s="9">
        <v>12210</v>
      </c>
      <c r="I12" s="9">
        <v>8405</v>
      </c>
      <c r="J12" s="9">
        <v>8422</v>
      </c>
      <c r="K12" s="9">
        <v>8335</v>
      </c>
      <c r="L12" s="9">
        <v>1666</v>
      </c>
    </row>
    <row r="13" spans="2:12" s="11" customFormat="1" ht="12" customHeight="1" x14ac:dyDescent="0.15">
      <c r="B13" s="441" t="s">
        <v>20</v>
      </c>
      <c r="C13" s="442"/>
      <c r="D13" s="10">
        <v>59</v>
      </c>
      <c r="E13" s="10">
        <v>828</v>
      </c>
      <c r="F13" s="10">
        <v>25298</v>
      </c>
      <c r="G13" s="10">
        <v>13042</v>
      </c>
      <c r="H13" s="10">
        <v>12256</v>
      </c>
      <c r="I13" s="10">
        <v>8412</v>
      </c>
      <c r="J13" s="10">
        <v>8415</v>
      </c>
      <c r="K13" s="10">
        <v>8471</v>
      </c>
      <c r="L13" s="10">
        <v>1662</v>
      </c>
    </row>
    <row r="14" spans="2:12" s="8" customFormat="1" ht="12" customHeight="1" x14ac:dyDescent="0.15">
      <c r="B14" s="12"/>
      <c r="C14" s="13" t="s">
        <v>21</v>
      </c>
      <c r="D14" s="9">
        <v>11</v>
      </c>
      <c r="E14" s="9">
        <v>149</v>
      </c>
      <c r="F14" s="9">
        <v>4363</v>
      </c>
      <c r="G14" s="9">
        <v>2237</v>
      </c>
      <c r="H14" s="9">
        <v>2126</v>
      </c>
      <c r="I14" s="9">
        <v>1442</v>
      </c>
      <c r="J14" s="9">
        <v>1488</v>
      </c>
      <c r="K14" s="9">
        <v>1433</v>
      </c>
      <c r="L14" s="9">
        <v>299</v>
      </c>
    </row>
    <row r="15" spans="2:12" s="8" customFormat="1" ht="12" customHeight="1" x14ac:dyDescent="0.15">
      <c r="B15" s="12"/>
      <c r="C15" s="13" t="s">
        <v>22</v>
      </c>
      <c r="D15" s="9">
        <v>10</v>
      </c>
      <c r="E15" s="9">
        <v>137</v>
      </c>
      <c r="F15" s="9">
        <v>4085</v>
      </c>
      <c r="G15" s="9">
        <v>2092</v>
      </c>
      <c r="H15" s="9">
        <v>1993</v>
      </c>
      <c r="I15" s="9">
        <v>1367</v>
      </c>
      <c r="J15" s="9">
        <v>1335</v>
      </c>
      <c r="K15" s="9">
        <v>1383</v>
      </c>
      <c r="L15" s="9">
        <v>277</v>
      </c>
    </row>
    <row r="16" spans="2:12" s="8" customFormat="1" ht="12" customHeight="1" x14ac:dyDescent="0.15">
      <c r="B16" s="12"/>
      <c r="C16" s="13" t="s">
        <v>23</v>
      </c>
      <c r="D16" s="9">
        <v>8</v>
      </c>
      <c r="E16" s="9">
        <v>121</v>
      </c>
      <c r="F16" s="9">
        <v>3886</v>
      </c>
      <c r="G16" s="9">
        <v>1974</v>
      </c>
      <c r="H16" s="9">
        <v>1912</v>
      </c>
      <c r="I16" s="9">
        <v>1263</v>
      </c>
      <c r="J16" s="9">
        <v>1314</v>
      </c>
      <c r="K16" s="9">
        <v>1309</v>
      </c>
      <c r="L16" s="9">
        <v>231</v>
      </c>
    </row>
    <row r="17" spans="2:12" s="8" customFormat="1" ht="12" customHeight="1" x14ac:dyDescent="0.15">
      <c r="B17" s="12"/>
      <c r="C17" s="13" t="s">
        <v>24</v>
      </c>
      <c r="D17" s="9">
        <v>10</v>
      </c>
      <c r="E17" s="9">
        <v>120</v>
      </c>
      <c r="F17" s="9">
        <v>3589</v>
      </c>
      <c r="G17" s="9">
        <v>1875</v>
      </c>
      <c r="H17" s="9">
        <v>1714</v>
      </c>
      <c r="I17" s="9">
        <v>1189</v>
      </c>
      <c r="J17" s="9">
        <v>1200</v>
      </c>
      <c r="K17" s="9">
        <v>1200</v>
      </c>
      <c r="L17" s="9">
        <v>251</v>
      </c>
    </row>
    <row r="18" spans="2:12" s="8" customFormat="1" ht="12" customHeight="1" x14ac:dyDescent="0.15">
      <c r="B18" s="12"/>
      <c r="C18" s="13" t="s">
        <v>25</v>
      </c>
      <c r="D18" s="9">
        <v>8</v>
      </c>
      <c r="E18" s="9">
        <v>125</v>
      </c>
      <c r="F18" s="9">
        <v>3750</v>
      </c>
      <c r="G18" s="9">
        <v>1869</v>
      </c>
      <c r="H18" s="9">
        <v>1881</v>
      </c>
      <c r="I18" s="9">
        <v>1278</v>
      </c>
      <c r="J18" s="9">
        <v>1237</v>
      </c>
      <c r="K18" s="9">
        <v>1235</v>
      </c>
      <c r="L18" s="9">
        <v>229</v>
      </c>
    </row>
    <row r="19" spans="2:12" s="8" customFormat="1" ht="12" customHeight="1" x14ac:dyDescent="0.15">
      <c r="B19" s="12"/>
      <c r="C19" s="13" t="s">
        <v>26</v>
      </c>
      <c r="D19" s="9">
        <v>12</v>
      </c>
      <c r="E19" s="9">
        <v>176</v>
      </c>
      <c r="F19" s="9">
        <v>5625</v>
      </c>
      <c r="G19" s="9">
        <v>2995</v>
      </c>
      <c r="H19" s="9">
        <v>2630</v>
      </c>
      <c r="I19" s="9">
        <v>1873</v>
      </c>
      <c r="J19" s="9">
        <v>1841</v>
      </c>
      <c r="K19" s="9">
        <v>1911</v>
      </c>
      <c r="L19" s="9">
        <v>375</v>
      </c>
    </row>
    <row r="20" spans="2:12" ht="3" customHeight="1" thickBot="1" x14ac:dyDescent="0.2">
      <c r="B20" s="14"/>
      <c r="C20" s="15"/>
      <c r="D20" s="16"/>
      <c r="E20" s="16"/>
      <c r="F20" s="16"/>
      <c r="G20" s="16"/>
      <c r="H20" s="16"/>
      <c r="I20" s="16"/>
      <c r="J20" s="16"/>
      <c r="K20" s="16"/>
      <c r="L20" s="16"/>
    </row>
    <row r="21" spans="2:12" ht="3" customHeight="1" x14ac:dyDescent="0.4"/>
    <row r="22" spans="2:12" x14ac:dyDescent="0.4">
      <c r="B22" s="2" t="s">
        <v>27</v>
      </c>
    </row>
    <row r="23" spans="2:12" x14ac:dyDescent="0.4">
      <c r="D23" s="18"/>
      <c r="E23" s="18"/>
      <c r="F23" s="18"/>
      <c r="G23" s="18"/>
      <c r="H23" s="18"/>
      <c r="I23" s="18"/>
      <c r="J23" s="18"/>
      <c r="K23" s="18"/>
      <c r="L23" s="18"/>
    </row>
  </sheetData>
  <mergeCells count="13">
    <mergeCell ref="B9:C9"/>
    <mergeCell ref="B10:C10"/>
    <mergeCell ref="B11:C11"/>
    <mergeCell ref="B12:C12"/>
    <mergeCell ref="B13:C13"/>
    <mergeCell ref="B5:C7"/>
    <mergeCell ref="D5:D7"/>
    <mergeCell ref="E5:E7"/>
    <mergeCell ref="F5:K5"/>
    <mergeCell ref="L5:L7"/>
    <mergeCell ref="F6:F7"/>
    <mergeCell ref="G6:H6"/>
    <mergeCell ref="I6:K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65FE-57EA-4722-BB36-16E072B00434}">
  <dimension ref="B1:N32"/>
  <sheetViews>
    <sheetView showGridLines="0" zoomScaleNormal="100" zoomScaleSheetLayoutView="100" workbookViewId="0">
      <selection activeCell="B3" sqref="B3"/>
    </sheetView>
  </sheetViews>
  <sheetFormatPr defaultColWidth="6.75" defaultRowHeight="11.25" x14ac:dyDescent="0.4"/>
  <cols>
    <col min="1" max="1" width="4.125" style="116" customWidth="1"/>
    <col min="2" max="2" width="4.375" style="116" customWidth="1"/>
    <col min="3" max="3" width="2.875" style="116" customWidth="1"/>
    <col min="4" max="4" width="5.875" style="116" customWidth="1"/>
    <col min="5" max="5" width="11.75" style="116" customWidth="1"/>
    <col min="6" max="6" width="11.875" style="116" customWidth="1"/>
    <col min="7" max="10" width="11.75" style="116" customWidth="1"/>
    <col min="11" max="12" width="7.625" style="116" bestFit="1" customWidth="1"/>
    <col min="13" max="16384" width="6.75" style="116"/>
  </cols>
  <sheetData>
    <row r="1" spans="2:11" ht="14.25" x14ac:dyDescent="0.4">
      <c r="B1" s="224" t="s">
        <v>111</v>
      </c>
      <c r="C1" s="224"/>
      <c r="D1" s="224"/>
    </row>
    <row r="3" spans="2:11" ht="14.25" x14ac:dyDescent="0.4">
      <c r="B3" s="224" t="s">
        <v>677</v>
      </c>
      <c r="C3" s="224"/>
      <c r="D3" s="224"/>
    </row>
    <row r="4" spans="2:11" ht="15" thickBot="1" x14ac:dyDescent="0.45">
      <c r="B4" s="224"/>
      <c r="C4" s="224"/>
      <c r="D4" s="224"/>
    </row>
    <row r="5" spans="2:11" x14ac:dyDescent="0.4">
      <c r="B5" s="520" t="s">
        <v>3</v>
      </c>
      <c r="C5" s="520"/>
      <c r="D5" s="521"/>
      <c r="E5" s="558" t="s">
        <v>544</v>
      </c>
      <c r="F5" s="558" t="s">
        <v>666</v>
      </c>
      <c r="G5" s="558" t="s">
        <v>678</v>
      </c>
      <c r="H5" s="544" t="s">
        <v>679</v>
      </c>
      <c r="I5" s="526"/>
      <c r="J5" s="526"/>
    </row>
    <row r="6" spans="2:11" x14ac:dyDescent="0.4">
      <c r="B6" s="524"/>
      <c r="C6" s="524"/>
      <c r="D6" s="525"/>
      <c r="E6" s="531"/>
      <c r="F6" s="531"/>
      <c r="G6" s="531"/>
      <c r="H6" s="301" t="s">
        <v>680</v>
      </c>
      <c r="I6" s="301" t="s">
        <v>681</v>
      </c>
      <c r="J6" s="335" t="s">
        <v>682</v>
      </c>
    </row>
    <row r="7" spans="2:11" ht="3" customHeight="1" x14ac:dyDescent="0.15">
      <c r="B7" s="243"/>
      <c r="C7" s="369"/>
      <c r="D7" s="370"/>
      <c r="E7" s="117"/>
      <c r="F7" s="117"/>
      <c r="G7" s="117"/>
      <c r="H7" s="117"/>
      <c r="I7" s="117"/>
      <c r="J7" s="117"/>
    </row>
    <row r="8" spans="2:11" s="238" customFormat="1" ht="13.5" customHeight="1" x14ac:dyDescent="0.15">
      <c r="B8" s="144" t="s">
        <v>139</v>
      </c>
      <c r="C8" s="120">
        <v>28</v>
      </c>
      <c r="D8" s="358" t="s">
        <v>81</v>
      </c>
      <c r="E8" s="414">
        <v>306</v>
      </c>
      <c r="F8" s="414">
        <v>166596</v>
      </c>
      <c r="G8" s="414">
        <v>156856</v>
      </c>
      <c r="H8" s="414">
        <v>2660</v>
      </c>
      <c r="I8" s="414">
        <v>422</v>
      </c>
      <c r="J8" s="414">
        <v>6658</v>
      </c>
    </row>
    <row r="9" spans="2:11" s="238" customFormat="1" ht="13.5" customHeight="1" x14ac:dyDescent="0.15">
      <c r="B9" s="144"/>
      <c r="C9" s="120">
        <v>29</v>
      </c>
      <c r="D9" s="358"/>
      <c r="E9" s="414">
        <v>307</v>
      </c>
      <c r="F9" s="414">
        <v>126518</v>
      </c>
      <c r="G9" s="414">
        <v>115643</v>
      </c>
      <c r="H9" s="414">
        <v>2707</v>
      </c>
      <c r="I9" s="414">
        <v>441</v>
      </c>
      <c r="J9" s="414">
        <v>7727</v>
      </c>
    </row>
    <row r="10" spans="2:11" s="238" customFormat="1" ht="13.5" customHeight="1" x14ac:dyDescent="0.15">
      <c r="B10" s="120"/>
      <c r="C10" s="120">
        <v>30</v>
      </c>
      <c r="D10" s="363"/>
      <c r="E10" s="414">
        <v>309</v>
      </c>
      <c r="F10" s="414">
        <v>154482</v>
      </c>
      <c r="G10" s="414">
        <v>144567</v>
      </c>
      <c r="H10" s="414">
        <v>2482</v>
      </c>
      <c r="I10" s="414">
        <v>273</v>
      </c>
      <c r="J10" s="414">
        <v>7160</v>
      </c>
    </row>
    <row r="11" spans="2:11" s="238" customFormat="1" ht="13.5" customHeight="1" x14ac:dyDescent="0.15">
      <c r="B11" s="120"/>
      <c r="C11" s="120" t="s">
        <v>154</v>
      </c>
      <c r="D11" s="363"/>
      <c r="E11" s="414">
        <v>282</v>
      </c>
      <c r="F11" s="414">
        <v>108751</v>
      </c>
      <c r="G11" s="414">
        <v>100460</v>
      </c>
      <c r="H11" s="414">
        <v>2125</v>
      </c>
      <c r="I11" s="414">
        <v>442</v>
      </c>
      <c r="J11" s="414">
        <v>5724</v>
      </c>
    </row>
    <row r="12" spans="2:11" s="337" customFormat="1" ht="13.5" customHeight="1" x14ac:dyDescent="0.15">
      <c r="B12" s="356"/>
      <c r="C12" s="146" t="s">
        <v>82</v>
      </c>
      <c r="D12" s="365"/>
      <c r="E12" s="162">
        <v>197</v>
      </c>
      <c r="F12" s="162">
        <v>53865</v>
      </c>
      <c r="G12" s="162">
        <v>53485</v>
      </c>
      <c r="H12" s="162">
        <v>112</v>
      </c>
      <c r="I12" s="162">
        <v>86</v>
      </c>
      <c r="J12" s="162">
        <v>182</v>
      </c>
      <c r="K12" s="371"/>
    </row>
    <row r="13" spans="2:11" s="238" customFormat="1" ht="13.5" customHeight="1" x14ac:dyDescent="0.15">
      <c r="B13" s="357"/>
      <c r="C13" s="357"/>
      <c r="D13" s="358" t="s">
        <v>573</v>
      </c>
      <c r="E13" s="414" t="s">
        <v>57</v>
      </c>
      <c r="F13" s="414" t="s">
        <v>57</v>
      </c>
      <c r="G13" s="387" t="s">
        <v>57</v>
      </c>
      <c r="H13" s="414" t="s">
        <v>57</v>
      </c>
      <c r="I13" s="414" t="s">
        <v>57</v>
      </c>
      <c r="J13" s="414" t="s">
        <v>57</v>
      </c>
    </row>
    <row r="14" spans="2:11" s="238" customFormat="1" ht="13.5" customHeight="1" x14ac:dyDescent="0.15">
      <c r="B14" s="338"/>
      <c r="C14" s="338"/>
      <c r="D14" s="172" t="s">
        <v>671</v>
      </c>
      <c r="E14" s="414">
        <v>6</v>
      </c>
      <c r="F14" s="414">
        <v>1961</v>
      </c>
      <c r="G14" s="387">
        <v>1961</v>
      </c>
      <c r="H14" s="414" t="s">
        <v>57</v>
      </c>
      <c r="I14" s="414" t="s">
        <v>57</v>
      </c>
      <c r="J14" s="414" t="s">
        <v>57</v>
      </c>
    </row>
    <row r="15" spans="2:11" s="238" customFormat="1" ht="13.5" customHeight="1" x14ac:dyDescent="0.15">
      <c r="B15" s="338"/>
      <c r="C15" s="338"/>
      <c r="D15" s="172" t="s">
        <v>575</v>
      </c>
      <c r="E15" s="414">
        <v>25</v>
      </c>
      <c r="F15" s="414">
        <v>4924</v>
      </c>
      <c r="G15" s="387">
        <v>4924</v>
      </c>
      <c r="H15" s="414" t="s">
        <v>57</v>
      </c>
      <c r="I15" s="414" t="s">
        <v>57</v>
      </c>
      <c r="J15" s="414" t="s">
        <v>57</v>
      </c>
    </row>
    <row r="16" spans="2:11" s="238" customFormat="1" ht="13.5" customHeight="1" x14ac:dyDescent="0.15">
      <c r="B16" s="338"/>
      <c r="C16" s="338"/>
      <c r="D16" s="172" t="s">
        <v>576</v>
      </c>
      <c r="E16" s="414">
        <v>26</v>
      </c>
      <c r="F16" s="414">
        <v>5322</v>
      </c>
      <c r="G16" s="387">
        <v>5322</v>
      </c>
      <c r="H16" s="414" t="s">
        <v>57</v>
      </c>
      <c r="I16" s="414" t="s">
        <v>57</v>
      </c>
      <c r="J16" s="414" t="s">
        <v>57</v>
      </c>
    </row>
    <row r="17" spans="2:14" s="238" customFormat="1" ht="13.5" customHeight="1" x14ac:dyDescent="0.15">
      <c r="B17" s="338"/>
      <c r="C17" s="338"/>
      <c r="D17" s="172" t="s">
        <v>577</v>
      </c>
      <c r="E17" s="414">
        <v>30</v>
      </c>
      <c r="F17" s="414">
        <v>7005</v>
      </c>
      <c r="G17" s="387">
        <v>7005</v>
      </c>
      <c r="H17" s="414" t="s">
        <v>57</v>
      </c>
      <c r="I17" s="414" t="s">
        <v>57</v>
      </c>
      <c r="J17" s="414" t="s">
        <v>57</v>
      </c>
    </row>
    <row r="18" spans="2:14" s="238" customFormat="1" ht="13.5" customHeight="1" x14ac:dyDescent="0.15">
      <c r="B18" s="338"/>
      <c r="C18" s="338"/>
      <c r="D18" s="172" t="s">
        <v>578</v>
      </c>
      <c r="E18" s="414">
        <v>24</v>
      </c>
      <c r="F18" s="414">
        <v>6243</v>
      </c>
      <c r="G18" s="387">
        <v>6187</v>
      </c>
      <c r="H18" s="414">
        <v>10</v>
      </c>
      <c r="I18" s="387">
        <v>28</v>
      </c>
      <c r="J18" s="414">
        <v>18</v>
      </c>
    </row>
    <row r="19" spans="2:14" s="238" customFormat="1" ht="13.5" customHeight="1" x14ac:dyDescent="0.15">
      <c r="B19" s="338"/>
      <c r="C19" s="338"/>
      <c r="D19" s="172" t="s">
        <v>672</v>
      </c>
      <c r="E19" s="414">
        <v>25</v>
      </c>
      <c r="F19" s="414">
        <v>7105</v>
      </c>
      <c r="G19" s="387">
        <v>7073</v>
      </c>
      <c r="H19" s="414">
        <v>3</v>
      </c>
      <c r="I19" s="387" t="s">
        <v>57</v>
      </c>
      <c r="J19" s="414">
        <v>29</v>
      </c>
    </row>
    <row r="20" spans="2:14" s="238" customFormat="1" ht="13.5" customHeight="1" x14ac:dyDescent="0.15">
      <c r="B20" s="338"/>
      <c r="C20" s="338"/>
      <c r="D20" s="172" t="s">
        <v>673</v>
      </c>
      <c r="E20" s="414">
        <v>25</v>
      </c>
      <c r="F20" s="414">
        <v>11614</v>
      </c>
      <c r="G20" s="387">
        <v>11379</v>
      </c>
      <c r="H20" s="414">
        <v>67</v>
      </c>
      <c r="I20" s="387">
        <v>58</v>
      </c>
      <c r="J20" s="414">
        <v>110</v>
      </c>
    </row>
    <row r="21" spans="2:14" s="238" customFormat="1" ht="13.5" customHeight="1" x14ac:dyDescent="0.15">
      <c r="B21" s="338"/>
      <c r="C21" s="338"/>
      <c r="D21" s="172" t="s">
        <v>674</v>
      </c>
      <c r="E21" s="414">
        <v>24</v>
      </c>
      <c r="F21" s="414">
        <v>5659</v>
      </c>
      <c r="G21" s="387">
        <v>5602</v>
      </c>
      <c r="H21" s="414">
        <v>32</v>
      </c>
      <c r="I21" s="387" t="s">
        <v>57</v>
      </c>
      <c r="J21" s="414">
        <v>25</v>
      </c>
    </row>
    <row r="22" spans="2:14" s="238" customFormat="1" ht="13.5" customHeight="1" x14ac:dyDescent="0.15">
      <c r="B22" s="339"/>
      <c r="C22" s="372" t="s">
        <v>20</v>
      </c>
      <c r="D22" s="145" t="s">
        <v>582</v>
      </c>
      <c r="E22" s="414">
        <v>4</v>
      </c>
      <c r="F22" s="414">
        <v>459</v>
      </c>
      <c r="G22" s="387">
        <v>459</v>
      </c>
      <c r="H22" s="414" t="s">
        <v>57</v>
      </c>
      <c r="I22" s="387" t="s">
        <v>57</v>
      </c>
      <c r="J22" s="414" t="s">
        <v>57</v>
      </c>
    </row>
    <row r="23" spans="2:14" s="238" customFormat="1" ht="13.5" customHeight="1" x14ac:dyDescent="0.15">
      <c r="B23" s="359"/>
      <c r="C23" s="359"/>
      <c r="D23" s="360" t="s">
        <v>675</v>
      </c>
      <c r="E23" s="414" t="s">
        <v>57</v>
      </c>
      <c r="F23" s="414" t="s">
        <v>57</v>
      </c>
      <c r="G23" s="387" t="s">
        <v>57</v>
      </c>
      <c r="H23" s="414" t="s">
        <v>57</v>
      </c>
      <c r="I23" s="387" t="s">
        <v>57</v>
      </c>
      <c r="J23" s="414" t="s">
        <v>57</v>
      </c>
    </row>
    <row r="24" spans="2:14" s="238" customFormat="1" ht="13.5" customHeight="1" x14ac:dyDescent="0.15">
      <c r="B24" s="359"/>
      <c r="C24" s="359"/>
      <c r="D24" s="360" t="s">
        <v>683</v>
      </c>
      <c r="E24" s="414">
        <v>8</v>
      </c>
      <c r="F24" s="414">
        <v>3573</v>
      </c>
      <c r="G24" s="387">
        <v>3573</v>
      </c>
      <c r="H24" s="414" t="s">
        <v>57</v>
      </c>
      <c r="I24" s="387" t="s">
        <v>57</v>
      </c>
      <c r="J24" s="414" t="s">
        <v>57</v>
      </c>
    </row>
    <row r="25" spans="2:14" ht="3" customHeight="1" thickBot="1" x14ac:dyDescent="0.2">
      <c r="B25" s="361"/>
      <c r="C25" s="361"/>
      <c r="D25" s="362"/>
      <c r="E25" s="391"/>
      <c r="F25" s="391"/>
      <c r="G25" s="391"/>
      <c r="H25" s="391"/>
      <c r="I25" s="391"/>
      <c r="J25" s="391"/>
    </row>
    <row r="26" spans="2:14" ht="3" customHeight="1" x14ac:dyDescent="0.15">
      <c r="B26" s="373"/>
      <c r="C26" s="373"/>
      <c r="D26" s="373"/>
      <c r="E26" s="393"/>
      <c r="F26" s="393"/>
      <c r="G26" s="393"/>
      <c r="H26" s="393"/>
      <c r="I26" s="393"/>
      <c r="J26" s="393"/>
    </row>
    <row r="27" spans="2:14" x14ac:dyDescent="0.4">
      <c r="B27" s="116" t="s">
        <v>684</v>
      </c>
    </row>
    <row r="28" spans="2:14" ht="22.5" customHeight="1" x14ac:dyDescent="0.4">
      <c r="E28" s="344" t="s">
        <v>83</v>
      </c>
      <c r="F28" s="619" t="s">
        <v>685</v>
      </c>
      <c r="G28" s="619"/>
      <c r="H28" s="619"/>
      <c r="I28" s="619"/>
      <c r="J28" s="619"/>
    </row>
    <row r="29" spans="2:14" ht="22.5" customHeight="1" x14ac:dyDescent="0.4">
      <c r="E29" s="374" t="s">
        <v>85</v>
      </c>
      <c r="F29" s="619" t="s">
        <v>686</v>
      </c>
      <c r="G29" s="619"/>
      <c r="H29" s="619"/>
      <c r="I29" s="619"/>
      <c r="J29" s="619"/>
    </row>
    <row r="30" spans="2:14" x14ac:dyDescent="0.4">
      <c r="B30" s="182"/>
    </row>
    <row r="31" spans="2:14" ht="18.75" x14ac:dyDescent="0.4">
      <c r="B31" s="182"/>
      <c r="F31" s="182"/>
      <c r="N31" s="132"/>
    </row>
    <row r="32" spans="2:14" ht="18.75" x14ac:dyDescent="0.4">
      <c r="N32" s="234"/>
    </row>
  </sheetData>
  <mergeCells count="7">
    <mergeCell ref="F29:J29"/>
    <mergeCell ref="B5:D6"/>
    <mergeCell ref="E5:E6"/>
    <mergeCell ref="F5:F6"/>
    <mergeCell ref="G5:G6"/>
    <mergeCell ref="H5:J5"/>
    <mergeCell ref="F28:J2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47-0FC5-4099-BD8A-4152AC839361}">
  <dimension ref="B1:N19"/>
  <sheetViews>
    <sheetView showGridLines="0" zoomScaleNormal="100" zoomScaleSheetLayoutView="100" workbookViewId="0">
      <selection activeCell="N7" sqref="N7"/>
    </sheetView>
  </sheetViews>
  <sheetFormatPr defaultRowHeight="11.25" x14ac:dyDescent="0.4"/>
  <cols>
    <col min="1" max="1" width="2.75" style="2" customWidth="1"/>
    <col min="2" max="2" width="1.375" style="2" customWidth="1"/>
    <col min="3" max="3" width="7.375" style="2" customWidth="1"/>
    <col min="4" max="13" width="7.5" style="2" customWidth="1"/>
    <col min="14" max="14" width="10.875" style="2" bestFit="1" customWidth="1"/>
    <col min="15" max="16384" width="9" style="2"/>
  </cols>
  <sheetData>
    <row r="1" spans="2:14" ht="14.25" x14ac:dyDescent="0.4">
      <c r="C1" s="1" t="s">
        <v>0</v>
      </c>
    </row>
    <row r="2" spans="2:14" ht="14.25" customHeight="1" x14ac:dyDescent="0.4"/>
    <row r="3" spans="2:14" ht="14.25" customHeight="1" x14ac:dyDescent="0.4">
      <c r="B3" s="1" t="s">
        <v>64</v>
      </c>
    </row>
    <row r="4" spans="2:14" ht="12" customHeight="1" thickBot="1" x14ac:dyDescent="0.45"/>
    <row r="5" spans="2:14" ht="15" customHeight="1" x14ac:dyDescent="0.4">
      <c r="B5" s="421" t="s">
        <v>3</v>
      </c>
      <c r="C5" s="448"/>
      <c r="D5" s="451" t="s">
        <v>42</v>
      </c>
      <c r="E5" s="452"/>
      <c r="F5" s="451" t="s">
        <v>43</v>
      </c>
      <c r="G5" s="452"/>
      <c r="H5" s="451" t="s">
        <v>65</v>
      </c>
      <c r="I5" s="452"/>
      <c r="J5" s="451" t="s">
        <v>66</v>
      </c>
      <c r="K5" s="452"/>
      <c r="L5" s="451" t="s">
        <v>67</v>
      </c>
      <c r="M5" s="453"/>
      <c r="N5" s="5"/>
    </row>
    <row r="6" spans="2:14" ht="22.5" x14ac:dyDescent="0.4">
      <c r="B6" s="449"/>
      <c r="C6" s="450"/>
      <c r="D6" s="3" t="s">
        <v>5</v>
      </c>
      <c r="E6" s="19" t="s">
        <v>68</v>
      </c>
      <c r="F6" s="3" t="s">
        <v>5</v>
      </c>
      <c r="G6" s="19" t="s">
        <v>68</v>
      </c>
      <c r="H6" s="3" t="s">
        <v>5</v>
      </c>
      <c r="I6" s="19" t="s">
        <v>68</v>
      </c>
      <c r="J6" s="3" t="s">
        <v>5</v>
      </c>
      <c r="K6" s="19" t="s">
        <v>68</v>
      </c>
      <c r="L6" s="3" t="s">
        <v>5</v>
      </c>
      <c r="M6" s="20" t="s">
        <v>68</v>
      </c>
    </row>
    <row r="7" spans="2:14" ht="6" customHeight="1" x14ac:dyDescent="0.4">
      <c r="C7" s="21"/>
      <c r="L7" s="17"/>
      <c r="M7" s="17"/>
    </row>
    <row r="8" spans="2:14" s="8" customFormat="1" ht="12" customHeight="1" x14ac:dyDescent="0.15">
      <c r="B8" s="454" t="s">
        <v>49</v>
      </c>
      <c r="C8" s="455"/>
      <c r="D8" s="35">
        <v>832</v>
      </c>
      <c r="E8" s="36">
        <v>100</v>
      </c>
      <c r="F8" s="35">
        <v>818</v>
      </c>
      <c r="G8" s="36">
        <v>100</v>
      </c>
      <c r="H8" s="35">
        <v>827</v>
      </c>
      <c r="I8" s="36">
        <v>100</v>
      </c>
      <c r="J8" s="35" ph="1">
        <v>821</v>
      </c>
      <c r="K8" s="36" ph="1">
        <v>100</v>
      </c>
      <c r="L8" s="37" ph="1">
        <v>828</v>
      </c>
      <c r="M8" s="36" ph="1">
        <v>100</v>
      </c>
    </row>
    <row r="9" spans="2:14" s="8" customFormat="1" ht="12.75" customHeight="1" x14ac:dyDescent="0.15">
      <c r="C9" s="23" t="s">
        <v>50</v>
      </c>
      <c r="D9" s="35">
        <v>79</v>
      </c>
      <c r="E9" s="36" ph="1">
        <v>9.4951923076923066</v>
      </c>
      <c r="F9" s="35">
        <v>82</v>
      </c>
      <c r="G9" s="36" ph="1">
        <v>10.024449877750612</v>
      </c>
      <c r="H9" s="35">
        <v>90</v>
      </c>
      <c r="I9" s="36" ph="1">
        <v>10.882708585247885</v>
      </c>
      <c r="J9" s="35" ph="1">
        <v>93</v>
      </c>
      <c r="K9" s="36" ph="1">
        <v>11.327649208282581</v>
      </c>
      <c r="L9" s="38" ph="1">
        <v>92</v>
      </c>
      <c r="M9" s="36">
        <v>11.111111111111111</v>
      </c>
      <c r="N9" s="39"/>
    </row>
    <row r="10" spans="2:14" s="8" customFormat="1" ht="12.75" customHeight="1" x14ac:dyDescent="0.15">
      <c r="C10" s="23" t="s">
        <v>51</v>
      </c>
      <c r="D10" s="35">
        <v>7</v>
      </c>
      <c r="E10" s="36" ph="1">
        <v>0.84134615384615385</v>
      </c>
      <c r="F10" s="35">
        <v>9</v>
      </c>
      <c r="G10" s="36" ph="1">
        <v>1.1002444987775062</v>
      </c>
      <c r="H10" s="35">
        <v>13</v>
      </c>
      <c r="I10" s="36" ph="1">
        <v>1.5719467956469164</v>
      </c>
      <c r="J10" s="35" ph="1">
        <v>6</v>
      </c>
      <c r="K10" s="36" ph="1">
        <v>0.73081607795371495</v>
      </c>
      <c r="L10" s="40">
        <v>5</v>
      </c>
      <c r="M10" s="36">
        <v>0.60386473429951693</v>
      </c>
    </row>
    <row r="11" spans="2:14" s="8" customFormat="1" ht="12.75" customHeight="1" x14ac:dyDescent="0.15">
      <c r="C11" s="23" t="s">
        <v>52</v>
      </c>
      <c r="D11" s="35">
        <v>21</v>
      </c>
      <c r="E11" s="36" ph="1">
        <v>2.5240384615384617</v>
      </c>
      <c r="F11" s="35">
        <v>24</v>
      </c>
      <c r="G11" s="36" ph="1">
        <v>2.9339853300733498</v>
      </c>
      <c r="H11" s="35">
        <v>12</v>
      </c>
      <c r="I11" s="36" ph="1">
        <v>1.4510278113663846</v>
      </c>
      <c r="J11" s="35" ph="1">
        <v>23</v>
      </c>
      <c r="K11" s="36" ph="1">
        <v>2.8014616321559074</v>
      </c>
      <c r="L11" s="38" ph="1">
        <v>18</v>
      </c>
      <c r="M11" s="36">
        <v>2.1739130434782608</v>
      </c>
      <c r="N11" s="39"/>
    </row>
    <row r="12" spans="2:14" s="8" customFormat="1" ht="12.75" customHeight="1" x14ac:dyDescent="0.15">
      <c r="C12" s="23" t="s">
        <v>53</v>
      </c>
      <c r="D12" s="35">
        <v>57</v>
      </c>
      <c r="E12" s="36" ph="1">
        <v>6.8509615384615392</v>
      </c>
      <c r="F12" s="35">
        <v>59</v>
      </c>
      <c r="G12" s="36" ph="1">
        <v>7.2127139364303181</v>
      </c>
      <c r="H12" s="35">
        <v>84</v>
      </c>
      <c r="I12" s="36" ph="1">
        <v>10.157194679564691</v>
      </c>
      <c r="J12" s="35" ph="1">
        <v>74</v>
      </c>
      <c r="K12" s="36" ph="1">
        <v>9.0133982947624833</v>
      </c>
      <c r="L12" s="38" ph="1">
        <v>97</v>
      </c>
      <c r="M12" s="36">
        <v>11.714975845410629</v>
      </c>
      <c r="N12" s="39"/>
    </row>
    <row r="13" spans="2:14" s="8" customFormat="1" ht="12.75" customHeight="1" x14ac:dyDescent="0.15">
      <c r="C13" s="23" t="s">
        <v>54</v>
      </c>
      <c r="D13" s="27">
        <v>345</v>
      </c>
      <c r="E13" s="36" ph="1">
        <v>41.466346153846153</v>
      </c>
      <c r="F13" s="27">
        <v>319</v>
      </c>
      <c r="G13" s="36" ph="1">
        <v>38.997555012224936</v>
      </c>
      <c r="H13" s="27">
        <v>346</v>
      </c>
      <c r="I13" s="36" ph="1">
        <v>41.837968561064088</v>
      </c>
      <c r="J13" s="27" ph="1">
        <v>330</v>
      </c>
      <c r="K13" s="36" ph="1">
        <v>40.194884287454322</v>
      </c>
      <c r="L13" s="40" ph="1">
        <v>334</v>
      </c>
      <c r="M13" s="36">
        <v>40.338164251207729</v>
      </c>
      <c r="N13" s="39"/>
    </row>
    <row r="14" spans="2:14" s="8" customFormat="1" ht="12.75" customHeight="1" x14ac:dyDescent="0.15">
      <c r="C14" s="23" t="s">
        <v>55</v>
      </c>
      <c r="D14" s="27">
        <v>323</v>
      </c>
      <c r="E14" s="36" ph="1">
        <v>38.822115384615387</v>
      </c>
      <c r="F14" s="27">
        <v>325</v>
      </c>
      <c r="G14" s="36" ph="1">
        <v>39.731051344743278</v>
      </c>
      <c r="H14" s="27">
        <v>282</v>
      </c>
      <c r="I14" s="36" ph="1">
        <v>34.099153567110037</v>
      </c>
      <c r="J14" s="27" ph="1">
        <v>295</v>
      </c>
      <c r="K14" s="36" ph="1">
        <v>35.931790499390985</v>
      </c>
      <c r="L14" s="40" ph="1">
        <v>282</v>
      </c>
      <c r="M14" s="36">
        <v>34.057971014492757</v>
      </c>
      <c r="N14" s="39"/>
    </row>
    <row r="15" spans="2:14" s="8" customFormat="1" ht="12.75" customHeight="1" x14ac:dyDescent="0.15">
      <c r="C15" s="23" t="s">
        <v>69</v>
      </c>
      <c r="D15" s="27" t="s">
        <v>57</v>
      </c>
      <c r="E15" s="36" t="s" ph="1">
        <v>57</v>
      </c>
      <c r="F15" s="27" t="s">
        <v>57</v>
      </c>
      <c r="G15" s="36" t="s" ph="1">
        <v>57</v>
      </c>
      <c r="H15" s="27" t="s">
        <v>57</v>
      </c>
      <c r="I15" s="36" t="s" ph="1">
        <v>57</v>
      </c>
      <c r="J15" s="27" t="s" ph="1">
        <v>57</v>
      </c>
      <c r="K15" s="36" t="s" ph="1">
        <v>57</v>
      </c>
      <c r="L15" s="41" t="s" ph="1">
        <v>57</v>
      </c>
      <c r="M15" s="36" t="s" ph="1">
        <v>57</v>
      </c>
      <c r="N15" s="39"/>
    </row>
    <row r="16" spans="2:14" s="8" customFormat="1" ht="12.75" customHeight="1" x14ac:dyDescent="0.15">
      <c r="C16" s="23" t="s">
        <v>70</v>
      </c>
      <c r="D16" s="27" t="s">
        <v>57</v>
      </c>
      <c r="E16" s="28" t="s">
        <v>57</v>
      </c>
      <c r="F16" s="27" t="s">
        <v>57</v>
      </c>
      <c r="G16" s="42" t="s">
        <v>57</v>
      </c>
      <c r="H16" s="27" t="s">
        <v>57</v>
      </c>
      <c r="I16" s="42" t="s">
        <v>57</v>
      </c>
      <c r="J16" s="42" t="s">
        <v>57</v>
      </c>
      <c r="K16" s="42" t="s">
        <v>57</v>
      </c>
      <c r="L16" s="41" t="s">
        <v>57</v>
      </c>
      <c r="M16" s="42" t="s">
        <v>57</v>
      </c>
    </row>
    <row r="17" spans="2:13" ht="6" customHeight="1" thickBot="1" x14ac:dyDescent="0.2">
      <c r="B17" s="30"/>
      <c r="C17" s="31"/>
      <c r="D17" s="32"/>
      <c r="E17" s="43"/>
      <c r="F17" s="32"/>
      <c r="G17" s="33"/>
      <c r="H17" s="32"/>
      <c r="I17" s="43"/>
      <c r="J17" s="32"/>
      <c r="K17" s="43"/>
      <c r="L17" s="34"/>
      <c r="M17" s="34"/>
    </row>
    <row r="18" spans="2:13" ht="6" customHeight="1" x14ac:dyDescent="0.4"/>
    <row r="19" spans="2:13" x14ac:dyDescent="0.4">
      <c r="C19" s="2" t="s">
        <v>27</v>
      </c>
    </row>
  </sheetData>
  <mergeCells count="7">
    <mergeCell ref="J5:K5"/>
    <mergeCell ref="L5:M5"/>
    <mergeCell ref="B8:C8"/>
    <mergeCell ref="B5:C6"/>
    <mergeCell ref="D5:E5"/>
    <mergeCell ref="F5:G5"/>
    <mergeCell ref="H5:I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95AA8-24B9-4468-A1E4-BE51F5D5D136}">
  <dimension ref="B1:L18"/>
  <sheetViews>
    <sheetView showGridLines="0" zoomScaleNormal="100" zoomScaleSheetLayoutView="85" workbookViewId="0">
      <selection activeCell="J6" sqref="J6"/>
    </sheetView>
  </sheetViews>
  <sheetFormatPr defaultRowHeight="11.25" x14ac:dyDescent="0.4"/>
  <cols>
    <col min="1" max="1" width="3.375" style="2" customWidth="1"/>
    <col min="2" max="2" width="4.125" style="2" customWidth="1"/>
    <col min="3" max="3" width="2.875" style="2" customWidth="1"/>
    <col min="4" max="4" width="4.125" style="2" customWidth="1"/>
    <col min="5" max="7" width="9.125" style="2" customWidth="1"/>
    <col min="8" max="10" width="9" style="2" customWidth="1"/>
    <col min="11" max="12" width="9.125" style="2" customWidth="1"/>
    <col min="13" max="16384" width="9" style="2"/>
  </cols>
  <sheetData>
    <row r="1" spans="2:12" ht="14.25" x14ac:dyDescent="0.4">
      <c r="B1" s="1" t="s">
        <v>0</v>
      </c>
      <c r="C1" s="1"/>
      <c r="D1" s="1"/>
    </row>
    <row r="2" spans="2:12" ht="14.25" customHeight="1" x14ac:dyDescent="0.4"/>
    <row r="3" spans="2:12" ht="14.25" customHeight="1" x14ac:dyDescent="0.4">
      <c r="B3" s="1" t="s">
        <v>71</v>
      </c>
    </row>
    <row r="4" spans="2:12" ht="12" customHeight="1" thickBot="1" x14ac:dyDescent="0.45">
      <c r="C4" s="1"/>
      <c r="D4" s="1"/>
    </row>
    <row r="5" spans="2:12" ht="56.25" x14ac:dyDescent="0.4">
      <c r="B5" s="430" t="s">
        <v>3</v>
      </c>
      <c r="C5" s="430"/>
      <c r="D5" s="456"/>
      <c r="E5" s="44" t="s">
        <v>72</v>
      </c>
      <c r="F5" s="45" t="s">
        <v>73</v>
      </c>
      <c r="G5" s="45" t="s">
        <v>74</v>
      </c>
      <c r="H5" s="45" t="s">
        <v>75</v>
      </c>
      <c r="I5" s="45" t="s">
        <v>76</v>
      </c>
      <c r="J5" s="46" t="s">
        <v>77</v>
      </c>
      <c r="K5" s="47" t="s">
        <v>78</v>
      </c>
      <c r="L5" s="48" t="s">
        <v>79</v>
      </c>
    </row>
    <row r="6" spans="2:12" ht="3" customHeight="1" x14ac:dyDescent="0.4">
      <c r="B6" s="5"/>
      <c r="C6" s="49"/>
      <c r="D6" s="6"/>
    </row>
    <row r="7" spans="2:12" ht="12" customHeight="1" x14ac:dyDescent="0.15">
      <c r="B7" s="27" t="s">
        <v>80</v>
      </c>
      <c r="C7" s="50">
        <v>29</v>
      </c>
      <c r="D7" s="51" t="s">
        <v>81</v>
      </c>
      <c r="E7" s="22">
        <v>8962</v>
      </c>
      <c r="F7" s="22">
        <v>8857</v>
      </c>
      <c r="G7" s="25">
        <v>12</v>
      </c>
      <c r="H7" s="25">
        <v>6</v>
      </c>
      <c r="I7" s="25">
        <v>1</v>
      </c>
      <c r="J7" s="25">
        <v>20</v>
      </c>
      <c r="K7" s="25">
        <v>66</v>
      </c>
      <c r="L7" s="27">
        <v>1</v>
      </c>
    </row>
    <row r="8" spans="2:12" ht="13.5" customHeight="1" x14ac:dyDescent="0.15">
      <c r="B8" s="27"/>
      <c r="C8" s="50">
        <v>30</v>
      </c>
      <c r="D8" s="51"/>
      <c r="E8" s="22">
        <v>8986</v>
      </c>
      <c r="F8" s="22">
        <v>8868</v>
      </c>
      <c r="G8" s="25">
        <v>20</v>
      </c>
      <c r="H8" s="25">
        <v>2</v>
      </c>
      <c r="I8" s="25">
        <v>3</v>
      </c>
      <c r="J8" s="25">
        <v>14</v>
      </c>
      <c r="K8" s="25">
        <v>79</v>
      </c>
      <c r="L8" s="27">
        <v>2</v>
      </c>
    </row>
    <row r="9" spans="2:12" ht="13.5" customHeight="1" x14ac:dyDescent="0.15">
      <c r="B9" s="457" t="s">
        <v>18</v>
      </c>
      <c r="C9" s="457"/>
      <c r="D9" s="458"/>
      <c r="E9" s="22">
        <v>8683</v>
      </c>
      <c r="F9" s="22">
        <v>8606</v>
      </c>
      <c r="G9" s="25">
        <v>10</v>
      </c>
      <c r="H9" s="25">
        <v>5</v>
      </c>
      <c r="I9" s="25">
        <v>3</v>
      </c>
      <c r="J9" s="25">
        <v>12</v>
      </c>
      <c r="K9" s="25">
        <v>47</v>
      </c>
      <c r="L9" s="27">
        <v>1</v>
      </c>
    </row>
    <row r="10" spans="2:12" ht="13.5" customHeight="1" x14ac:dyDescent="0.15">
      <c r="B10" s="25"/>
      <c r="C10" s="53" t="s">
        <v>82</v>
      </c>
      <c r="D10" s="51"/>
      <c r="E10" s="22">
        <v>8647</v>
      </c>
      <c r="F10" s="22">
        <v>8567</v>
      </c>
      <c r="G10" s="25">
        <v>19</v>
      </c>
      <c r="H10" s="25">
        <v>1</v>
      </c>
      <c r="I10" s="25">
        <v>1</v>
      </c>
      <c r="J10" s="25">
        <v>7</v>
      </c>
      <c r="K10" s="25">
        <v>52</v>
      </c>
      <c r="L10" s="27">
        <v>1</v>
      </c>
    </row>
    <row r="11" spans="2:12" s="17" customFormat="1" ht="13.5" customHeight="1" x14ac:dyDescent="0.15">
      <c r="B11" s="54"/>
      <c r="C11" s="55" t="s">
        <v>20</v>
      </c>
      <c r="D11" s="56"/>
      <c r="E11" s="57">
        <v>8330</v>
      </c>
      <c r="F11" s="57">
        <v>8258</v>
      </c>
      <c r="G11" s="57">
        <v>6</v>
      </c>
      <c r="H11" s="57">
        <v>3</v>
      </c>
      <c r="I11" s="57">
        <v>1</v>
      </c>
      <c r="J11" s="57">
        <v>8</v>
      </c>
      <c r="K11" s="57">
        <v>54</v>
      </c>
      <c r="L11" s="58">
        <v>1</v>
      </c>
    </row>
    <row r="12" spans="2:12" s="17" customFormat="1" ht="3" customHeight="1" thickBot="1" x14ac:dyDescent="0.2">
      <c r="B12" s="59"/>
      <c r="C12" s="59"/>
      <c r="D12" s="60"/>
      <c r="E12" s="61"/>
      <c r="F12" s="61"/>
      <c r="G12" s="62"/>
      <c r="H12" s="62"/>
      <c r="I12" s="62"/>
      <c r="J12" s="62"/>
      <c r="K12" s="62"/>
      <c r="L12" s="63"/>
    </row>
    <row r="13" spans="2:12" ht="3" customHeight="1" x14ac:dyDescent="0.4"/>
    <row r="14" spans="2:12" x14ac:dyDescent="0.4">
      <c r="B14" s="2" t="s">
        <v>27</v>
      </c>
    </row>
    <row r="15" spans="2:12" s="64" customFormat="1" x14ac:dyDescent="0.4">
      <c r="E15" s="65" t="s">
        <v>83</v>
      </c>
      <c r="F15" s="64" t="s">
        <v>84</v>
      </c>
      <c r="I15" s="65" t="s">
        <v>85</v>
      </c>
      <c r="J15" s="64" t="s">
        <v>86</v>
      </c>
    </row>
    <row r="16" spans="2:12" s="64" customFormat="1" x14ac:dyDescent="0.4">
      <c r="E16" s="65"/>
    </row>
    <row r="17" s="64" customFormat="1" x14ac:dyDescent="0.4"/>
    <row r="18" s="64" customFormat="1" x14ac:dyDescent="0.4"/>
  </sheetData>
  <mergeCells count="2">
    <mergeCell ref="B5:D5"/>
    <mergeCell ref="B9:D9"/>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D58C0-BD36-413C-AABD-5AD5162F0149}">
  <dimension ref="B1:S30"/>
  <sheetViews>
    <sheetView showGridLines="0" zoomScaleNormal="100" zoomScaleSheetLayoutView="85" workbookViewId="0">
      <selection activeCell="C3" sqref="C3"/>
    </sheetView>
  </sheetViews>
  <sheetFormatPr defaultRowHeight="11.25" x14ac:dyDescent="0.4"/>
  <cols>
    <col min="1" max="1" width="2.875" style="66" customWidth="1"/>
    <col min="2" max="2" width="1.375" style="66" customWidth="1"/>
    <col min="3" max="3" width="8.125" style="66" customWidth="1"/>
    <col min="4" max="15" width="8.875" style="66" customWidth="1"/>
    <col min="16" max="16384" width="9" style="66"/>
  </cols>
  <sheetData>
    <row r="1" spans="2:15" ht="14.25" x14ac:dyDescent="0.4">
      <c r="B1" s="1" t="s">
        <v>0</v>
      </c>
      <c r="C1" s="1"/>
    </row>
    <row r="2" spans="2:15" ht="14.25" customHeight="1" x14ac:dyDescent="0.4"/>
    <row r="3" spans="2:15" ht="14.25" customHeight="1" x14ac:dyDescent="0.4">
      <c r="B3" s="1" t="s">
        <v>87</v>
      </c>
    </row>
    <row r="4" spans="2:15" ht="12" customHeight="1" thickBot="1" x14ac:dyDescent="0.45">
      <c r="C4" s="1"/>
    </row>
    <row r="5" spans="2:15" ht="18" customHeight="1" x14ac:dyDescent="0.4">
      <c r="B5" s="475" t="s">
        <v>3</v>
      </c>
      <c r="C5" s="476"/>
      <c r="D5" s="480" t="s">
        <v>29</v>
      </c>
      <c r="E5" s="482" t="s">
        <v>30</v>
      </c>
      <c r="F5" s="482"/>
      <c r="G5" s="482"/>
      <c r="H5" s="482"/>
      <c r="I5" s="482"/>
      <c r="J5" s="482"/>
      <c r="K5" s="482"/>
      <c r="L5" s="482"/>
      <c r="M5" s="482"/>
      <c r="N5" s="482"/>
      <c r="O5" s="459" t="s">
        <v>31</v>
      </c>
    </row>
    <row r="6" spans="2:15" ht="18" customHeight="1" x14ac:dyDescent="0.4">
      <c r="B6" s="477"/>
      <c r="C6" s="478"/>
      <c r="D6" s="464"/>
      <c r="E6" s="462" t="s">
        <v>32</v>
      </c>
      <c r="F6" s="465" t="s">
        <v>9</v>
      </c>
      <c r="G6" s="466"/>
      <c r="H6" s="461" t="s">
        <v>88</v>
      </c>
      <c r="I6" s="465"/>
      <c r="J6" s="465"/>
      <c r="K6" s="465"/>
      <c r="L6" s="465"/>
      <c r="M6" s="467" t="s">
        <v>89</v>
      </c>
      <c r="N6" s="468"/>
      <c r="O6" s="460"/>
    </row>
    <row r="7" spans="2:15" ht="18" customHeight="1" x14ac:dyDescent="0.4">
      <c r="B7" s="477"/>
      <c r="C7" s="478"/>
      <c r="D7" s="464"/>
      <c r="E7" s="463"/>
      <c r="F7" s="469" t="s">
        <v>90</v>
      </c>
      <c r="G7" s="471" t="s">
        <v>91</v>
      </c>
      <c r="H7" s="471" t="s">
        <v>92</v>
      </c>
      <c r="I7" s="487"/>
      <c r="J7" s="487"/>
      <c r="K7" s="469"/>
      <c r="L7" s="462" t="s">
        <v>93</v>
      </c>
      <c r="M7" s="473" t="s">
        <v>94</v>
      </c>
      <c r="N7" s="473" t="s">
        <v>95</v>
      </c>
      <c r="O7" s="460"/>
    </row>
    <row r="8" spans="2:15" ht="18" customHeight="1" x14ac:dyDescent="0.4">
      <c r="B8" s="479"/>
      <c r="C8" s="470"/>
      <c r="D8" s="481"/>
      <c r="E8" s="464"/>
      <c r="F8" s="470"/>
      <c r="G8" s="472"/>
      <c r="H8" s="67" t="s">
        <v>34</v>
      </c>
      <c r="I8" s="67" t="s">
        <v>35</v>
      </c>
      <c r="J8" s="68" t="s">
        <v>36</v>
      </c>
      <c r="K8" s="67" t="s">
        <v>37</v>
      </c>
      <c r="L8" s="464"/>
      <c r="M8" s="474"/>
      <c r="N8" s="464"/>
      <c r="O8" s="461"/>
    </row>
    <row r="9" spans="2:15" ht="3" customHeight="1" x14ac:dyDescent="0.4">
      <c r="B9" s="69"/>
      <c r="C9" s="70"/>
    </row>
    <row r="10" spans="2:15" s="71" customFormat="1" ht="14.25" customHeight="1" x14ac:dyDescent="0.15">
      <c r="B10" s="437" t="s">
        <v>16</v>
      </c>
      <c r="C10" s="438"/>
      <c r="D10" s="9">
        <v>29</v>
      </c>
      <c r="E10" s="9">
        <v>28790</v>
      </c>
      <c r="F10" s="9">
        <v>14219</v>
      </c>
      <c r="G10" s="9">
        <v>14571</v>
      </c>
      <c r="H10" s="9">
        <v>9699</v>
      </c>
      <c r="I10" s="9">
        <v>9477</v>
      </c>
      <c r="J10" s="9">
        <v>9418</v>
      </c>
      <c r="K10" s="9">
        <v>115</v>
      </c>
      <c r="L10" s="9">
        <v>81</v>
      </c>
      <c r="M10" s="9">
        <v>27930</v>
      </c>
      <c r="N10" s="9">
        <v>860</v>
      </c>
      <c r="O10" s="9">
        <v>1808</v>
      </c>
    </row>
    <row r="11" spans="2:15" s="71" customFormat="1" ht="14.25" customHeight="1" x14ac:dyDescent="0.15">
      <c r="B11" s="439" t="s">
        <v>96</v>
      </c>
      <c r="C11" s="440"/>
      <c r="D11" s="9">
        <v>29</v>
      </c>
      <c r="E11" s="9">
        <v>28687</v>
      </c>
      <c r="F11" s="9">
        <v>14222</v>
      </c>
      <c r="G11" s="9">
        <v>14465</v>
      </c>
      <c r="H11" s="9">
        <v>9703</v>
      </c>
      <c r="I11" s="9">
        <v>9510</v>
      </c>
      <c r="J11" s="9">
        <v>9314</v>
      </c>
      <c r="K11" s="9">
        <v>81</v>
      </c>
      <c r="L11" s="9">
        <v>79</v>
      </c>
      <c r="M11" s="9">
        <v>27856</v>
      </c>
      <c r="N11" s="9">
        <v>831</v>
      </c>
      <c r="O11" s="9">
        <v>1820</v>
      </c>
    </row>
    <row r="12" spans="2:15" s="71" customFormat="1" ht="14.25" customHeight="1" x14ac:dyDescent="0.15">
      <c r="B12" s="439" t="s">
        <v>40</v>
      </c>
      <c r="C12" s="440"/>
      <c r="D12" s="9">
        <v>29</v>
      </c>
      <c r="E12" s="9">
        <v>28403</v>
      </c>
      <c r="F12" s="9">
        <v>14026</v>
      </c>
      <c r="G12" s="9">
        <v>14377</v>
      </c>
      <c r="H12" s="9">
        <v>9437</v>
      </c>
      <c r="I12" s="9">
        <v>9542</v>
      </c>
      <c r="J12" s="9">
        <v>9264</v>
      </c>
      <c r="K12" s="9">
        <v>81</v>
      </c>
      <c r="L12" s="9">
        <v>79</v>
      </c>
      <c r="M12" s="9">
        <v>27592</v>
      </c>
      <c r="N12" s="9">
        <v>811</v>
      </c>
      <c r="O12" s="9">
        <v>1818</v>
      </c>
    </row>
    <row r="13" spans="2:15" s="71" customFormat="1" ht="14.25" customHeight="1" x14ac:dyDescent="0.15">
      <c r="B13" s="483" t="s">
        <v>19</v>
      </c>
      <c r="C13" s="484"/>
      <c r="D13" s="9">
        <v>29</v>
      </c>
      <c r="E13" s="9">
        <v>28003</v>
      </c>
      <c r="F13" s="9">
        <v>13877</v>
      </c>
      <c r="G13" s="9">
        <v>14126</v>
      </c>
      <c r="H13" s="9">
        <v>9242</v>
      </c>
      <c r="I13" s="9">
        <v>9255</v>
      </c>
      <c r="J13" s="9">
        <v>9343</v>
      </c>
      <c r="K13" s="9">
        <v>82</v>
      </c>
      <c r="L13" s="9">
        <v>81</v>
      </c>
      <c r="M13" s="9">
        <v>27206</v>
      </c>
      <c r="N13" s="9">
        <v>797</v>
      </c>
      <c r="O13" s="9">
        <v>1820</v>
      </c>
    </row>
    <row r="14" spans="2:15" s="11" customFormat="1" ht="14.25" customHeight="1" x14ac:dyDescent="0.15">
      <c r="B14" s="485" t="s">
        <v>20</v>
      </c>
      <c r="C14" s="486"/>
      <c r="D14" s="72">
        <v>29</v>
      </c>
      <c r="E14" s="57">
        <v>27132</v>
      </c>
      <c r="F14" s="57">
        <v>13483</v>
      </c>
      <c r="G14" s="57">
        <v>13649</v>
      </c>
      <c r="H14" s="57">
        <v>8864</v>
      </c>
      <c r="I14" s="57">
        <v>9047</v>
      </c>
      <c r="J14" s="57">
        <v>9072</v>
      </c>
      <c r="K14" s="57">
        <v>73</v>
      </c>
      <c r="L14" s="57">
        <v>76</v>
      </c>
      <c r="M14" s="57">
        <v>26366</v>
      </c>
      <c r="N14" s="11">
        <v>766</v>
      </c>
      <c r="O14" s="57">
        <v>1804</v>
      </c>
    </row>
    <row r="15" spans="2:15" s="71" customFormat="1" ht="14.25" customHeight="1" x14ac:dyDescent="0.15">
      <c r="B15" s="12"/>
      <c r="C15" s="13" t="s">
        <v>21</v>
      </c>
      <c r="D15" s="9">
        <v>8</v>
      </c>
      <c r="E15" s="9">
        <v>6720</v>
      </c>
      <c r="F15" s="9">
        <v>3481</v>
      </c>
      <c r="G15" s="9">
        <v>3239</v>
      </c>
      <c r="H15" s="9">
        <v>2273</v>
      </c>
      <c r="I15" s="9">
        <v>2179</v>
      </c>
      <c r="J15" s="9">
        <v>2195</v>
      </c>
      <c r="K15" s="73">
        <v>73</v>
      </c>
      <c r="L15" s="27" t="s">
        <v>57</v>
      </c>
      <c r="M15" s="74">
        <v>5954</v>
      </c>
      <c r="N15" s="73">
        <v>766</v>
      </c>
      <c r="O15" s="9">
        <v>480</v>
      </c>
    </row>
    <row r="16" spans="2:15" s="71" customFormat="1" ht="14.25" customHeight="1" x14ac:dyDescent="0.15">
      <c r="B16" s="12"/>
      <c r="C16" s="13" t="s">
        <v>22</v>
      </c>
      <c r="D16" s="9">
        <v>2</v>
      </c>
      <c r="E16" s="9">
        <v>1563</v>
      </c>
      <c r="F16" s="9">
        <v>776</v>
      </c>
      <c r="G16" s="9">
        <v>787</v>
      </c>
      <c r="H16" s="9">
        <v>483</v>
      </c>
      <c r="I16" s="9">
        <v>545</v>
      </c>
      <c r="J16" s="9">
        <v>535</v>
      </c>
      <c r="K16" s="27" t="s">
        <v>97</v>
      </c>
      <c r="L16" s="27" t="s">
        <v>57</v>
      </c>
      <c r="M16" s="9">
        <v>1563</v>
      </c>
      <c r="N16" s="27" t="s">
        <v>57</v>
      </c>
      <c r="O16" s="9">
        <v>102</v>
      </c>
    </row>
    <row r="17" spans="2:19" s="71" customFormat="1" ht="14.25" customHeight="1" x14ac:dyDescent="0.15">
      <c r="B17" s="12"/>
      <c r="C17" s="13" t="s">
        <v>23</v>
      </c>
      <c r="D17" s="9">
        <v>7</v>
      </c>
      <c r="E17" s="9">
        <v>7328</v>
      </c>
      <c r="F17" s="9">
        <v>3534</v>
      </c>
      <c r="G17" s="9">
        <v>3794</v>
      </c>
      <c r="H17" s="9">
        <v>2358</v>
      </c>
      <c r="I17" s="9">
        <v>2497</v>
      </c>
      <c r="J17" s="9">
        <v>2473</v>
      </c>
      <c r="K17" s="27" t="s">
        <v>97</v>
      </c>
      <c r="L17" s="27" t="s">
        <v>57</v>
      </c>
      <c r="M17" s="9">
        <v>7328</v>
      </c>
      <c r="N17" s="27" t="s">
        <v>57</v>
      </c>
      <c r="O17" s="9">
        <v>460</v>
      </c>
    </row>
    <row r="18" spans="2:19" s="71" customFormat="1" ht="14.25" customHeight="1" x14ac:dyDescent="0.15">
      <c r="B18" s="12"/>
      <c r="C18" s="13" t="s">
        <v>24</v>
      </c>
      <c r="D18" s="9">
        <v>4</v>
      </c>
      <c r="E18" s="9">
        <v>2787</v>
      </c>
      <c r="F18" s="9">
        <v>1401</v>
      </c>
      <c r="G18" s="9">
        <v>1386</v>
      </c>
      <c r="H18" s="9">
        <v>909</v>
      </c>
      <c r="I18" s="9">
        <v>931</v>
      </c>
      <c r="J18" s="9">
        <v>947</v>
      </c>
      <c r="K18" s="27" t="s">
        <v>97</v>
      </c>
      <c r="L18" s="27" t="s">
        <v>57</v>
      </c>
      <c r="M18" s="9">
        <v>2787</v>
      </c>
      <c r="N18" s="27" t="s">
        <v>57</v>
      </c>
      <c r="O18" s="9">
        <v>183</v>
      </c>
      <c r="S18" s="73"/>
    </row>
    <row r="19" spans="2:19" s="71" customFormat="1" ht="14.25" customHeight="1" x14ac:dyDescent="0.15">
      <c r="B19" s="12"/>
      <c r="C19" s="13" t="s">
        <v>25</v>
      </c>
      <c r="D19" s="9">
        <v>1</v>
      </c>
      <c r="E19" s="9">
        <v>879</v>
      </c>
      <c r="F19" s="9">
        <v>426</v>
      </c>
      <c r="G19" s="9">
        <v>453</v>
      </c>
      <c r="H19" s="9">
        <v>255</v>
      </c>
      <c r="I19" s="9">
        <v>316</v>
      </c>
      <c r="J19" s="9">
        <v>308</v>
      </c>
      <c r="K19" s="27" t="s">
        <v>97</v>
      </c>
      <c r="L19" s="27" t="s">
        <v>57</v>
      </c>
      <c r="M19" s="9">
        <v>879</v>
      </c>
      <c r="N19" s="27" t="s">
        <v>57</v>
      </c>
      <c r="O19" s="9">
        <v>53</v>
      </c>
    </row>
    <row r="20" spans="2:19" s="71" customFormat="1" ht="14.25" customHeight="1" x14ac:dyDescent="0.15">
      <c r="B20" s="12"/>
      <c r="C20" s="13" t="s">
        <v>26</v>
      </c>
      <c r="D20" s="9">
        <v>7</v>
      </c>
      <c r="E20" s="9">
        <v>7855</v>
      </c>
      <c r="F20" s="9">
        <v>3865</v>
      </c>
      <c r="G20" s="9">
        <v>3990</v>
      </c>
      <c r="H20" s="9">
        <v>2586</v>
      </c>
      <c r="I20" s="9">
        <v>2579</v>
      </c>
      <c r="J20" s="9">
        <v>2614</v>
      </c>
      <c r="K20" s="27" t="s">
        <v>97</v>
      </c>
      <c r="L20" s="73">
        <v>76</v>
      </c>
      <c r="M20" s="9">
        <v>7855</v>
      </c>
      <c r="N20" s="27" t="s">
        <v>57</v>
      </c>
      <c r="O20" s="9">
        <v>526</v>
      </c>
    </row>
    <row r="21" spans="2:19" ht="6" customHeight="1" thickBot="1" x14ac:dyDescent="0.2">
      <c r="B21" s="14"/>
      <c r="C21" s="15"/>
      <c r="D21" s="16"/>
      <c r="E21" s="16"/>
      <c r="F21" s="16"/>
      <c r="G21" s="16"/>
      <c r="H21" s="16"/>
      <c r="I21" s="16"/>
      <c r="J21" s="16"/>
      <c r="K21" s="16"/>
      <c r="L21" s="16"/>
      <c r="M21" s="16"/>
      <c r="N21" s="75"/>
      <c r="O21" s="16"/>
    </row>
    <row r="22" spans="2:19" ht="3" customHeight="1" x14ac:dyDescent="0.4"/>
    <row r="23" spans="2:19" x14ac:dyDescent="0.4">
      <c r="B23" s="66" t="s">
        <v>98</v>
      </c>
    </row>
    <row r="29" spans="2:19" x14ac:dyDescent="0.15">
      <c r="N29" s="76"/>
    </row>
    <row r="30" spans="2:19" x14ac:dyDescent="0.15">
      <c r="N30" s="77"/>
    </row>
  </sheetData>
  <mergeCells count="19">
    <mergeCell ref="B12:C12"/>
    <mergeCell ref="B13:C13"/>
    <mergeCell ref="B14:C14"/>
    <mergeCell ref="H7:K7"/>
    <mergeCell ref="L7:L8"/>
    <mergeCell ref="B10:C10"/>
    <mergeCell ref="B11:C11"/>
    <mergeCell ref="B5:C8"/>
    <mergeCell ref="D5:D8"/>
    <mergeCell ref="E5:N5"/>
    <mergeCell ref="O5:O8"/>
    <mergeCell ref="E6:E8"/>
    <mergeCell ref="F6:G6"/>
    <mergeCell ref="H6:L6"/>
    <mergeCell ref="M6:N6"/>
    <mergeCell ref="F7:F8"/>
    <mergeCell ref="G7:G8"/>
    <mergeCell ref="M7:M8"/>
    <mergeCell ref="N7:N8"/>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5E3B-A7DC-415D-8315-3FB5C3446ED9}">
  <dimension ref="B1:V16"/>
  <sheetViews>
    <sheetView showGridLines="0" zoomScaleNormal="100" zoomScaleSheetLayoutView="85" workbookViewId="0">
      <selection activeCell="B2" sqref="B2"/>
    </sheetView>
  </sheetViews>
  <sheetFormatPr defaultRowHeight="11.25" x14ac:dyDescent="0.4"/>
  <cols>
    <col min="1" max="1" width="3.5" style="2" customWidth="1"/>
    <col min="2" max="2" width="3.375" style="2" customWidth="1"/>
    <col min="3" max="3" width="2.875" style="2" customWidth="1"/>
    <col min="4" max="4" width="3.375" style="2" customWidth="1"/>
    <col min="5" max="19" width="7.625" style="2" customWidth="1"/>
    <col min="20" max="16384" width="9" style="2"/>
  </cols>
  <sheetData>
    <row r="1" spans="2:22" ht="14.25" x14ac:dyDescent="0.4">
      <c r="B1" s="1" t="s">
        <v>0</v>
      </c>
      <c r="C1" s="1"/>
      <c r="D1" s="1"/>
    </row>
    <row r="2" spans="2:22" ht="14.25" customHeight="1" x14ac:dyDescent="0.4"/>
    <row r="3" spans="2:22" ht="14.25" customHeight="1" x14ac:dyDescent="0.4">
      <c r="B3" s="1" t="s">
        <v>99</v>
      </c>
    </row>
    <row r="4" spans="2:22" ht="12" customHeight="1" thickBot="1" x14ac:dyDescent="0.45">
      <c r="C4" s="1"/>
      <c r="D4" s="1"/>
    </row>
    <row r="5" spans="2:22" ht="57" customHeight="1" x14ac:dyDescent="0.4">
      <c r="B5" s="421" t="s">
        <v>3</v>
      </c>
      <c r="C5" s="421"/>
      <c r="D5" s="422"/>
      <c r="E5" s="456" t="s">
        <v>100</v>
      </c>
      <c r="F5" s="427"/>
      <c r="G5" s="427"/>
      <c r="H5" s="490" t="s">
        <v>101</v>
      </c>
      <c r="I5" s="427"/>
      <c r="J5" s="490" t="s">
        <v>102</v>
      </c>
      <c r="K5" s="427"/>
      <c r="L5" s="490" t="s">
        <v>103</v>
      </c>
      <c r="M5" s="427"/>
      <c r="N5" s="490" t="s">
        <v>104</v>
      </c>
      <c r="O5" s="427"/>
      <c r="P5" s="427" t="s">
        <v>105</v>
      </c>
      <c r="Q5" s="427"/>
      <c r="R5" s="488" t="s">
        <v>106</v>
      </c>
      <c r="S5" s="431" t="s">
        <v>107</v>
      </c>
    </row>
    <row r="6" spans="2:22" ht="18" customHeight="1" x14ac:dyDescent="0.4">
      <c r="B6" s="425"/>
      <c r="C6" s="425"/>
      <c r="D6" s="426"/>
      <c r="E6" s="79" t="s">
        <v>108</v>
      </c>
      <c r="F6" s="3" t="s">
        <v>90</v>
      </c>
      <c r="G6" s="3" t="s">
        <v>91</v>
      </c>
      <c r="H6" s="3" t="s">
        <v>90</v>
      </c>
      <c r="I6" s="3" t="s">
        <v>91</v>
      </c>
      <c r="J6" s="3" t="s">
        <v>90</v>
      </c>
      <c r="K6" s="3" t="s">
        <v>91</v>
      </c>
      <c r="L6" s="3" t="s">
        <v>90</v>
      </c>
      <c r="M6" s="3" t="s">
        <v>91</v>
      </c>
      <c r="N6" s="3" t="s">
        <v>90</v>
      </c>
      <c r="O6" s="3" t="s">
        <v>91</v>
      </c>
      <c r="P6" s="3" t="s">
        <v>90</v>
      </c>
      <c r="Q6" s="3" t="s">
        <v>91</v>
      </c>
      <c r="R6" s="489"/>
      <c r="S6" s="433"/>
    </row>
    <row r="7" spans="2:22" ht="3" customHeight="1" x14ac:dyDescent="0.4">
      <c r="B7" s="5"/>
      <c r="C7" s="49"/>
      <c r="D7" s="6"/>
    </row>
    <row r="8" spans="2:22" s="8" customFormat="1" ht="14.25" customHeight="1" x14ac:dyDescent="0.15">
      <c r="B8" s="27" t="s">
        <v>80</v>
      </c>
      <c r="C8" s="50">
        <v>29</v>
      </c>
      <c r="D8" s="51" t="s">
        <v>81</v>
      </c>
      <c r="E8" s="9">
        <v>9268</v>
      </c>
      <c r="F8" s="9">
        <v>4564</v>
      </c>
      <c r="G8" s="9">
        <v>4704</v>
      </c>
      <c r="H8" s="9">
        <v>2541</v>
      </c>
      <c r="I8" s="9">
        <v>2991</v>
      </c>
      <c r="J8" s="9">
        <v>533</v>
      </c>
      <c r="K8" s="9">
        <v>886</v>
      </c>
      <c r="L8" s="9">
        <v>496</v>
      </c>
      <c r="M8" s="9">
        <v>209</v>
      </c>
      <c r="N8" s="73">
        <v>16</v>
      </c>
      <c r="O8" s="73">
        <v>5</v>
      </c>
      <c r="P8" s="9">
        <v>572</v>
      </c>
      <c r="Q8" s="9">
        <v>312</v>
      </c>
      <c r="R8" s="9">
        <v>707</v>
      </c>
      <c r="S8" s="80">
        <v>9.5</v>
      </c>
    </row>
    <row r="9" spans="2:22" s="8" customFormat="1" ht="14.25" customHeight="1" x14ac:dyDescent="0.15">
      <c r="B9" s="27"/>
      <c r="C9" s="50">
        <v>30</v>
      </c>
      <c r="D9" s="51"/>
      <c r="E9" s="9">
        <v>9362</v>
      </c>
      <c r="F9" s="9">
        <v>4545</v>
      </c>
      <c r="G9" s="9">
        <v>4817</v>
      </c>
      <c r="H9" s="9">
        <v>2480</v>
      </c>
      <c r="I9" s="9">
        <v>3101</v>
      </c>
      <c r="J9" s="9">
        <v>519</v>
      </c>
      <c r="K9" s="9">
        <v>874</v>
      </c>
      <c r="L9" s="9">
        <v>644</v>
      </c>
      <c r="M9" s="9">
        <v>256</v>
      </c>
      <c r="N9" s="9">
        <v>20</v>
      </c>
      <c r="O9" s="73">
        <v>2</v>
      </c>
      <c r="P9" s="9">
        <v>555</v>
      </c>
      <c r="Q9" s="9">
        <v>322</v>
      </c>
      <c r="R9" s="9">
        <v>506</v>
      </c>
      <c r="S9" s="80">
        <v>9.4</v>
      </c>
    </row>
    <row r="10" spans="2:22" s="8" customFormat="1" ht="14.25" customHeight="1" x14ac:dyDescent="0.15">
      <c r="B10" s="457" t="s">
        <v>18</v>
      </c>
      <c r="C10" s="457"/>
      <c r="D10" s="458"/>
      <c r="E10" s="9">
        <v>9203</v>
      </c>
      <c r="F10" s="9">
        <v>4605</v>
      </c>
      <c r="G10" s="9">
        <v>4598</v>
      </c>
      <c r="H10" s="9">
        <v>2526</v>
      </c>
      <c r="I10" s="9">
        <v>2863</v>
      </c>
      <c r="J10" s="9">
        <v>560</v>
      </c>
      <c r="K10" s="9">
        <v>901</v>
      </c>
      <c r="L10" s="9">
        <v>492</v>
      </c>
      <c r="M10" s="9">
        <v>202</v>
      </c>
      <c r="N10" s="9">
        <v>19</v>
      </c>
      <c r="O10" s="73">
        <v>6</v>
      </c>
      <c r="P10" s="9">
        <v>568</v>
      </c>
      <c r="Q10" s="9">
        <v>322</v>
      </c>
      <c r="R10" s="9">
        <v>744</v>
      </c>
      <c r="S10" s="80">
        <v>9.6999999999999993</v>
      </c>
    </row>
    <row r="11" spans="2:22" s="8" customFormat="1" ht="14.25" customHeight="1" x14ac:dyDescent="0.15">
      <c r="C11" s="81" t="s">
        <v>82</v>
      </c>
      <c r="D11" s="82"/>
      <c r="E11" s="9">
        <v>9176</v>
      </c>
      <c r="F11" s="9">
        <v>4572</v>
      </c>
      <c r="G11" s="9">
        <v>4604</v>
      </c>
      <c r="H11" s="9">
        <v>2624</v>
      </c>
      <c r="I11" s="9">
        <v>2951</v>
      </c>
      <c r="J11" s="9">
        <v>512</v>
      </c>
      <c r="K11" s="9">
        <v>858</v>
      </c>
      <c r="L11" s="9">
        <v>548</v>
      </c>
      <c r="M11" s="9">
        <v>267</v>
      </c>
      <c r="N11" s="9">
        <v>35</v>
      </c>
      <c r="O11" s="73">
        <v>6</v>
      </c>
      <c r="P11" s="9">
        <v>605</v>
      </c>
      <c r="Q11" s="9">
        <v>355</v>
      </c>
      <c r="R11" s="9">
        <v>415</v>
      </c>
      <c r="S11" s="80">
        <v>9.5</v>
      </c>
      <c r="T11" s="83"/>
    </row>
    <row r="12" spans="2:22" s="11" customFormat="1" ht="14.25" customHeight="1" x14ac:dyDescent="0.15">
      <c r="B12" s="54"/>
      <c r="C12" s="84" t="s">
        <v>109</v>
      </c>
      <c r="D12" s="56"/>
      <c r="E12" s="57">
        <v>9273</v>
      </c>
      <c r="F12" s="57">
        <v>4569</v>
      </c>
      <c r="G12" s="57">
        <v>4704</v>
      </c>
      <c r="H12" s="57">
        <v>2696</v>
      </c>
      <c r="I12" s="57">
        <v>3054</v>
      </c>
      <c r="J12" s="57">
        <v>656</v>
      </c>
      <c r="K12" s="57">
        <v>978</v>
      </c>
      <c r="L12" s="57">
        <v>352</v>
      </c>
      <c r="M12" s="57">
        <v>159</v>
      </c>
      <c r="N12" s="57">
        <v>33</v>
      </c>
      <c r="O12" s="85">
        <v>2</v>
      </c>
      <c r="P12" s="11">
        <v>518</v>
      </c>
      <c r="Q12" s="11">
        <v>291</v>
      </c>
      <c r="R12" s="11">
        <v>534</v>
      </c>
      <c r="S12" s="86">
        <v>8</v>
      </c>
      <c r="V12" s="87"/>
    </row>
    <row r="13" spans="2:22" s="17" customFormat="1" ht="6" customHeight="1" thickBot="1" x14ac:dyDescent="0.2">
      <c r="B13" s="59"/>
      <c r="C13" s="59"/>
      <c r="D13" s="60"/>
      <c r="E13" s="88"/>
      <c r="F13" s="88"/>
      <c r="G13" s="88"/>
      <c r="H13" s="88"/>
      <c r="I13" s="88"/>
      <c r="J13" s="88"/>
      <c r="K13" s="88"/>
      <c r="L13" s="88"/>
      <c r="M13" s="88"/>
      <c r="N13" s="88"/>
      <c r="O13" s="88"/>
      <c r="P13" s="88"/>
      <c r="Q13" s="88"/>
      <c r="R13" s="88"/>
      <c r="S13" s="89"/>
    </row>
    <row r="14" spans="2:22" ht="3" customHeight="1" x14ac:dyDescent="0.4"/>
    <row r="15" spans="2:22" x14ac:dyDescent="0.4">
      <c r="B15" s="2" t="s">
        <v>27</v>
      </c>
    </row>
    <row r="16" spans="2:22" x14ac:dyDescent="0.4">
      <c r="E16" s="65" t="s">
        <v>110</v>
      </c>
      <c r="F16" s="2" t="s">
        <v>86</v>
      </c>
    </row>
  </sheetData>
  <mergeCells count="10">
    <mergeCell ref="P5:Q5"/>
    <mergeCell ref="R5:R6"/>
    <mergeCell ref="S5:S6"/>
    <mergeCell ref="B10:D10"/>
    <mergeCell ref="B5:D6"/>
    <mergeCell ref="E5:G5"/>
    <mergeCell ref="H5:I5"/>
    <mergeCell ref="J5:K5"/>
    <mergeCell ref="L5:M5"/>
    <mergeCell ref="N5:O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A464A-5C78-4C3E-8765-EF9E51E406A4}">
  <dimension ref="B1:L16"/>
  <sheetViews>
    <sheetView showGridLines="0" zoomScaleNormal="100" zoomScaleSheetLayoutView="100" workbookViewId="0">
      <selection activeCell="B3" sqref="B3"/>
    </sheetView>
  </sheetViews>
  <sheetFormatPr defaultRowHeight="11.25" x14ac:dyDescent="0.4"/>
  <cols>
    <col min="1" max="1" width="2.5" style="66" customWidth="1"/>
    <col min="2" max="2" width="4.375" style="66" customWidth="1"/>
    <col min="3" max="3" width="2.875" style="66" customWidth="1"/>
    <col min="4" max="4" width="4.375" style="66" customWidth="1"/>
    <col min="5" max="12" width="9" style="66" customWidth="1"/>
    <col min="13" max="16384" width="9" style="66"/>
  </cols>
  <sheetData>
    <row r="1" spans="2:12" ht="14.25" x14ac:dyDescent="0.4">
      <c r="B1" s="1" t="s">
        <v>111</v>
      </c>
      <c r="C1" s="1"/>
      <c r="D1" s="1"/>
    </row>
    <row r="2" spans="2:12" ht="14.25" customHeight="1" x14ac:dyDescent="0.4"/>
    <row r="3" spans="2:12" ht="14.25" customHeight="1" x14ac:dyDescent="0.4">
      <c r="B3" s="1" t="s">
        <v>112</v>
      </c>
    </row>
    <row r="4" spans="2:12" ht="12" customHeight="1" thickBot="1" x14ac:dyDescent="0.45">
      <c r="C4" s="1"/>
      <c r="D4" s="1"/>
    </row>
    <row r="5" spans="2:12" ht="14.25" customHeight="1" x14ac:dyDescent="0.4">
      <c r="B5" s="475" t="s">
        <v>3</v>
      </c>
      <c r="C5" s="475"/>
      <c r="D5" s="476"/>
      <c r="E5" s="480" t="s">
        <v>113</v>
      </c>
      <c r="F5" s="480"/>
      <c r="G5" s="480"/>
      <c r="H5" s="480" t="s">
        <v>114</v>
      </c>
      <c r="I5" s="480"/>
      <c r="J5" s="480"/>
      <c r="K5" s="482" t="s">
        <v>115</v>
      </c>
      <c r="L5" s="482"/>
    </row>
    <row r="6" spans="2:12" ht="14.25" customHeight="1" x14ac:dyDescent="0.4">
      <c r="B6" s="479"/>
      <c r="C6" s="479"/>
      <c r="D6" s="470"/>
      <c r="E6" s="67" t="s">
        <v>108</v>
      </c>
      <c r="F6" s="67" t="s">
        <v>116</v>
      </c>
      <c r="G6" s="67" t="s">
        <v>117</v>
      </c>
      <c r="H6" s="67" t="s">
        <v>108</v>
      </c>
      <c r="I6" s="67" t="s">
        <v>90</v>
      </c>
      <c r="J6" s="67" t="s">
        <v>91</v>
      </c>
      <c r="K6" s="67" t="s">
        <v>116</v>
      </c>
      <c r="L6" s="90" t="s">
        <v>118</v>
      </c>
    </row>
    <row r="7" spans="2:12" ht="3" customHeight="1" x14ac:dyDescent="0.4">
      <c r="B7" s="69"/>
      <c r="C7" s="91"/>
      <c r="D7" s="70"/>
      <c r="E7" s="69"/>
      <c r="F7" s="69"/>
      <c r="G7" s="69"/>
      <c r="H7" s="69"/>
      <c r="I7" s="69"/>
      <c r="J7" s="69"/>
      <c r="K7" s="69"/>
      <c r="L7" s="69"/>
    </row>
    <row r="8" spans="2:12" s="71" customFormat="1" ht="14.25" customHeight="1" x14ac:dyDescent="0.15">
      <c r="B8" s="27" t="s">
        <v>80</v>
      </c>
      <c r="C8" s="50">
        <v>29</v>
      </c>
      <c r="D8" s="51" t="s">
        <v>81</v>
      </c>
      <c r="E8" s="25">
        <v>3</v>
      </c>
      <c r="F8" s="27" t="s">
        <v>57</v>
      </c>
      <c r="G8" s="25">
        <v>3</v>
      </c>
      <c r="H8" s="22">
        <v>1243</v>
      </c>
      <c r="I8" s="25">
        <v>71</v>
      </c>
      <c r="J8" s="22">
        <v>1172</v>
      </c>
      <c r="K8" s="27" t="s">
        <v>57</v>
      </c>
      <c r="L8" s="25">
        <v>62</v>
      </c>
    </row>
    <row r="9" spans="2:12" s="71" customFormat="1" ht="14.25" customHeight="1" x14ac:dyDescent="0.15">
      <c r="B9" s="27"/>
      <c r="C9" s="50">
        <v>30</v>
      </c>
      <c r="D9" s="51"/>
      <c r="E9" s="25">
        <v>3</v>
      </c>
      <c r="F9" s="27" t="s">
        <v>57</v>
      </c>
      <c r="G9" s="25">
        <v>3</v>
      </c>
      <c r="H9" s="22">
        <v>1148</v>
      </c>
      <c r="I9" s="25">
        <v>58</v>
      </c>
      <c r="J9" s="22">
        <v>1090</v>
      </c>
      <c r="K9" s="27" t="s">
        <v>57</v>
      </c>
      <c r="L9" s="25">
        <v>62</v>
      </c>
    </row>
    <row r="10" spans="2:12" s="71" customFormat="1" ht="14.25" customHeight="1" x14ac:dyDescent="0.15">
      <c r="B10" s="457" t="s">
        <v>18</v>
      </c>
      <c r="C10" s="457"/>
      <c r="D10" s="458"/>
      <c r="E10" s="25">
        <v>3</v>
      </c>
      <c r="F10" s="27" t="s">
        <v>57</v>
      </c>
      <c r="G10" s="25">
        <v>3</v>
      </c>
      <c r="H10" s="22">
        <v>1114</v>
      </c>
      <c r="I10" s="25">
        <v>64</v>
      </c>
      <c r="J10" s="22">
        <v>1050</v>
      </c>
      <c r="K10" s="27" t="s">
        <v>57</v>
      </c>
      <c r="L10" s="25">
        <v>62</v>
      </c>
    </row>
    <row r="11" spans="2:12" s="71" customFormat="1" ht="14.25" customHeight="1" x14ac:dyDescent="0.15">
      <c r="C11" s="81" t="s">
        <v>82</v>
      </c>
      <c r="D11" s="92"/>
      <c r="E11" s="25">
        <v>3</v>
      </c>
      <c r="F11" s="27" t="s">
        <v>57</v>
      </c>
      <c r="G11" s="25">
        <v>3</v>
      </c>
      <c r="H11" s="22">
        <v>1096</v>
      </c>
      <c r="I11" s="25">
        <v>69</v>
      </c>
      <c r="J11" s="22">
        <v>1027</v>
      </c>
      <c r="K11" s="27" t="s">
        <v>57</v>
      </c>
      <c r="L11" s="25">
        <v>58</v>
      </c>
    </row>
    <row r="12" spans="2:12" s="11" customFormat="1" ht="14.25" customHeight="1" x14ac:dyDescent="0.15">
      <c r="B12" s="93"/>
      <c r="C12" s="84" t="s">
        <v>109</v>
      </c>
      <c r="D12" s="94"/>
      <c r="E12" s="26">
        <v>3</v>
      </c>
      <c r="F12" s="58" t="s">
        <v>57</v>
      </c>
      <c r="G12" s="26">
        <v>3</v>
      </c>
      <c r="H12" s="57">
        <v>1101</v>
      </c>
      <c r="I12" s="57">
        <v>77</v>
      </c>
      <c r="J12" s="57">
        <v>1024</v>
      </c>
      <c r="K12" s="95" t="s">
        <v>57</v>
      </c>
      <c r="L12" s="11">
        <v>54</v>
      </c>
    </row>
    <row r="13" spans="2:12" s="100" customFormat="1" ht="6" customHeight="1" thickBot="1" x14ac:dyDescent="0.2">
      <c r="B13" s="96"/>
      <c r="C13" s="96"/>
      <c r="D13" s="97"/>
      <c r="E13" s="98"/>
      <c r="F13" s="98"/>
      <c r="G13" s="98"/>
      <c r="H13" s="99"/>
      <c r="I13" s="98"/>
      <c r="J13" s="99"/>
      <c r="K13" s="98"/>
      <c r="L13" s="98"/>
    </row>
    <row r="14" spans="2:12" ht="3" customHeight="1" x14ac:dyDescent="0.4"/>
    <row r="15" spans="2:12" x14ac:dyDescent="0.4">
      <c r="B15" s="66" t="s">
        <v>27</v>
      </c>
    </row>
    <row r="16" spans="2:12" x14ac:dyDescent="0.4">
      <c r="E16" s="66" t="s">
        <v>119</v>
      </c>
    </row>
  </sheetData>
  <mergeCells count="5">
    <mergeCell ref="B5:D6"/>
    <mergeCell ref="E5:G5"/>
    <mergeCell ref="H5:J5"/>
    <mergeCell ref="K5:L5"/>
    <mergeCell ref="B10:D10"/>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40</vt:i4>
      </vt:variant>
    </vt:vector>
  </HeadingPairs>
  <TitlesOfParts>
    <vt:vector size="80" baseType="lpstr">
      <vt:lpstr>182</vt:lpstr>
      <vt:lpstr>183</vt:lpstr>
      <vt:lpstr>184</vt:lpstr>
      <vt:lpstr>185</vt:lpstr>
      <vt:lpstr>186</vt:lpstr>
      <vt:lpstr>187</vt:lpstr>
      <vt:lpstr>188</vt:lpstr>
      <vt:lpstr>189</vt:lpstr>
      <vt:lpstr>190</vt:lpstr>
      <vt:lpstr>191</vt:lpstr>
      <vt:lpstr>192</vt:lpstr>
      <vt:lpstr>193</vt:lpstr>
      <vt:lpstr>194</vt:lpstr>
      <vt:lpstr>195</vt:lpstr>
      <vt:lpstr>196-1</vt:lpstr>
      <vt:lpstr>196-2</vt:lpstr>
      <vt:lpstr>197</vt:lpstr>
      <vt:lpstr>198</vt:lpstr>
      <vt:lpstr>199</vt:lpstr>
      <vt:lpstr>200</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'182'!Print_Area</vt:lpstr>
      <vt:lpstr>'183'!Print_Area</vt:lpstr>
      <vt:lpstr>'184'!Print_Area</vt:lpstr>
      <vt:lpstr>'185'!Print_Area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'196-1'!Print_Area</vt:lpstr>
      <vt:lpstr>'196-2'!Print_Area</vt:lpstr>
      <vt:lpstr>'197'!Print_Area</vt:lpstr>
      <vt:lpstr>'198'!Print_Area</vt:lpstr>
      <vt:lpstr>'199'!Print_Area</vt:lpstr>
      <vt:lpstr>'200'!Print_Area</vt:lpstr>
      <vt:lpstr>'201'!Print_Area</vt:lpstr>
      <vt:lpstr>'202'!Print_Area</vt:lpstr>
      <vt:lpstr>'203'!Print_Area</vt:lpstr>
      <vt:lpstr>'204'!Print_Area</vt:lpstr>
      <vt:lpstr>'205'!Print_Area</vt:lpstr>
      <vt:lpstr>'206'!Print_Area</vt:lpstr>
      <vt:lpstr>'207'!Print_Area</vt:lpstr>
      <vt:lpstr>'208'!Print_Area</vt:lpstr>
      <vt:lpstr>'209'!Print_Area</vt:lpstr>
      <vt:lpstr>'210'!Print_Area</vt:lpstr>
      <vt:lpstr>'211'!Print_Area</vt:lpstr>
      <vt:lpstr>'212'!Print_Area</vt:lpstr>
      <vt:lpstr>'213'!Print_Area</vt:lpstr>
      <vt:lpstr>'214'!Print_Area</vt:lpstr>
      <vt:lpstr>'215'!Print_Area</vt:lpstr>
      <vt:lpstr>'216'!Print_Area</vt:lpstr>
      <vt:lpstr>'217'!Print_Area</vt:lpstr>
      <vt:lpstr>'218'!Print_Area</vt:lpstr>
      <vt:lpstr>'219'!Print_Area</vt:lpstr>
      <vt:lpstr>'220'!Print_Area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尾堂　達也</dc:creator>
  <cp:lastModifiedBy>尾堂　達也</cp:lastModifiedBy>
  <dcterms:created xsi:type="dcterms:W3CDTF">2022-04-21T07:17:46Z</dcterms:created>
  <dcterms:modified xsi:type="dcterms:W3CDTF">2022-04-26T10:00:46Z</dcterms:modified>
</cp:coreProperties>
</file>