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5" windowWidth="10860" windowHeight="7530"/>
  </bookViews>
  <sheets>
    <sheet name="12" sheetId="8" r:id="rId1"/>
    <sheet name="13" sheetId="7" r:id="rId2"/>
    <sheet name="14" sheetId="6" r:id="rId3"/>
    <sheet name="15" sheetId="5" r:id="rId4"/>
    <sheet name="16" sheetId="4" r:id="rId5"/>
    <sheet name="17" sheetId="3" r:id="rId6"/>
    <sheet name="18" sheetId="2" r:id="rId7"/>
    <sheet name="19" sheetId="1" r:id="rId8"/>
  </sheets>
  <definedNames>
    <definedName name="_xlnm._FilterDatabase" localSheetId="3" hidden="1">'15'!$D$8:$H$536</definedName>
    <definedName name="goukei" localSheetId="3">'15'!#REF!</definedName>
    <definedName name="hanami" localSheetId="3">'15'!#REF!</definedName>
    <definedName name="inage" localSheetId="3">'15'!#REF!</definedName>
    <definedName name="midori" localSheetId="3">'15'!#REF!</definedName>
    <definedName name="mihama" localSheetId="3">'15'!#REF!</definedName>
    <definedName name="_xlnm.Print_Area" localSheetId="0">'12'!$A$1:$J$121</definedName>
    <definedName name="_xlnm.Print_Area" localSheetId="1">'13'!$A$1:$AC$60</definedName>
    <definedName name="_xlnm.Print_Area" localSheetId="2">'14'!$A$1:$N$110</definedName>
    <definedName name="_xlnm.Print_Area" localSheetId="5">'17'!$A$1:$P$35</definedName>
    <definedName name="wakaba" localSheetId="3">'15'!#REF!</definedName>
  </definedNames>
  <calcPr calcId="145621"/>
</workbook>
</file>

<file path=xl/calcChain.xml><?xml version="1.0" encoding="utf-8"?>
<calcChain xmlns="http://schemas.openxmlformats.org/spreadsheetml/2006/main">
  <c r="J114" i="8" l="1"/>
  <c r="I114" i="8"/>
  <c r="G114" i="8"/>
  <c r="J113" i="8"/>
  <c r="I113" i="8"/>
  <c r="G113" i="8"/>
  <c r="J112" i="8"/>
  <c r="I112" i="8"/>
  <c r="G112" i="8"/>
  <c r="J111" i="8"/>
  <c r="I111" i="8"/>
  <c r="G111" i="8"/>
  <c r="J110" i="8"/>
  <c r="I110" i="8"/>
  <c r="G110" i="8"/>
  <c r="J109" i="8"/>
  <c r="I109" i="8"/>
  <c r="G109" i="8"/>
  <c r="J108" i="8"/>
  <c r="I108" i="8"/>
  <c r="G108" i="8"/>
  <c r="J107" i="8"/>
  <c r="I107" i="8"/>
  <c r="G107" i="8"/>
  <c r="J106" i="8"/>
  <c r="I106" i="8"/>
  <c r="G106" i="8"/>
  <c r="J105" i="8"/>
  <c r="I105" i="8"/>
  <c r="G105" i="8"/>
  <c r="J104" i="8"/>
  <c r="I104" i="8"/>
  <c r="G104" i="8"/>
  <c r="J103" i="8"/>
  <c r="I103" i="8"/>
  <c r="G103" i="8"/>
  <c r="L13" i="3"/>
  <c r="K13" i="3"/>
  <c r="J13" i="3"/>
  <c r="I13" i="3"/>
  <c r="H13" i="3"/>
  <c r="G13" i="3"/>
  <c r="F13" i="3"/>
  <c r="E13" i="3"/>
  <c r="D13" i="3"/>
</calcChain>
</file>

<file path=xl/sharedStrings.xml><?xml version="1.0" encoding="utf-8"?>
<sst xmlns="http://schemas.openxmlformats.org/spreadsheetml/2006/main" count="1126" uniqueCount="882">
  <si>
    <t>婚　　姻</t>
  </si>
  <si>
    <t>離　　婚</t>
  </si>
  <si>
    <t>出　　生</t>
  </si>
  <si>
    <t>死　　亡</t>
  </si>
  <si>
    <t>死　　　　　　　産</t>
  </si>
  <si>
    <t>Ⅱ　　人　　　口</t>
    <rPh sb="3" eb="4">
      <t>ジン</t>
    </rPh>
    <rPh sb="7" eb="8">
      <t>クチ</t>
    </rPh>
    <phoneticPr fontId="4"/>
  </si>
  <si>
    <t>平成</t>
    <rPh sb="0" eb="2">
      <t>ヘイセイ</t>
    </rPh>
    <phoneticPr fontId="2"/>
  </si>
  <si>
    <t>年</t>
    <rPh sb="0" eb="1">
      <t>ネン</t>
    </rPh>
    <phoneticPr fontId="2"/>
  </si>
  <si>
    <t>10</t>
  </si>
  <si>
    <t>11</t>
  </si>
  <si>
    <t>12</t>
  </si>
  <si>
    <t>　　資　料　　保健福祉総務課</t>
    <rPh sb="7" eb="9">
      <t>ホケン</t>
    </rPh>
    <rPh sb="9" eb="11">
      <t>フクシ</t>
    </rPh>
    <rPh sb="11" eb="13">
      <t>ソウム</t>
    </rPh>
    <rPh sb="13" eb="14">
      <t>カ</t>
    </rPh>
    <phoneticPr fontId="3"/>
  </si>
  <si>
    <t>区　分</t>
    <rPh sb="0" eb="1">
      <t>ク</t>
    </rPh>
    <rPh sb="2" eb="3">
      <t>ブン</t>
    </rPh>
    <phoneticPr fontId="2"/>
  </si>
  <si>
    <t>うち乳児</t>
    <rPh sb="2" eb="4">
      <t>ニュウジ</t>
    </rPh>
    <phoneticPr fontId="2"/>
  </si>
  <si>
    <t>合計特殊　　出生率</t>
    <rPh sb="0" eb="2">
      <t>ゴウケイ</t>
    </rPh>
    <rPh sb="2" eb="4">
      <t>トクシュ</t>
    </rPh>
    <rPh sb="6" eb="8">
      <t>シュッショウ</t>
    </rPh>
    <rPh sb="8" eb="9">
      <t>リツ</t>
    </rPh>
    <phoneticPr fontId="2"/>
  </si>
  <si>
    <t xml:space="preserve">  本表は、厚生労働省所管の人口動態調査によるものである。婚姻・離婚は届出のあった日で件数、死産は妊娠満12週以後の死児の出産である。ただし、合計特殊出生率は千葉市が人口動態調査をもとに住民登録人口により算定したものである。</t>
    <rPh sb="6" eb="8">
      <t>コウセイ</t>
    </rPh>
    <rPh sb="8" eb="11">
      <t>ロウドウショウ</t>
    </rPh>
    <rPh sb="11" eb="13">
      <t>ショカン</t>
    </rPh>
    <rPh sb="43" eb="45">
      <t>ケンスウ</t>
    </rPh>
    <rPh sb="71" eb="73">
      <t>ゴウケイ</t>
    </rPh>
    <rPh sb="73" eb="75">
      <t>トクシュ</t>
    </rPh>
    <rPh sb="75" eb="77">
      <t>シュッショウ</t>
    </rPh>
    <rPh sb="77" eb="78">
      <t>リツ</t>
    </rPh>
    <rPh sb="79" eb="82">
      <t>チバシ</t>
    </rPh>
    <rPh sb="83" eb="85">
      <t>ジンコウ</t>
    </rPh>
    <rPh sb="85" eb="87">
      <t>ドウタイ</t>
    </rPh>
    <rPh sb="87" eb="89">
      <t>チョウサ</t>
    </rPh>
    <rPh sb="93" eb="95">
      <t>ジュウミン</t>
    </rPh>
    <rPh sb="95" eb="97">
      <t>トウロク</t>
    </rPh>
    <rPh sb="97" eb="99">
      <t>ジンコウ</t>
    </rPh>
    <rPh sb="102" eb="104">
      <t>サンテイ</t>
    </rPh>
    <phoneticPr fontId="2"/>
  </si>
  <si>
    <t>…</t>
  </si>
  <si>
    <t>－</t>
  </si>
  <si>
    <t>19 　人　　　口　　　動　　　態</t>
    <phoneticPr fontId="2"/>
  </si>
  <si>
    <t>総　数</t>
    <phoneticPr fontId="2"/>
  </si>
  <si>
    <t>自　然</t>
    <phoneticPr fontId="2"/>
  </si>
  <si>
    <t>人　工</t>
    <phoneticPr fontId="2"/>
  </si>
  <si>
    <t>１月</t>
    <phoneticPr fontId="2"/>
  </si>
  <si>
    <t>２</t>
    <phoneticPr fontId="2"/>
  </si>
  <si>
    <t>３</t>
  </si>
  <si>
    <t>４</t>
  </si>
  <si>
    <t>５</t>
  </si>
  <si>
    <t>６</t>
  </si>
  <si>
    <t>７</t>
  </si>
  <si>
    <t>８</t>
  </si>
  <si>
    <t>９</t>
  </si>
  <si>
    <t>18  外　国　人　住　民　人　口</t>
    <rPh sb="10" eb="11">
      <t>ジュウ</t>
    </rPh>
    <rPh sb="12" eb="13">
      <t>タミ</t>
    </rPh>
    <phoneticPr fontId="2"/>
  </si>
  <si>
    <r>
      <t>　本表は、「外国人</t>
    </r>
    <r>
      <rPr>
        <sz val="9"/>
        <rFont val="ＭＳ 明朝"/>
        <family val="1"/>
        <charset val="128"/>
      </rPr>
      <t>住民国籍別人員調査表」による外国人住民人口である。「外国人」とは、住民基本台帳法による日本の国籍を有しない者のうち同法第3</t>
    </r>
    <r>
      <rPr>
        <sz val="9"/>
        <rFont val="ＭＳ 明朝"/>
        <family val="1"/>
        <charset val="128"/>
      </rPr>
      <t>0</t>
    </r>
    <r>
      <rPr>
        <sz val="9"/>
        <rFont val="ＭＳ 明朝"/>
        <family val="1"/>
        <charset val="128"/>
      </rPr>
      <t>条の</t>
    </r>
    <r>
      <rPr>
        <sz val="9"/>
        <rFont val="ＭＳ 明朝"/>
        <family val="1"/>
        <charset val="128"/>
      </rPr>
      <t>45</t>
    </r>
    <r>
      <rPr>
        <sz val="9"/>
        <rFont val="ＭＳ 明朝"/>
        <family val="1"/>
        <charset val="128"/>
      </rPr>
      <t>の区分に該当する者をいう。
※平成</t>
    </r>
    <r>
      <rPr>
        <sz val="9"/>
        <rFont val="ＭＳ 明朝"/>
        <family val="1"/>
        <charset val="128"/>
      </rPr>
      <t>23</t>
    </r>
    <r>
      <rPr>
        <sz val="9"/>
        <rFont val="ＭＳ 明朝"/>
        <family val="1"/>
        <charset val="128"/>
      </rPr>
      <t>年度末までは、外国人登録法による日本の国籍を有しない者のうち出入国管理令の規定による仮上陸の許可、寄港地上陸の許可、観光のための通過上陸の許可、転船上陸の許可、水難による上陸許可を受けた者以外の者の外国人登録人口数である。</t>
    </r>
    <rPh sb="9" eb="11">
      <t>ジュウミン</t>
    </rPh>
    <rPh sb="18" eb="19">
      <t>ヒョウ</t>
    </rPh>
    <rPh sb="26" eb="28">
      <t>ジュウミン</t>
    </rPh>
    <rPh sb="42" eb="44">
      <t>ジュウミン</t>
    </rPh>
    <rPh sb="44" eb="46">
      <t>キホン</t>
    </rPh>
    <rPh sb="46" eb="48">
      <t>ダイチョウ</t>
    </rPh>
    <rPh sb="48" eb="49">
      <t>ホウ</t>
    </rPh>
    <rPh sb="66" eb="68">
      <t>ドウホウ</t>
    </rPh>
    <rPh sb="68" eb="69">
      <t>ダイ</t>
    </rPh>
    <rPh sb="71" eb="72">
      <t>ジョウ</t>
    </rPh>
    <rPh sb="76" eb="78">
      <t>クブン</t>
    </rPh>
    <rPh sb="79" eb="81">
      <t>ガイトウ</t>
    </rPh>
    <rPh sb="90" eb="92">
      <t>ヘイセイ</t>
    </rPh>
    <rPh sb="94" eb="97">
      <t>ネンドマツ</t>
    </rPh>
    <rPh sb="101" eb="103">
      <t>ガイコク</t>
    </rPh>
    <rPh sb="103" eb="104">
      <t>ジン</t>
    </rPh>
    <rPh sb="104" eb="107">
      <t>トウロクホウ</t>
    </rPh>
    <rPh sb="110" eb="112">
      <t>ニホン</t>
    </rPh>
    <rPh sb="113" eb="115">
      <t>コクセキ</t>
    </rPh>
    <rPh sb="116" eb="117">
      <t>ユウ</t>
    </rPh>
    <rPh sb="120" eb="121">
      <t>モノ</t>
    </rPh>
    <rPh sb="124" eb="126">
      <t>シュツニュウ</t>
    </rPh>
    <rPh sb="126" eb="127">
      <t>コク</t>
    </rPh>
    <rPh sb="127" eb="129">
      <t>カンリ</t>
    </rPh>
    <rPh sb="129" eb="130">
      <t>レイ</t>
    </rPh>
    <rPh sb="131" eb="133">
      <t>キテイ</t>
    </rPh>
    <rPh sb="136" eb="137">
      <t>カリ</t>
    </rPh>
    <rPh sb="137" eb="139">
      <t>ジョウリク</t>
    </rPh>
    <rPh sb="140" eb="142">
      <t>キョカ</t>
    </rPh>
    <rPh sb="143" eb="144">
      <t>ヨ</t>
    </rPh>
    <rPh sb="144" eb="145">
      <t>ミナト</t>
    </rPh>
    <rPh sb="145" eb="146">
      <t>チ</t>
    </rPh>
    <rPh sb="146" eb="148">
      <t>ジョウリク</t>
    </rPh>
    <rPh sb="149" eb="151">
      <t>キョカ</t>
    </rPh>
    <rPh sb="152" eb="154">
      <t>カンコウ</t>
    </rPh>
    <rPh sb="158" eb="160">
      <t>ツウカ</t>
    </rPh>
    <rPh sb="160" eb="162">
      <t>ジョウリク</t>
    </rPh>
    <rPh sb="163" eb="165">
      <t>キョカ</t>
    </rPh>
    <rPh sb="166" eb="167">
      <t>テン</t>
    </rPh>
    <rPh sb="167" eb="168">
      <t>フネ</t>
    </rPh>
    <rPh sb="168" eb="170">
      <t>ジョウリク</t>
    </rPh>
    <rPh sb="171" eb="173">
      <t>キョカ</t>
    </rPh>
    <rPh sb="174" eb="176">
      <t>スイナン</t>
    </rPh>
    <rPh sb="179" eb="181">
      <t>ジョウリク</t>
    </rPh>
    <rPh sb="181" eb="183">
      <t>キョカ</t>
    </rPh>
    <rPh sb="184" eb="185">
      <t>ウ</t>
    </rPh>
    <rPh sb="187" eb="188">
      <t>モノ</t>
    </rPh>
    <rPh sb="188" eb="190">
      <t>イガイ</t>
    </rPh>
    <rPh sb="191" eb="192">
      <t>モノ</t>
    </rPh>
    <rPh sb="193" eb="195">
      <t>ガイコク</t>
    </rPh>
    <rPh sb="195" eb="196">
      <t>ジン</t>
    </rPh>
    <rPh sb="196" eb="198">
      <t>トウロク</t>
    </rPh>
    <rPh sb="198" eb="200">
      <t>ジンコウ</t>
    </rPh>
    <rPh sb="200" eb="201">
      <t>スウ</t>
    </rPh>
    <phoneticPr fontId="2"/>
  </si>
  <si>
    <t>区　　分</t>
    <rPh sb="0" eb="1">
      <t>ク</t>
    </rPh>
    <rPh sb="3" eb="4">
      <t>ブン</t>
    </rPh>
    <phoneticPr fontId="2"/>
  </si>
  <si>
    <t>総　数</t>
    <phoneticPr fontId="2"/>
  </si>
  <si>
    <t>韓国・
  朝鮮</t>
    <rPh sb="0" eb="2">
      <t>カンコク</t>
    </rPh>
    <rPh sb="6" eb="8">
      <t>チョウセン</t>
    </rPh>
    <phoneticPr fontId="2"/>
  </si>
  <si>
    <t>中　国</t>
  </si>
  <si>
    <t>フィリピン</t>
    <phoneticPr fontId="2"/>
  </si>
  <si>
    <t>インド
ネシア</t>
    <phoneticPr fontId="2"/>
  </si>
  <si>
    <t>タ　イ</t>
  </si>
  <si>
    <t>イラン</t>
  </si>
  <si>
    <t>マレー
シア　</t>
    <phoneticPr fontId="2"/>
  </si>
  <si>
    <t>バングラデシュ</t>
    <phoneticPr fontId="2"/>
  </si>
  <si>
    <t>アメリカ</t>
    <phoneticPr fontId="2"/>
  </si>
  <si>
    <t>ブラジル</t>
    <phoneticPr fontId="2"/>
  </si>
  <si>
    <t>ペルー</t>
    <phoneticPr fontId="2"/>
  </si>
  <si>
    <t>イギリス</t>
    <phoneticPr fontId="2"/>
  </si>
  <si>
    <t>その他
(無国籍
を含む)</t>
    <phoneticPr fontId="2"/>
  </si>
  <si>
    <t xml:space="preserve">  平成</t>
  </si>
  <si>
    <t>年度末</t>
  </si>
  <si>
    <t>中　  央   　区</t>
    <phoneticPr fontId="2"/>
  </si>
  <si>
    <t>花  見  川   区</t>
    <phoneticPr fontId="2"/>
  </si>
  <si>
    <t>稲　  毛   　区</t>
    <phoneticPr fontId="2"/>
  </si>
  <si>
    <t>若　  葉　   区</t>
    <phoneticPr fontId="2"/>
  </si>
  <si>
    <t>緑　　　     区</t>
    <phoneticPr fontId="2"/>
  </si>
  <si>
    <t>美　  浜   　区</t>
    <phoneticPr fontId="2"/>
  </si>
  <si>
    <t>　　資　料　　区政推進課</t>
    <rPh sb="7" eb="9">
      <t>クセイ</t>
    </rPh>
    <rPh sb="9" eb="11">
      <t>スイシン</t>
    </rPh>
    <rPh sb="11" eb="12">
      <t>カ</t>
    </rPh>
    <phoneticPr fontId="2"/>
  </si>
  <si>
    <t>（注）　平成24年７月に外国人登録法の廃止及び住民基本台帳法が改正された。</t>
    <rPh sb="1" eb="2">
      <t>チュウ</t>
    </rPh>
    <phoneticPr fontId="2"/>
  </si>
  <si>
    <t>17  人　　　　口　　　　異　　　　動</t>
    <rPh sb="14" eb="15">
      <t>イ</t>
    </rPh>
    <phoneticPr fontId="2"/>
  </si>
  <si>
    <t>自　　然　　動　　態</t>
  </si>
  <si>
    <t>社　　　　会　　　　動　　　　態</t>
  </si>
  <si>
    <t>自然増減</t>
    <rPh sb="0" eb="2">
      <t>シゼン</t>
    </rPh>
    <rPh sb="2" eb="4">
      <t>ゾウゲン</t>
    </rPh>
    <phoneticPr fontId="2"/>
  </si>
  <si>
    <t>社会増減</t>
    <rPh sb="0" eb="2">
      <t>シャカイ</t>
    </rPh>
    <rPh sb="2" eb="4">
      <t>ゾウゲン</t>
    </rPh>
    <phoneticPr fontId="2"/>
  </si>
  <si>
    <t>転　　　　　　入</t>
  </si>
  <si>
    <t>転　　　　　　出</t>
  </si>
  <si>
    <t>その他の増減</t>
    <rPh sb="4" eb="6">
      <t>ゾウゲン</t>
    </rPh>
    <phoneticPr fontId="2"/>
  </si>
  <si>
    <t>市　　外</t>
  </si>
  <si>
    <t>市　　内</t>
  </si>
  <si>
    <t xml:space="preserve">平 成 </t>
    <rPh sb="0" eb="1">
      <t>ヒラ</t>
    </rPh>
    <rPh sb="2" eb="3">
      <t>シゲル</t>
    </rPh>
    <phoneticPr fontId="2"/>
  </si>
  <si>
    <t>１月</t>
    <rPh sb="1" eb="2">
      <t>ガツ</t>
    </rPh>
    <phoneticPr fontId="2"/>
  </si>
  <si>
    <t>２</t>
    <phoneticPr fontId="2"/>
  </si>
  <si>
    <t>３</t>
    <phoneticPr fontId="2"/>
  </si>
  <si>
    <t>４</t>
    <phoneticPr fontId="2"/>
  </si>
  <si>
    <t>５</t>
    <phoneticPr fontId="2"/>
  </si>
  <si>
    <t>６</t>
    <phoneticPr fontId="2"/>
  </si>
  <si>
    <t>７</t>
    <phoneticPr fontId="2"/>
  </si>
  <si>
    <t>８</t>
    <phoneticPr fontId="2"/>
  </si>
  <si>
    <t>９</t>
    <phoneticPr fontId="2"/>
  </si>
  <si>
    <t>中　　央　　区</t>
    <phoneticPr fontId="2"/>
  </si>
  <si>
    <t>花  見  川  区</t>
    <phoneticPr fontId="2"/>
  </si>
  <si>
    <t>稲　　毛　　区</t>
    <phoneticPr fontId="2"/>
  </si>
  <si>
    <t>若　　葉　　区</t>
    <phoneticPr fontId="2"/>
  </si>
  <si>
    <t>緑　　　　　区</t>
    <phoneticPr fontId="2"/>
  </si>
  <si>
    <t>美　　浜　　区</t>
    <phoneticPr fontId="2"/>
  </si>
  <si>
    <t>　　資　料　　政策企画課　　</t>
    <rPh sb="7" eb="9">
      <t>セイサク</t>
    </rPh>
    <rPh sb="9" eb="11">
      <t>キカク</t>
    </rPh>
    <phoneticPr fontId="2"/>
  </si>
  <si>
    <t>（注）1 本表は、住民基本台帳法(平成24年7月9日以前は旧住民基本台帳法、外国人登録法)による届出時点の数値である。</t>
    <rPh sb="9" eb="11">
      <t>ジュウミン</t>
    </rPh>
    <rPh sb="11" eb="13">
      <t>キホン</t>
    </rPh>
    <rPh sb="13" eb="15">
      <t>ダイチョウ</t>
    </rPh>
    <rPh sb="15" eb="16">
      <t>ホウ</t>
    </rPh>
    <rPh sb="17" eb="19">
      <t>ヘイセイ</t>
    </rPh>
    <rPh sb="21" eb="22">
      <t>ネン</t>
    </rPh>
    <rPh sb="23" eb="24">
      <t>ガツ</t>
    </rPh>
    <rPh sb="25" eb="26">
      <t>ニチ</t>
    </rPh>
    <rPh sb="26" eb="28">
      <t>イゼン</t>
    </rPh>
    <rPh sb="29" eb="30">
      <t>キュウ</t>
    </rPh>
    <phoneticPr fontId="2"/>
  </si>
  <si>
    <t>　　　2 その他の増減は、職権記載・消除等である。</t>
    <rPh sb="9" eb="11">
      <t>ゾウゲン</t>
    </rPh>
    <rPh sb="18" eb="19">
      <t>ケ</t>
    </rPh>
    <rPh sb="19" eb="20">
      <t>ジョ</t>
    </rPh>
    <phoneticPr fontId="2"/>
  </si>
  <si>
    <t>16  都　道　府　県　別　転　入　転　出　人　口</t>
    <phoneticPr fontId="2"/>
  </si>
  <si>
    <t>平成28年度総数</t>
    <rPh sb="0" eb="2">
      <t>ヘイセイ</t>
    </rPh>
    <rPh sb="4" eb="6">
      <t>ネンド</t>
    </rPh>
    <rPh sb="6" eb="8">
      <t>ソウスウ</t>
    </rPh>
    <phoneticPr fontId="2"/>
  </si>
  <si>
    <t>平　　　　　　　　　　成　　　　　　　　　　28　　　　　　　　　　年</t>
    <rPh sb="34" eb="35">
      <t>ネン</t>
    </rPh>
    <phoneticPr fontId="2"/>
  </si>
  <si>
    <t>平　　成　　29　　年</t>
    <phoneticPr fontId="2"/>
  </si>
  <si>
    <t>区分</t>
    <rPh sb="0" eb="2">
      <t>クブン</t>
    </rPh>
    <phoneticPr fontId="2"/>
  </si>
  <si>
    <t>４　　　月</t>
    <phoneticPr fontId="2"/>
  </si>
  <si>
    <t>５　　　月</t>
  </si>
  <si>
    <t>６　　　月</t>
  </si>
  <si>
    <t>７　　　月</t>
  </si>
  <si>
    <t>８　　　月</t>
  </si>
  <si>
    <t>９　　　月</t>
  </si>
  <si>
    <t>10　　　月</t>
  </si>
  <si>
    <t>11　　　月</t>
  </si>
  <si>
    <t>12　　　月</t>
  </si>
  <si>
    <t>１　　　月</t>
  </si>
  <si>
    <t>２　　　月</t>
  </si>
  <si>
    <t>３　　　月</t>
  </si>
  <si>
    <t>転　入</t>
  </si>
  <si>
    <t>転　出</t>
  </si>
  <si>
    <t>総 　　　　     　数</t>
    <phoneticPr fontId="2"/>
  </si>
  <si>
    <t>総　数</t>
    <rPh sb="0" eb="1">
      <t>ソウ</t>
    </rPh>
    <rPh sb="2" eb="3">
      <t>スウ</t>
    </rPh>
    <phoneticPr fontId="2"/>
  </si>
  <si>
    <t>１ 北 　  海  　 道</t>
    <phoneticPr fontId="2"/>
  </si>
  <si>
    <t>北海道</t>
    <rPh sb="0" eb="3">
      <t>ホッカイドウ</t>
    </rPh>
    <phoneticPr fontId="2"/>
  </si>
  <si>
    <t>２ 青  　 森   　県</t>
    <phoneticPr fontId="2"/>
  </si>
  <si>
    <t>青　森</t>
    <phoneticPr fontId="2"/>
  </si>
  <si>
    <t>３ 岩　   手 　  県</t>
    <phoneticPr fontId="2"/>
  </si>
  <si>
    <t>岩　手</t>
    <phoneticPr fontId="2"/>
  </si>
  <si>
    <t>４ 宮  　 城   　県</t>
    <phoneticPr fontId="2"/>
  </si>
  <si>
    <t>宮　城</t>
    <phoneticPr fontId="2"/>
  </si>
  <si>
    <t>５ 秋  　 田   　県</t>
    <phoneticPr fontId="2"/>
  </si>
  <si>
    <t>秋　田</t>
    <phoneticPr fontId="2"/>
  </si>
  <si>
    <t>６ 山  　 形 　  県</t>
    <phoneticPr fontId="2"/>
  </si>
  <si>
    <t>山　形</t>
    <phoneticPr fontId="2"/>
  </si>
  <si>
    <t>７ 福　   島   　県</t>
    <phoneticPr fontId="2"/>
  </si>
  <si>
    <t>福　島</t>
    <phoneticPr fontId="2"/>
  </si>
  <si>
    <t>８ 茨　   城 　  県</t>
    <phoneticPr fontId="2"/>
  </si>
  <si>
    <t>茨　城</t>
    <phoneticPr fontId="2"/>
  </si>
  <si>
    <t>９ 栃　   木   　県</t>
    <phoneticPr fontId="2"/>
  </si>
  <si>
    <t>栃　木</t>
    <phoneticPr fontId="2"/>
  </si>
  <si>
    <t>10 群　   馬   　県</t>
    <phoneticPr fontId="2"/>
  </si>
  <si>
    <t>群　馬</t>
    <phoneticPr fontId="2"/>
  </si>
  <si>
    <t>11 埼  　 玉   　県</t>
    <phoneticPr fontId="2"/>
  </si>
  <si>
    <t>埼　玉</t>
    <phoneticPr fontId="2"/>
  </si>
  <si>
    <t>12 千 　  葉 　  県</t>
    <phoneticPr fontId="2"/>
  </si>
  <si>
    <t>千　葉</t>
    <phoneticPr fontId="2"/>
  </si>
  <si>
    <t>13 東  　 京   　都</t>
    <phoneticPr fontId="2"/>
  </si>
  <si>
    <t>東　京</t>
    <phoneticPr fontId="2"/>
  </si>
  <si>
    <t>14 神   奈   川  県</t>
    <phoneticPr fontId="2"/>
  </si>
  <si>
    <t>神奈川</t>
  </si>
  <si>
    <t>15 新  　 潟   　県</t>
    <phoneticPr fontId="2"/>
  </si>
  <si>
    <t>新　潟</t>
    <phoneticPr fontId="2"/>
  </si>
  <si>
    <t>16 富  　 山   　県</t>
    <phoneticPr fontId="2"/>
  </si>
  <si>
    <t>富　山</t>
    <phoneticPr fontId="2"/>
  </si>
  <si>
    <t>17 石　   川   　県</t>
    <phoneticPr fontId="2"/>
  </si>
  <si>
    <t>石　川</t>
    <phoneticPr fontId="2"/>
  </si>
  <si>
    <t>18 福  　 井   　県</t>
    <phoneticPr fontId="2"/>
  </si>
  <si>
    <t>福　井</t>
    <phoneticPr fontId="2"/>
  </si>
  <si>
    <t>19 山　   梨   　県</t>
    <phoneticPr fontId="2"/>
  </si>
  <si>
    <t>山　梨</t>
    <phoneticPr fontId="2"/>
  </si>
  <si>
    <t>20 長  　 野   　県</t>
    <phoneticPr fontId="2"/>
  </si>
  <si>
    <t>長　野</t>
    <phoneticPr fontId="2"/>
  </si>
  <si>
    <t>21 岐　   阜   　県</t>
    <phoneticPr fontId="2"/>
  </si>
  <si>
    <t>岐　阜</t>
    <phoneticPr fontId="2"/>
  </si>
  <si>
    <t>22 静  　 岡   　県</t>
    <phoneticPr fontId="2"/>
  </si>
  <si>
    <t>静　岡</t>
    <phoneticPr fontId="2"/>
  </si>
  <si>
    <t>23 愛  　 知 　  県</t>
    <phoneticPr fontId="2"/>
  </si>
  <si>
    <t>愛　知</t>
    <phoneticPr fontId="2"/>
  </si>
  <si>
    <t>24 三　   重   　県</t>
    <phoneticPr fontId="2"/>
  </si>
  <si>
    <t>三　重</t>
    <phoneticPr fontId="2"/>
  </si>
  <si>
    <t>25 滋  　 賀   　県</t>
    <phoneticPr fontId="2"/>
  </si>
  <si>
    <t>滋　賀</t>
    <phoneticPr fontId="2"/>
  </si>
  <si>
    <t>26 京  　 都   　府</t>
    <phoneticPr fontId="2"/>
  </si>
  <si>
    <t>京　都</t>
    <phoneticPr fontId="2"/>
  </si>
  <si>
    <t>27 大  　 阪 　  府</t>
    <phoneticPr fontId="2"/>
  </si>
  <si>
    <t>大　阪</t>
    <phoneticPr fontId="2"/>
  </si>
  <si>
    <t>28 兵　   庫   　県</t>
    <phoneticPr fontId="2"/>
  </si>
  <si>
    <t>兵　庫</t>
    <phoneticPr fontId="2"/>
  </si>
  <si>
    <t>29 奈　   良   　県</t>
    <phoneticPr fontId="2"/>
  </si>
  <si>
    <t>奈　良</t>
    <phoneticPr fontId="2"/>
  </si>
  <si>
    <t>30 和   歌   山  県</t>
    <phoneticPr fontId="2"/>
  </si>
  <si>
    <t>和歌山</t>
  </si>
  <si>
    <t>31 鳥  　 取   　県</t>
    <phoneticPr fontId="2"/>
  </si>
  <si>
    <t>鳥　取</t>
    <phoneticPr fontId="2"/>
  </si>
  <si>
    <t>32 島  　 根 　  県</t>
    <phoneticPr fontId="2"/>
  </si>
  <si>
    <t>島　根</t>
    <phoneticPr fontId="2"/>
  </si>
  <si>
    <t>33 岡　   山 　  県</t>
    <phoneticPr fontId="2"/>
  </si>
  <si>
    <t>岡　山</t>
    <phoneticPr fontId="2"/>
  </si>
  <si>
    <t>34 広  　 島   　県</t>
    <phoneticPr fontId="2"/>
  </si>
  <si>
    <t>広　島</t>
    <phoneticPr fontId="2"/>
  </si>
  <si>
    <t>35 山　   口   　県</t>
    <phoneticPr fontId="2"/>
  </si>
  <si>
    <t>山　口</t>
    <phoneticPr fontId="2"/>
  </si>
  <si>
    <t>36 徳  　 島   　県</t>
    <phoneticPr fontId="2"/>
  </si>
  <si>
    <t>徳　島</t>
    <phoneticPr fontId="2"/>
  </si>
  <si>
    <t>37 香　   川   　県</t>
    <phoneticPr fontId="2"/>
  </si>
  <si>
    <t>香　川</t>
    <phoneticPr fontId="2"/>
  </si>
  <si>
    <t>38 愛　   媛   　県</t>
    <phoneticPr fontId="2"/>
  </si>
  <si>
    <t>愛　媛</t>
    <phoneticPr fontId="2"/>
  </si>
  <si>
    <t>39 高  　 知 　  県</t>
    <phoneticPr fontId="2"/>
  </si>
  <si>
    <t>高　知</t>
    <phoneticPr fontId="2"/>
  </si>
  <si>
    <t>40 福  　 岡   　県</t>
    <phoneticPr fontId="2"/>
  </si>
  <si>
    <t>福　岡</t>
    <phoneticPr fontId="2"/>
  </si>
  <si>
    <t>41 佐  　 賀   　県</t>
    <phoneticPr fontId="2"/>
  </si>
  <si>
    <t>佐　賀</t>
    <phoneticPr fontId="2"/>
  </si>
  <si>
    <t>42 長　   崎   　県</t>
    <phoneticPr fontId="2"/>
  </si>
  <si>
    <t>長　崎</t>
    <phoneticPr fontId="2"/>
  </si>
  <si>
    <t>43 熊　   本   　県</t>
    <phoneticPr fontId="2"/>
  </si>
  <si>
    <t>熊　本</t>
    <phoneticPr fontId="2"/>
  </si>
  <si>
    <t>44 大　   分   　県</t>
    <phoneticPr fontId="2"/>
  </si>
  <si>
    <t>大　分</t>
    <phoneticPr fontId="2"/>
  </si>
  <si>
    <t>45 宮  　 崎   　県</t>
    <phoneticPr fontId="2"/>
  </si>
  <si>
    <t>宮　崎</t>
    <phoneticPr fontId="2"/>
  </si>
  <si>
    <t>46 鹿   児   島  県</t>
    <phoneticPr fontId="2"/>
  </si>
  <si>
    <t>鹿児島</t>
  </si>
  <si>
    <t>47 沖  　 縄   　県</t>
    <phoneticPr fontId="2"/>
  </si>
  <si>
    <t>沖　縄</t>
    <phoneticPr fontId="2"/>
  </si>
  <si>
    <t>48 国　　    　　外</t>
    <phoneticPr fontId="2"/>
  </si>
  <si>
    <t>国　外</t>
    <rPh sb="0" eb="1">
      <t>コク</t>
    </rPh>
    <rPh sb="2" eb="3">
      <t>ガイ</t>
    </rPh>
    <phoneticPr fontId="2"/>
  </si>
  <si>
    <t>49 従前の住所なし      
   不明・その他</t>
    <phoneticPr fontId="2"/>
  </si>
  <si>
    <t>その他</t>
    <rPh sb="2" eb="3">
      <t>タ</t>
    </rPh>
    <phoneticPr fontId="2"/>
  </si>
  <si>
    <t>　　資　料　　区政推進課　　</t>
    <rPh sb="7" eb="9">
      <t>クセイ</t>
    </rPh>
    <rPh sb="9" eb="11">
      <t>スイシン</t>
    </rPh>
    <rPh sb="11" eb="12">
      <t>カ</t>
    </rPh>
    <phoneticPr fontId="2"/>
  </si>
  <si>
    <t>（注）</t>
    <phoneticPr fontId="2"/>
  </si>
  <si>
    <t>1)　住民基本台帳に記載されている日本人と外国人を合計した数。</t>
    <phoneticPr fontId="23"/>
  </si>
  <si>
    <t>2)　千葉県には、区間移動を含まない。</t>
    <rPh sb="3" eb="6">
      <t>チバケン</t>
    </rPh>
    <rPh sb="9" eb="11">
      <t>クカン</t>
    </rPh>
    <rPh sb="11" eb="13">
      <t>イドウ</t>
    </rPh>
    <rPh sb="14" eb="15">
      <t>フク</t>
    </rPh>
    <phoneticPr fontId="2"/>
  </si>
  <si>
    <t>Ⅱ　　人　　　口</t>
    <rPh sb="3" eb="4">
      <t>ジン</t>
    </rPh>
    <rPh sb="7" eb="8">
      <t>クチ</t>
    </rPh>
    <phoneticPr fontId="2"/>
  </si>
  <si>
    <t>　15　町丁別住民基本台帳人口及び世帯数……（平成29年３月31日現在）</t>
    <rPh sb="4" eb="5">
      <t>マチ</t>
    </rPh>
    <rPh sb="7" eb="9">
      <t>ジュウミン</t>
    </rPh>
    <rPh sb="9" eb="11">
      <t>キホン</t>
    </rPh>
    <rPh sb="11" eb="13">
      <t>ダイチョウ</t>
    </rPh>
    <rPh sb="15" eb="16">
      <t>オヨ</t>
    </rPh>
    <phoneticPr fontId="4"/>
  </si>
  <si>
    <t>（面積 ha）</t>
    <rPh sb="1" eb="3">
      <t>メンセキ</t>
    </rPh>
    <phoneticPr fontId="2"/>
  </si>
  <si>
    <t>町　　丁　　名</t>
    <rPh sb="0" eb="1">
      <t>マチ</t>
    </rPh>
    <rPh sb="3" eb="4">
      <t>チョウ</t>
    </rPh>
    <rPh sb="6" eb="7">
      <t>ナ</t>
    </rPh>
    <phoneticPr fontId="4"/>
  </si>
  <si>
    <t>人　　　　　　　　口</t>
    <rPh sb="0" eb="1">
      <t>ニン</t>
    </rPh>
    <rPh sb="9" eb="10">
      <t>クチ</t>
    </rPh>
    <phoneticPr fontId="4"/>
  </si>
  <si>
    <t>世帯数</t>
    <rPh sb="0" eb="3">
      <t>セタイスウ</t>
    </rPh>
    <phoneticPr fontId="4"/>
  </si>
  <si>
    <t>面　積</t>
    <rPh sb="0" eb="1">
      <t>メン</t>
    </rPh>
    <rPh sb="2" eb="3">
      <t>セキ</t>
    </rPh>
    <phoneticPr fontId="4"/>
  </si>
  <si>
    <t>総　数</t>
    <rPh sb="0" eb="1">
      <t>ソウ</t>
    </rPh>
    <rPh sb="2" eb="3">
      <t>スウ</t>
    </rPh>
    <phoneticPr fontId="4"/>
  </si>
  <si>
    <t>男</t>
    <rPh sb="0" eb="1">
      <t>オトコ</t>
    </rPh>
    <phoneticPr fontId="4"/>
  </si>
  <si>
    <t>女</t>
    <rPh sb="0" eb="1">
      <t>オンナ</t>
    </rPh>
    <phoneticPr fontId="4"/>
  </si>
  <si>
    <t>千葉市</t>
    <rPh sb="0" eb="3">
      <t>チバシ</t>
    </rPh>
    <phoneticPr fontId="4"/>
  </si>
  <si>
    <t>日本人人口</t>
    <rPh sb="0" eb="3">
      <t>ニホンジン</t>
    </rPh>
    <rPh sb="3" eb="5">
      <t>ジンコウ</t>
    </rPh>
    <phoneticPr fontId="4"/>
  </si>
  <si>
    <t>外国人人口</t>
    <rPh sb="0" eb="2">
      <t>ガイコク</t>
    </rPh>
    <rPh sb="2" eb="3">
      <t>ジン</t>
    </rPh>
    <rPh sb="3" eb="5">
      <t>ジンコウ</t>
    </rPh>
    <phoneticPr fontId="4"/>
  </si>
  <si>
    <t>混合世帯人口</t>
    <rPh sb="0" eb="2">
      <t>コンゴウ</t>
    </rPh>
    <rPh sb="2" eb="4">
      <t>セタイ</t>
    </rPh>
    <rPh sb="4" eb="6">
      <t>ジンコウ</t>
    </rPh>
    <phoneticPr fontId="4"/>
  </si>
  <si>
    <t>中央区</t>
    <rPh sb="0" eb="3">
      <t>チュウオウク</t>
    </rPh>
    <phoneticPr fontId="4"/>
  </si>
  <si>
    <t>青葉町</t>
    <rPh sb="0" eb="2">
      <t>アオバ</t>
    </rPh>
    <rPh sb="2" eb="3">
      <t>マチ</t>
    </rPh>
    <phoneticPr fontId="4"/>
  </si>
  <si>
    <t>赤井町</t>
    <rPh sb="0" eb="2">
      <t>アカイ</t>
    </rPh>
    <rPh sb="2" eb="3">
      <t>マチ</t>
    </rPh>
    <phoneticPr fontId="4"/>
  </si>
  <si>
    <t>旭町</t>
    <rPh sb="0" eb="1">
      <t>アサヒ</t>
    </rPh>
    <rPh sb="1" eb="2">
      <t>マチ</t>
    </rPh>
    <phoneticPr fontId="4"/>
  </si>
  <si>
    <t>市場町</t>
    <rPh sb="0" eb="2">
      <t>イチバ</t>
    </rPh>
    <rPh sb="2" eb="3">
      <t>チョウ</t>
    </rPh>
    <phoneticPr fontId="4"/>
  </si>
  <si>
    <t>亥鼻１丁目</t>
    <rPh sb="0" eb="1">
      <t>イ</t>
    </rPh>
    <rPh sb="1" eb="2">
      <t>ハナ</t>
    </rPh>
    <rPh sb="3" eb="5">
      <t>チョウメ</t>
    </rPh>
    <phoneticPr fontId="4"/>
  </si>
  <si>
    <t>亥鼻２丁目</t>
    <rPh sb="0" eb="1">
      <t>イ</t>
    </rPh>
    <rPh sb="1" eb="2">
      <t>ハナ</t>
    </rPh>
    <rPh sb="3" eb="5">
      <t>チョウメ</t>
    </rPh>
    <phoneticPr fontId="4"/>
  </si>
  <si>
    <t>亥鼻３丁目</t>
    <rPh sb="0" eb="1">
      <t>イ</t>
    </rPh>
    <rPh sb="1" eb="2">
      <t>ハナ</t>
    </rPh>
    <rPh sb="3" eb="5">
      <t>チョウメ</t>
    </rPh>
    <phoneticPr fontId="4"/>
  </si>
  <si>
    <t>今井町</t>
    <rPh sb="0" eb="2">
      <t>イマイ</t>
    </rPh>
    <rPh sb="2" eb="3">
      <t>チョウ</t>
    </rPh>
    <phoneticPr fontId="4"/>
  </si>
  <si>
    <t>今井１丁目</t>
    <rPh sb="0" eb="2">
      <t>イマイ</t>
    </rPh>
    <rPh sb="3" eb="5">
      <t>チョウメ</t>
    </rPh>
    <phoneticPr fontId="4"/>
  </si>
  <si>
    <t>今井２丁目</t>
    <rPh sb="0" eb="2">
      <t>イマイ</t>
    </rPh>
    <rPh sb="3" eb="5">
      <t>チョウメ</t>
    </rPh>
    <phoneticPr fontId="4"/>
  </si>
  <si>
    <t>今井３丁目</t>
    <rPh sb="0" eb="2">
      <t>イマイ</t>
    </rPh>
    <rPh sb="3" eb="5">
      <t>チョウメ</t>
    </rPh>
    <phoneticPr fontId="4"/>
  </si>
  <si>
    <t>院内１丁目</t>
    <rPh sb="0" eb="2">
      <t>インナイ</t>
    </rPh>
    <rPh sb="3" eb="5">
      <t>チョウメ</t>
    </rPh>
    <phoneticPr fontId="4"/>
  </si>
  <si>
    <t>院内２丁目</t>
    <rPh sb="0" eb="2">
      <t>インナイ</t>
    </rPh>
    <rPh sb="3" eb="5">
      <t>チョウメ</t>
    </rPh>
    <phoneticPr fontId="4"/>
  </si>
  <si>
    <t>稲荷町１丁目</t>
    <rPh sb="0" eb="2">
      <t>イナリ</t>
    </rPh>
    <rPh sb="2" eb="3">
      <t>マチ</t>
    </rPh>
    <rPh sb="4" eb="6">
      <t>チョウメ</t>
    </rPh>
    <phoneticPr fontId="4"/>
  </si>
  <si>
    <t>稲荷町２丁目</t>
    <rPh sb="0" eb="2">
      <t>イナリ</t>
    </rPh>
    <rPh sb="2" eb="3">
      <t>マチ</t>
    </rPh>
    <rPh sb="4" eb="6">
      <t>チョウメ</t>
    </rPh>
    <phoneticPr fontId="4"/>
  </si>
  <si>
    <t>稲荷町３丁目</t>
    <rPh sb="0" eb="2">
      <t>イナリ</t>
    </rPh>
    <rPh sb="2" eb="3">
      <t>マチ</t>
    </rPh>
    <rPh sb="4" eb="6">
      <t>チョウメ</t>
    </rPh>
    <phoneticPr fontId="4"/>
  </si>
  <si>
    <t>鵜の森町</t>
    <rPh sb="0" eb="1">
      <t>ウ</t>
    </rPh>
    <rPh sb="2" eb="3">
      <t>モリ</t>
    </rPh>
    <rPh sb="3" eb="4">
      <t>マチ</t>
    </rPh>
    <phoneticPr fontId="4"/>
  </si>
  <si>
    <t>大森町</t>
    <rPh sb="0" eb="2">
      <t>オオモリ</t>
    </rPh>
    <rPh sb="2" eb="3">
      <t>チョウ</t>
    </rPh>
    <phoneticPr fontId="4"/>
  </si>
  <si>
    <t>生実町</t>
    <rPh sb="0" eb="1">
      <t>セイ</t>
    </rPh>
    <rPh sb="1" eb="2">
      <t>ミ</t>
    </rPh>
    <rPh sb="2" eb="3">
      <t>マチ</t>
    </rPh>
    <phoneticPr fontId="4"/>
  </si>
  <si>
    <t>春日１丁目</t>
    <rPh sb="0" eb="2">
      <t>カスガ</t>
    </rPh>
    <rPh sb="3" eb="5">
      <t>チョウメ</t>
    </rPh>
    <phoneticPr fontId="4"/>
  </si>
  <si>
    <t>春日２丁目</t>
    <rPh sb="0" eb="2">
      <t>カスガ</t>
    </rPh>
    <rPh sb="3" eb="5">
      <t>チョウメ</t>
    </rPh>
    <phoneticPr fontId="4"/>
  </si>
  <si>
    <t>葛城１丁目</t>
    <rPh sb="0" eb="2">
      <t>カツラギ</t>
    </rPh>
    <rPh sb="3" eb="5">
      <t>チョウメ</t>
    </rPh>
    <phoneticPr fontId="4"/>
  </si>
  <si>
    <t>葛城２丁目</t>
    <rPh sb="0" eb="2">
      <t>カツラギ</t>
    </rPh>
    <rPh sb="3" eb="5">
      <t>チョウメ</t>
    </rPh>
    <phoneticPr fontId="4"/>
  </si>
  <si>
    <t>葛城３丁目</t>
    <rPh sb="0" eb="2">
      <t>カツラギ</t>
    </rPh>
    <rPh sb="3" eb="5">
      <t>チョウメ</t>
    </rPh>
    <phoneticPr fontId="4"/>
  </si>
  <si>
    <t>要町</t>
    <rPh sb="0" eb="1">
      <t>カナメ</t>
    </rPh>
    <rPh sb="1" eb="2">
      <t>マチ</t>
    </rPh>
    <phoneticPr fontId="4"/>
  </si>
  <si>
    <t>亀井町</t>
    <rPh sb="0" eb="2">
      <t>カメイ</t>
    </rPh>
    <rPh sb="2" eb="3">
      <t>マチ</t>
    </rPh>
    <phoneticPr fontId="4"/>
  </si>
  <si>
    <t>亀岡町</t>
    <rPh sb="0" eb="2">
      <t>カメオカ</t>
    </rPh>
    <rPh sb="2" eb="3">
      <t>マチ</t>
    </rPh>
    <phoneticPr fontId="4"/>
  </si>
  <si>
    <t>川崎町</t>
    <rPh sb="0" eb="2">
      <t>カワサキ</t>
    </rPh>
    <rPh sb="2" eb="3">
      <t>マチ</t>
    </rPh>
    <phoneticPr fontId="4"/>
  </si>
  <si>
    <t>川戸町</t>
    <rPh sb="0" eb="2">
      <t>カワド</t>
    </rPh>
    <rPh sb="2" eb="3">
      <t>マチ</t>
    </rPh>
    <phoneticPr fontId="4"/>
  </si>
  <si>
    <t>栄町</t>
    <rPh sb="0" eb="1">
      <t>サカエ</t>
    </rPh>
    <rPh sb="1" eb="2">
      <t>マチ</t>
    </rPh>
    <phoneticPr fontId="4"/>
  </si>
  <si>
    <t>寒川町１丁目</t>
    <rPh sb="0" eb="1">
      <t>カン</t>
    </rPh>
    <rPh sb="1" eb="2">
      <t>カワ</t>
    </rPh>
    <rPh sb="2" eb="3">
      <t>マチ</t>
    </rPh>
    <rPh sb="4" eb="6">
      <t>チョウメ</t>
    </rPh>
    <phoneticPr fontId="4"/>
  </si>
  <si>
    <t>寒川町２丁目</t>
    <rPh sb="0" eb="1">
      <t>カン</t>
    </rPh>
    <rPh sb="1" eb="2">
      <t>カワ</t>
    </rPh>
    <rPh sb="2" eb="3">
      <t>マチ</t>
    </rPh>
    <rPh sb="4" eb="6">
      <t>チョウメ</t>
    </rPh>
    <phoneticPr fontId="4"/>
  </si>
  <si>
    <t>寒川町３丁目</t>
    <rPh sb="0" eb="1">
      <t>カン</t>
    </rPh>
    <rPh sb="1" eb="2">
      <t>カワ</t>
    </rPh>
    <rPh sb="2" eb="3">
      <t>マチ</t>
    </rPh>
    <rPh sb="4" eb="6">
      <t>チョウメ</t>
    </rPh>
    <phoneticPr fontId="4"/>
  </si>
  <si>
    <t>塩田町</t>
    <rPh sb="0" eb="2">
      <t>エンデン</t>
    </rPh>
    <rPh sb="2" eb="3">
      <t>マチ</t>
    </rPh>
    <phoneticPr fontId="4"/>
  </si>
  <si>
    <t>汐見丘町</t>
    <rPh sb="0" eb="1">
      <t>シオ</t>
    </rPh>
    <rPh sb="1" eb="2">
      <t>ミ</t>
    </rPh>
    <rPh sb="2" eb="3">
      <t>オカ</t>
    </rPh>
    <rPh sb="3" eb="4">
      <t>マチ</t>
    </rPh>
    <phoneticPr fontId="4"/>
  </si>
  <si>
    <t>白旗１丁目</t>
    <rPh sb="0" eb="1">
      <t>シロ</t>
    </rPh>
    <rPh sb="1" eb="2">
      <t>ハタ</t>
    </rPh>
    <rPh sb="3" eb="5">
      <t>チョウメ</t>
    </rPh>
    <phoneticPr fontId="4"/>
  </si>
  <si>
    <t>白旗２丁目</t>
    <rPh sb="0" eb="2">
      <t>シラハタ</t>
    </rPh>
    <rPh sb="3" eb="5">
      <t>チョウメ</t>
    </rPh>
    <phoneticPr fontId="4"/>
  </si>
  <si>
    <t>白旗３丁目</t>
    <rPh sb="0" eb="2">
      <t>シラハタ</t>
    </rPh>
    <rPh sb="3" eb="5">
      <t>チョウメ</t>
    </rPh>
    <phoneticPr fontId="4"/>
  </si>
  <si>
    <t>新宿１丁目</t>
    <rPh sb="0" eb="2">
      <t>シンジュク</t>
    </rPh>
    <rPh sb="3" eb="5">
      <t>チョウメ</t>
    </rPh>
    <phoneticPr fontId="4"/>
  </si>
  <si>
    <t>新宿２丁目</t>
    <rPh sb="0" eb="2">
      <t>シンジュク</t>
    </rPh>
    <rPh sb="3" eb="5">
      <t>チョウメ</t>
    </rPh>
    <phoneticPr fontId="4"/>
  </si>
  <si>
    <t>新千葉１丁目</t>
    <rPh sb="0" eb="1">
      <t>シン</t>
    </rPh>
    <rPh sb="1" eb="3">
      <t>チバ</t>
    </rPh>
    <rPh sb="4" eb="6">
      <t>チョウメ</t>
    </rPh>
    <phoneticPr fontId="4"/>
  </si>
  <si>
    <t>新千葉２丁目</t>
    <rPh sb="0" eb="1">
      <t>シン</t>
    </rPh>
    <rPh sb="1" eb="3">
      <t>チバ</t>
    </rPh>
    <rPh sb="4" eb="6">
      <t>チョウメ</t>
    </rPh>
    <phoneticPr fontId="4"/>
  </si>
  <si>
    <t>新千葉３丁目</t>
    <rPh sb="0" eb="1">
      <t>シン</t>
    </rPh>
    <rPh sb="1" eb="3">
      <t>チバ</t>
    </rPh>
    <rPh sb="4" eb="6">
      <t>チョウメ</t>
    </rPh>
    <phoneticPr fontId="4"/>
  </si>
  <si>
    <t>新田町</t>
    <rPh sb="0" eb="2">
      <t>シンデン</t>
    </rPh>
    <rPh sb="2" eb="3">
      <t>マチ</t>
    </rPh>
    <phoneticPr fontId="4"/>
  </si>
  <si>
    <t>新町</t>
    <rPh sb="0" eb="2">
      <t>シンマチ</t>
    </rPh>
    <phoneticPr fontId="4"/>
  </si>
  <si>
    <t>神明町</t>
    <rPh sb="0" eb="2">
      <t>シンメイ</t>
    </rPh>
    <rPh sb="2" eb="3">
      <t>マチ</t>
    </rPh>
    <phoneticPr fontId="4"/>
  </si>
  <si>
    <t>末広１丁目</t>
    <rPh sb="0" eb="2">
      <t>スエヒロ</t>
    </rPh>
    <rPh sb="3" eb="5">
      <t>チョウメ</t>
    </rPh>
    <phoneticPr fontId="4"/>
  </si>
  <si>
    <t>末広２丁目</t>
    <rPh sb="0" eb="2">
      <t>スエヒロ</t>
    </rPh>
    <rPh sb="3" eb="5">
      <t>チョウメ</t>
    </rPh>
    <phoneticPr fontId="4"/>
  </si>
  <si>
    <t>末広３丁目</t>
    <rPh sb="0" eb="2">
      <t>スエヒロ</t>
    </rPh>
    <rPh sb="3" eb="5">
      <t>チョウメ</t>
    </rPh>
    <phoneticPr fontId="4"/>
  </si>
  <si>
    <t>末広４丁目</t>
    <rPh sb="0" eb="2">
      <t>スエヒロ</t>
    </rPh>
    <rPh sb="3" eb="5">
      <t>チョウメ</t>
    </rPh>
    <phoneticPr fontId="4"/>
  </si>
  <si>
    <t>末広５丁目</t>
    <rPh sb="0" eb="2">
      <t>スエヒロ</t>
    </rPh>
    <rPh sb="3" eb="5">
      <t>チョウメ</t>
    </rPh>
    <phoneticPr fontId="4"/>
  </si>
  <si>
    <t>蘇我町１丁目</t>
    <rPh sb="0" eb="2">
      <t>ソガ</t>
    </rPh>
    <rPh sb="2" eb="3">
      <t>マチ</t>
    </rPh>
    <rPh sb="4" eb="6">
      <t>チョウメ</t>
    </rPh>
    <phoneticPr fontId="4"/>
  </si>
  <si>
    <t>蘇我町２丁目</t>
    <rPh sb="0" eb="2">
      <t>ソガ</t>
    </rPh>
    <rPh sb="2" eb="3">
      <t>マチ</t>
    </rPh>
    <rPh sb="4" eb="6">
      <t>チョウメ</t>
    </rPh>
    <phoneticPr fontId="4"/>
  </si>
  <si>
    <t>蘇我１丁目</t>
    <rPh sb="0" eb="2">
      <t>ソガ</t>
    </rPh>
    <rPh sb="3" eb="5">
      <t>チョウメ</t>
    </rPh>
    <phoneticPr fontId="4"/>
  </si>
  <si>
    <t>蘇我２丁目</t>
    <rPh sb="0" eb="2">
      <t>ソガ</t>
    </rPh>
    <rPh sb="3" eb="5">
      <t>チョウメ</t>
    </rPh>
    <phoneticPr fontId="4"/>
  </si>
  <si>
    <t>蘇我３丁目</t>
    <rPh sb="0" eb="2">
      <t>ソガ</t>
    </rPh>
    <rPh sb="3" eb="5">
      <t>チョウメ</t>
    </rPh>
    <phoneticPr fontId="4"/>
  </si>
  <si>
    <t>蘇我４丁目</t>
    <rPh sb="0" eb="2">
      <t>ソガ</t>
    </rPh>
    <rPh sb="3" eb="5">
      <t>チョウメ</t>
    </rPh>
    <phoneticPr fontId="4"/>
  </si>
  <si>
    <t>蘇我５丁目</t>
    <rPh sb="0" eb="2">
      <t>ソガ</t>
    </rPh>
    <rPh sb="3" eb="5">
      <t>チョウメ</t>
    </rPh>
    <phoneticPr fontId="4"/>
  </si>
  <si>
    <t>大巌寺町</t>
    <phoneticPr fontId="4"/>
  </si>
  <si>
    <t>千葉寺町</t>
    <rPh sb="0" eb="2">
      <t>チバ</t>
    </rPh>
    <rPh sb="2" eb="3">
      <t>デラ</t>
    </rPh>
    <rPh sb="3" eb="4">
      <t>マチ</t>
    </rPh>
    <phoneticPr fontId="4"/>
  </si>
  <si>
    <t>千葉港</t>
    <rPh sb="0" eb="3">
      <t>チバミナト</t>
    </rPh>
    <phoneticPr fontId="4"/>
  </si>
  <si>
    <t>中央１丁目</t>
    <rPh sb="0" eb="2">
      <t>チュウオウ</t>
    </rPh>
    <rPh sb="3" eb="5">
      <t>チョウメ</t>
    </rPh>
    <phoneticPr fontId="4"/>
  </si>
  <si>
    <t>中央２丁目</t>
    <rPh sb="0" eb="2">
      <t>チュウオウ</t>
    </rPh>
    <rPh sb="3" eb="5">
      <t>チョウメ</t>
    </rPh>
    <phoneticPr fontId="4"/>
  </si>
  <si>
    <t>中央３丁目</t>
    <rPh sb="0" eb="2">
      <t>チュウオウ</t>
    </rPh>
    <rPh sb="3" eb="5">
      <t>チョウメ</t>
    </rPh>
    <phoneticPr fontId="4"/>
  </si>
  <si>
    <t>中央４丁目</t>
    <rPh sb="0" eb="2">
      <t>チュウオウ</t>
    </rPh>
    <rPh sb="3" eb="5">
      <t>チョウメ</t>
    </rPh>
    <phoneticPr fontId="4"/>
  </si>
  <si>
    <t>中央港１丁目</t>
    <rPh sb="0" eb="2">
      <t>チュウオウ</t>
    </rPh>
    <rPh sb="2" eb="3">
      <t>コウ</t>
    </rPh>
    <rPh sb="4" eb="6">
      <t>チョウメ</t>
    </rPh>
    <phoneticPr fontId="4"/>
  </si>
  <si>
    <t>中央港２丁目</t>
    <rPh sb="0" eb="2">
      <t>チュウオウ</t>
    </rPh>
    <rPh sb="2" eb="3">
      <t>コウ</t>
    </rPh>
    <rPh sb="4" eb="6">
      <t>チョウメ</t>
    </rPh>
    <phoneticPr fontId="4"/>
  </si>
  <si>
    <t>椿森１丁目</t>
    <rPh sb="0" eb="1">
      <t>ツバキ</t>
    </rPh>
    <rPh sb="1" eb="2">
      <t>モリ</t>
    </rPh>
    <rPh sb="3" eb="5">
      <t>チョウメ</t>
    </rPh>
    <phoneticPr fontId="4"/>
  </si>
  <si>
    <t>椿森２丁目</t>
    <rPh sb="0" eb="1">
      <t>ツバキ</t>
    </rPh>
    <rPh sb="1" eb="2">
      <t>モリ</t>
    </rPh>
    <rPh sb="3" eb="5">
      <t>チョウメ</t>
    </rPh>
    <phoneticPr fontId="4"/>
  </si>
  <si>
    <t>椿森３丁目</t>
    <rPh sb="0" eb="1">
      <t>ツバキ</t>
    </rPh>
    <rPh sb="1" eb="2">
      <t>モリ</t>
    </rPh>
    <rPh sb="3" eb="5">
      <t>チョウメ</t>
    </rPh>
    <phoneticPr fontId="4"/>
  </si>
  <si>
    <t>椿森４丁目</t>
    <rPh sb="0" eb="1">
      <t>ツバキ</t>
    </rPh>
    <rPh sb="1" eb="2">
      <t>モリ</t>
    </rPh>
    <rPh sb="3" eb="5">
      <t>チョウメ</t>
    </rPh>
    <phoneticPr fontId="4"/>
  </si>
  <si>
    <t>椿森５丁目</t>
    <rPh sb="0" eb="1">
      <t>ツバキ</t>
    </rPh>
    <rPh sb="1" eb="2">
      <t>モリ</t>
    </rPh>
    <rPh sb="3" eb="5">
      <t>チョウメ</t>
    </rPh>
    <phoneticPr fontId="4"/>
  </si>
  <si>
    <t>椿森６丁目</t>
    <rPh sb="0" eb="1">
      <t>ツバキ</t>
    </rPh>
    <rPh sb="1" eb="2">
      <t>モリ</t>
    </rPh>
    <rPh sb="3" eb="5">
      <t>チョウメ</t>
    </rPh>
    <phoneticPr fontId="4"/>
  </si>
  <si>
    <t>鶴沢町</t>
    <rPh sb="0" eb="2">
      <t>ツルサワ</t>
    </rPh>
    <rPh sb="2" eb="3">
      <t>マチ</t>
    </rPh>
    <phoneticPr fontId="4"/>
  </si>
  <si>
    <t>出洲港</t>
    <rPh sb="0" eb="1">
      <t>デ</t>
    </rPh>
    <rPh sb="1" eb="2">
      <t>ス</t>
    </rPh>
    <rPh sb="2" eb="3">
      <t>ミナト</t>
    </rPh>
    <phoneticPr fontId="4"/>
  </si>
  <si>
    <t>道場北町</t>
    <rPh sb="0" eb="2">
      <t>ドウジョウ</t>
    </rPh>
    <rPh sb="2" eb="3">
      <t>キタ</t>
    </rPh>
    <rPh sb="3" eb="4">
      <t>マチ</t>
    </rPh>
    <phoneticPr fontId="4"/>
  </si>
  <si>
    <t>道場北１丁目</t>
    <rPh sb="0" eb="2">
      <t>ドウジョウ</t>
    </rPh>
    <rPh sb="2" eb="3">
      <t>キタ</t>
    </rPh>
    <rPh sb="4" eb="6">
      <t>チョウメ</t>
    </rPh>
    <phoneticPr fontId="4"/>
  </si>
  <si>
    <t>道場北２丁目</t>
    <rPh sb="0" eb="3">
      <t>ドウジョウキタ</t>
    </rPh>
    <rPh sb="4" eb="6">
      <t>チョウメ</t>
    </rPh>
    <phoneticPr fontId="4"/>
  </si>
  <si>
    <t>道場南１丁目</t>
    <rPh sb="0" eb="2">
      <t>ドウジョウ</t>
    </rPh>
    <rPh sb="2" eb="3">
      <t>ミナミ</t>
    </rPh>
    <rPh sb="4" eb="6">
      <t>チョウメ</t>
    </rPh>
    <phoneticPr fontId="4"/>
  </si>
  <si>
    <t>道場南２丁目</t>
    <rPh sb="0" eb="2">
      <t>ドウジョウ</t>
    </rPh>
    <rPh sb="2" eb="3">
      <t>ミナミ</t>
    </rPh>
    <rPh sb="4" eb="6">
      <t>チョウメ</t>
    </rPh>
    <phoneticPr fontId="4"/>
  </si>
  <si>
    <t>問屋町</t>
    <rPh sb="0" eb="2">
      <t>トンヤ</t>
    </rPh>
    <rPh sb="2" eb="3">
      <t>マチ</t>
    </rPh>
    <phoneticPr fontId="4"/>
  </si>
  <si>
    <t>長洲１丁目</t>
    <rPh sb="0" eb="2">
      <t>ナガス</t>
    </rPh>
    <rPh sb="3" eb="5">
      <t>チョウメ</t>
    </rPh>
    <phoneticPr fontId="4"/>
  </si>
  <si>
    <t>長洲２丁目</t>
    <rPh sb="0" eb="2">
      <t>ナガス</t>
    </rPh>
    <rPh sb="3" eb="5">
      <t>チョウメ</t>
    </rPh>
    <phoneticPr fontId="4"/>
  </si>
  <si>
    <t>新浜町</t>
    <rPh sb="0" eb="2">
      <t>ニイハマ</t>
    </rPh>
    <rPh sb="2" eb="3">
      <t>マチ</t>
    </rPh>
    <phoneticPr fontId="4"/>
  </si>
  <si>
    <t>仁戸名町</t>
    <phoneticPr fontId="4"/>
  </si>
  <si>
    <t>登戸１丁目</t>
    <phoneticPr fontId="4"/>
  </si>
  <si>
    <t>登戸２丁目</t>
    <rPh sb="3" eb="5">
      <t>チョウメ</t>
    </rPh>
    <phoneticPr fontId="4"/>
  </si>
  <si>
    <t>登戸３丁目</t>
    <rPh sb="0" eb="2">
      <t>ノブト</t>
    </rPh>
    <rPh sb="3" eb="5">
      <t>チョウメ</t>
    </rPh>
    <phoneticPr fontId="4"/>
  </si>
  <si>
    <t>登戸４丁目</t>
    <rPh sb="0" eb="2">
      <t>ノブト</t>
    </rPh>
    <rPh sb="3" eb="5">
      <t>チョウメ</t>
    </rPh>
    <phoneticPr fontId="4"/>
  </si>
  <si>
    <t>登戸５丁目</t>
    <rPh sb="0" eb="2">
      <t>ノブト</t>
    </rPh>
    <rPh sb="3" eb="5">
      <t>チョウメ</t>
    </rPh>
    <phoneticPr fontId="4"/>
  </si>
  <si>
    <t>花輪町</t>
    <rPh sb="0" eb="2">
      <t>ハナワ</t>
    </rPh>
    <rPh sb="2" eb="3">
      <t>マチ</t>
    </rPh>
    <phoneticPr fontId="4"/>
  </si>
  <si>
    <t>浜野町</t>
    <rPh sb="0" eb="2">
      <t>ハマノ</t>
    </rPh>
    <rPh sb="2" eb="3">
      <t>マチ</t>
    </rPh>
    <phoneticPr fontId="4"/>
  </si>
  <si>
    <t>東本町</t>
    <rPh sb="0" eb="1">
      <t>ヒガシ</t>
    </rPh>
    <rPh sb="1" eb="3">
      <t>ホンチョウ</t>
    </rPh>
    <phoneticPr fontId="4"/>
  </si>
  <si>
    <t>東千葉１丁目</t>
    <rPh sb="0" eb="1">
      <t>ヒガシ</t>
    </rPh>
    <rPh sb="1" eb="3">
      <t>チバ</t>
    </rPh>
    <rPh sb="4" eb="6">
      <t>チョウメ</t>
    </rPh>
    <phoneticPr fontId="4"/>
  </si>
  <si>
    <t>東千葉２丁目</t>
    <rPh sb="0" eb="1">
      <t>ヒガシ</t>
    </rPh>
    <rPh sb="1" eb="3">
      <t>チバ</t>
    </rPh>
    <rPh sb="4" eb="6">
      <t>チョウメ</t>
    </rPh>
    <phoneticPr fontId="4"/>
  </si>
  <si>
    <t>東千葉３丁目</t>
    <rPh sb="0" eb="1">
      <t>ヒガシ</t>
    </rPh>
    <rPh sb="1" eb="3">
      <t>チバ</t>
    </rPh>
    <rPh sb="4" eb="6">
      <t>チョウメ</t>
    </rPh>
    <phoneticPr fontId="4"/>
  </si>
  <si>
    <t>富士見１丁目</t>
    <rPh sb="0" eb="3">
      <t>フジミ</t>
    </rPh>
    <rPh sb="4" eb="6">
      <t>チョウメ</t>
    </rPh>
    <phoneticPr fontId="4"/>
  </si>
  <si>
    <t>富士見２丁目</t>
    <rPh sb="0" eb="3">
      <t>フジミ</t>
    </rPh>
    <rPh sb="4" eb="6">
      <t>チョウメ</t>
    </rPh>
    <phoneticPr fontId="4"/>
  </si>
  <si>
    <t>弁天１丁目</t>
    <rPh sb="0" eb="2">
      <t>ベンテン</t>
    </rPh>
    <rPh sb="3" eb="5">
      <t>チョウメ</t>
    </rPh>
    <phoneticPr fontId="4"/>
  </si>
  <si>
    <t>弁天２丁目</t>
    <rPh sb="0" eb="2">
      <t>ベンテン</t>
    </rPh>
    <rPh sb="3" eb="5">
      <t>チョウメ</t>
    </rPh>
    <phoneticPr fontId="4"/>
  </si>
  <si>
    <t>弁天３丁目</t>
    <rPh sb="0" eb="2">
      <t>ベンテン</t>
    </rPh>
    <rPh sb="3" eb="5">
      <t>チョウメ</t>
    </rPh>
    <phoneticPr fontId="4"/>
  </si>
  <si>
    <t>弁天４丁目</t>
    <rPh sb="0" eb="2">
      <t>ベンテン</t>
    </rPh>
    <rPh sb="3" eb="5">
      <t>チョウメ</t>
    </rPh>
    <phoneticPr fontId="4"/>
  </si>
  <si>
    <t>星久喜町</t>
    <phoneticPr fontId="4"/>
  </si>
  <si>
    <t>本千葉町</t>
    <rPh sb="0" eb="3">
      <t>ホンチバ</t>
    </rPh>
    <rPh sb="3" eb="4">
      <t>マチ</t>
    </rPh>
    <phoneticPr fontId="4"/>
  </si>
  <si>
    <t>本町１丁目</t>
    <rPh sb="0" eb="2">
      <t>ホンマチ</t>
    </rPh>
    <rPh sb="3" eb="5">
      <t>チョウメ</t>
    </rPh>
    <phoneticPr fontId="4"/>
  </si>
  <si>
    <t>本町２丁目</t>
    <phoneticPr fontId="4"/>
  </si>
  <si>
    <t>本町３丁目</t>
    <phoneticPr fontId="4"/>
  </si>
  <si>
    <t>松ケ丘町</t>
    <phoneticPr fontId="4"/>
  </si>
  <si>
    <t>松波１丁目</t>
    <phoneticPr fontId="4"/>
  </si>
  <si>
    <t>松波２丁目</t>
    <phoneticPr fontId="4"/>
  </si>
  <si>
    <t>松波３丁目</t>
    <phoneticPr fontId="4"/>
  </si>
  <si>
    <t>松波４丁目</t>
    <phoneticPr fontId="4"/>
  </si>
  <si>
    <t>港町</t>
    <rPh sb="0" eb="1">
      <t>ミナト</t>
    </rPh>
    <rPh sb="1" eb="2">
      <t>マチ</t>
    </rPh>
    <phoneticPr fontId="4"/>
  </si>
  <si>
    <t>南生実町</t>
    <phoneticPr fontId="4"/>
  </si>
  <si>
    <t>南町１丁目</t>
    <rPh sb="0" eb="2">
      <t>ミナミマチ</t>
    </rPh>
    <rPh sb="3" eb="5">
      <t>チョウメ</t>
    </rPh>
    <phoneticPr fontId="4"/>
  </si>
  <si>
    <t>南町２丁目</t>
    <rPh sb="0" eb="2">
      <t>ミナミマチ</t>
    </rPh>
    <rPh sb="3" eb="5">
      <t>チョウメ</t>
    </rPh>
    <phoneticPr fontId="4"/>
  </si>
  <si>
    <t>南町３丁目</t>
    <rPh sb="0" eb="2">
      <t>ミナミマチ</t>
    </rPh>
    <rPh sb="3" eb="5">
      <t>チョウメ</t>
    </rPh>
    <phoneticPr fontId="4"/>
  </si>
  <si>
    <t>都町</t>
    <rPh sb="0" eb="1">
      <t>ミヤコ</t>
    </rPh>
    <rPh sb="1" eb="2">
      <t>マチ</t>
    </rPh>
    <phoneticPr fontId="4"/>
  </si>
  <si>
    <t>都町１丁目</t>
    <rPh sb="0" eb="2">
      <t>ミヤコマチ</t>
    </rPh>
    <rPh sb="3" eb="5">
      <t>チョウメ</t>
    </rPh>
    <phoneticPr fontId="4"/>
  </si>
  <si>
    <t>都町２丁目</t>
    <rPh sb="0" eb="2">
      <t>ミヤコマチ</t>
    </rPh>
    <rPh sb="3" eb="5">
      <t>チョウメ</t>
    </rPh>
    <phoneticPr fontId="4"/>
  </si>
  <si>
    <t>都町３丁目</t>
    <rPh sb="0" eb="2">
      <t>ミヤコマチ</t>
    </rPh>
    <rPh sb="3" eb="5">
      <t>チョウメ</t>
    </rPh>
    <phoneticPr fontId="4"/>
  </si>
  <si>
    <t>宮崎町</t>
    <rPh sb="0" eb="3">
      <t>ミヤザキマチ</t>
    </rPh>
    <phoneticPr fontId="4"/>
  </si>
  <si>
    <t>宮崎１丁目</t>
    <rPh sb="0" eb="2">
      <t>ミヤザキ</t>
    </rPh>
    <rPh sb="3" eb="5">
      <t>チョウメ</t>
    </rPh>
    <phoneticPr fontId="4"/>
  </si>
  <si>
    <t>宮崎２丁目</t>
    <rPh sb="0" eb="2">
      <t>ミヤザキ</t>
    </rPh>
    <rPh sb="3" eb="5">
      <t>チョウメ</t>
    </rPh>
    <phoneticPr fontId="4"/>
  </si>
  <si>
    <t>村田町</t>
    <rPh sb="0" eb="2">
      <t>ムラタ</t>
    </rPh>
    <rPh sb="2" eb="3">
      <t>マチ</t>
    </rPh>
    <phoneticPr fontId="4"/>
  </si>
  <si>
    <t>矢作町</t>
    <rPh sb="0" eb="2">
      <t>ヤハギ</t>
    </rPh>
    <rPh sb="2" eb="3">
      <t>マチ</t>
    </rPh>
    <phoneticPr fontId="4"/>
  </si>
  <si>
    <t>祐光１丁目</t>
    <phoneticPr fontId="4"/>
  </si>
  <si>
    <t>祐光２丁目</t>
    <phoneticPr fontId="4"/>
  </si>
  <si>
    <t>祐光３丁目</t>
    <phoneticPr fontId="4"/>
  </si>
  <si>
    <t>祐光４丁目</t>
    <phoneticPr fontId="4"/>
  </si>
  <si>
    <t>若草１丁目</t>
    <rPh sb="0" eb="2">
      <t>ワカクサ</t>
    </rPh>
    <rPh sb="3" eb="5">
      <t>チョウメ</t>
    </rPh>
    <phoneticPr fontId="4"/>
  </si>
  <si>
    <t>花見川区</t>
    <rPh sb="0" eb="4">
      <t>ハナミガワク</t>
    </rPh>
    <phoneticPr fontId="4"/>
  </si>
  <si>
    <t>朝日ケ丘町</t>
    <phoneticPr fontId="4"/>
  </si>
  <si>
    <t>天戸町</t>
    <phoneticPr fontId="4"/>
  </si>
  <si>
    <t>朝日ケ丘１丁目</t>
    <rPh sb="0" eb="1">
      <t>アサ</t>
    </rPh>
    <phoneticPr fontId="4"/>
  </si>
  <si>
    <t>朝日ケ丘２丁目</t>
    <rPh sb="1" eb="2">
      <t>ヒ</t>
    </rPh>
    <phoneticPr fontId="4"/>
  </si>
  <si>
    <t>朝日ケ丘３丁目</t>
    <phoneticPr fontId="4"/>
  </si>
  <si>
    <t>朝日ケ丘４丁目</t>
    <phoneticPr fontId="4"/>
  </si>
  <si>
    <t>朝日ケ丘５丁目</t>
    <phoneticPr fontId="4"/>
  </si>
  <si>
    <t>内山町</t>
    <phoneticPr fontId="4"/>
  </si>
  <si>
    <t>宇那谷町</t>
    <phoneticPr fontId="4"/>
  </si>
  <si>
    <t>柏井町</t>
    <phoneticPr fontId="4"/>
  </si>
  <si>
    <t>柏井１丁目</t>
    <rPh sb="0" eb="1">
      <t>カシワ</t>
    </rPh>
    <rPh sb="1" eb="2">
      <t>セイ</t>
    </rPh>
    <phoneticPr fontId="4"/>
  </si>
  <si>
    <t>柏井４丁目</t>
    <rPh sb="0" eb="1">
      <t>カシワ</t>
    </rPh>
    <rPh sb="1" eb="2">
      <t>セイ</t>
    </rPh>
    <phoneticPr fontId="4"/>
  </si>
  <si>
    <t>検見川町１丁目</t>
    <phoneticPr fontId="4"/>
  </si>
  <si>
    <t>検見川町２丁目</t>
    <phoneticPr fontId="4"/>
  </si>
  <si>
    <t>検見川町３丁目</t>
    <phoneticPr fontId="4"/>
  </si>
  <si>
    <t>検見川町５丁目</t>
    <phoneticPr fontId="4"/>
  </si>
  <si>
    <t>犢橋町</t>
    <phoneticPr fontId="4"/>
  </si>
  <si>
    <t>こてはし台１丁目</t>
    <rPh sb="4" eb="5">
      <t>ダイ</t>
    </rPh>
    <phoneticPr fontId="4"/>
  </si>
  <si>
    <t>こてはし台２丁目</t>
    <phoneticPr fontId="4"/>
  </si>
  <si>
    <t>こてはし台３丁目</t>
    <phoneticPr fontId="4"/>
  </si>
  <si>
    <t>こてはし台４丁目</t>
    <phoneticPr fontId="4"/>
  </si>
  <si>
    <t>こてはし台５丁目</t>
    <phoneticPr fontId="4"/>
  </si>
  <si>
    <t>こてはし台６丁目</t>
    <phoneticPr fontId="4"/>
  </si>
  <si>
    <t>作新台１丁目</t>
    <phoneticPr fontId="4"/>
  </si>
  <si>
    <t>作新台２丁目</t>
    <phoneticPr fontId="4"/>
  </si>
  <si>
    <t>作新台３丁目</t>
    <phoneticPr fontId="4"/>
  </si>
  <si>
    <t>作新台４丁目</t>
    <phoneticPr fontId="4"/>
  </si>
  <si>
    <t>作新台５丁目</t>
    <phoneticPr fontId="4"/>
  </si>
  <si>
    <t>作新台６丁目</t>
    <phoneticPr fontId="4"/>
  </si>
  <si>
    <t>作新台７丁目</t>
    <phoneticPr fontId="4"/>
  </si>
  <si>
    <t>作新台８丁目</t>
    <phoneticPr fontId="4"/>
  </si>
  <si>
    <t>さつきが丘１丁目</t>
    <phoneticPr fontId="4"/>
  </si>
  <si>
    <t>さつきが丘２丁目</t>
    <phoneticPr fontId="4"/>
  </si>
  <si>
    <t>三角町</t>
    <phoneticPr fontId="4"/>
  </si>
  <si>
    <t>大日町</t>
    <phoneticPr fontId="4"/>
  </si>
  <si>
    <t>武石町１丁目</t>
    <phoneticPr fontId="4"/>
  </si>
  <si>
    <t>武石町２丁目</t>
    <phoneticPr fontId="4"/>
  </si>
  <si>
    <t>千種町</t>
    <phoneticPr fontId="4"/>
  </si>
  <si>
    <t>長作町</t>
    <phoneticPr fontId="4"/>
  </si>
  <si>
    <t>浪花町</t>
    <phoneticPr fontId="4"/>
  </si>
  <si>
    <t>長作台１丁目</t>
    <phoneticPr fontId="4"/>
  </si>
  <si>
    <t>長作台２丁目</t>
    <phoneticPr fontId="4"/>
  </si>
  <si>
    <t>西小中台</t>
    <phoneticPr fontId="4"/>
  </si>
  <si>
    <t>畑町</t>
    <phoneticPr fontId="4"/>
  </si>
  <si>
    <t>花島町</t>
    <rPh sb="0" eb="2">
      <t>ハナシマ</t>
    </rPh>
    <rPh sb="2" eb="3">
      <t>マチ</t>
    </rPh>
    <phoneticPr fontId="4"/>
  </si>
  <si>
    <t>花園町</t>
    <rPh sb="0" eb="2">
      <t>ハナゾノ</t>
    </rPh>
    <rPh sb="2" eb="3">
      <t>マチ</t>
    </rPh>
    <phoneticPr fontId="4"/>
  </si>
  <si>
    <t>花園１丁目</t>
    <rPh sb="0" eb="2">
      <t>ハナゾノ</t>
    </rPh>
    <rPh sb="3" eb="5">
      <t>チョウメ</t>
    </rPh>
    <phoneticPr fontId="4"/>
  </si>
  <si>
    <t>花園２丁目</t>
    <rPh sb="0" eb="2">
      <t>ハナゾノ</t>
    </rPh>
    <rPh sb="3" eb="5">
      <t>チョウメ</t>
    </rPh>
    <phoneticPr fontId="4"/>
  </si>
  <si>
    <t>花園３丁目</t>
    <rPh sb="0" eb="2">
      <t>ハナゾノ</t>
    </rPh>
    <rPh sb="3" eb="5">
      <t>チョウメ</t>
    </rPh>
    <phoneticPr fontId="4"/>
  </si>
  <si>
    <t>花園４丁目</t>
    <rPh sb="0" eb="2">
      <t>ハナゾノ</t>
    </rPh>
    <rPh sb="3" eb="5">
      <t>チョウメ</t>
    </rPh>
    <phoneticPr fontId="4"/>
  </si>
  <si>
    <t>花園５丁目</t>
    <rPh sb="0" eb="2">
      <t>ハナゾノ</t>
    </rPh>
    <rPh sb="3" eb="5">
      <t>チョウメ</t>
    </rPh>
    <phoneticPr fontId="4"/>
  </si>
  <si>
    <t>花見川</t>
    <rPh sb="0" eb="3">
      <t>ハナミガワ</t>
    </rPh>
    <phoneticPr fontId="4"/>
  </si>
  <si>
    <t>幕張町１丁目</t>
    <rPh sb="0" eb="2">
      <t>マクハリ</t>
    </rPh>
    <rPh sb="2" eb="3">
      <t>マチ</t>
    </rPh>
    <rPh sb="4" eb="6">
      <t>チョウメ</t>
    </rPh>
    <phoneticPr fontId="4"/>
  </si>
  <si>
    <t>幕張町２丁目</t>
    <rPh sb="0" eb="2">
      <t>マクハリ</t>
    </rPh>
    <rPh sb="2" eb="3">
      <t>マチ</t>
    </rPh>
    <rPh sb="4" eb="6">
      <t>チョウメ</t>
    </rPh>
    <phoneticPr fontId="4"/>
  </si>
  <si>
    <t>幕張町３丁目</t>
    <rPh sb="0" eb="2">
      <t>マクハリ</t>
    </rPh>
    <rPh sb="2" eb="3">
      <t>マチ</t>
    </rPh>
    <rPh sb="4" eb="6">
      <t>チョウメ</t>
    </rPh>
    <phoneticPr fontId="4"/>
  </si>
  <si>
    <t>幕張町４丁目</t>
    <rPh sb="0" eb="2">
      <t>マクハリ</t>
    </rPh>
    <rPh sb="2" eb="3">
      <t>マチ</t>
    </rPh>
    <rPh sb="4" eb="6">
      <t>チョウメ</t>
    </rPh>
    <phoneticPr fontId="4"/>
  </si>
  <si>
    <t>幕張町５丁目</t>
    <rPh sb="0" eb="2">
      <t>マクハリ</t>
    </rPh>
    <rPh sb="2" eb="3">
      <t>マチ</t>
    </rPh>
    <rPh sb="4" eb="6">
      <t>チョウメ</t>
    </rPh>
    <phoneticPr fontId="4"/>
  </si>
  <si>
    <t>幕張町６丁目</t>
    <rPh sb="0" eb="2">
      <t>マクハリ</t>
    </rPh>
    <rPh sb="2" eb="3">
      <t>マチ</t>
    </rPh>
    <rPh sb="4" eb="6">
      <t>チョウメ</t>
    </rPh>
    <phoneticPr fontId="4"/>
  </si>
  <si>
    <t>幕張本郷１丁目</t>
    <rPh sb="0" eb="4">
      <t>マクハリホンゴウ</t>
    </rPh>
    <rPh sb="5" eb="7">
      <t>チョウメ</t>
    </rPh>
    <phoneticPr fontId="4"/>
  </si>
  <si>
    <t>幕張本郷２丁目</t>
    <rPh sb="0" eb="2">
      <t>マクハリ</t>
    </rPh>
    <rPh sb="2" eb="4">
      <t>ホンゴウ</t>
    </rPh>
    <rPh sb="5" eb="7">
      <t>チョウメ</t>
    </rPh>
    <phoneticPr fontId="4"/>
  </si>
  <si>
    <t>幕張本郷３丁目</t>
    <rPh sb="0" eb="4">
      <t>マクハリホンゴウ</t>
    </rPh>
    <rPh sb="5" eb="7">
      <t>チョウメ</t>
    </rPh>
    <phoneticPr fontId="4"/>
  </si>
  <si>
    <t>幕張本郷４丁目</t>
    <rPh sb="0" eb="4">
      <t>マクハリホンゴウ</t>
    </rPh>
    <rPh sb="5" eb="7">
      <t>チョウメ</t>
    </rPh>
    <phoneticPr fontId="4"/>
  </si>
  <si>
    <t>幕張本郷５丁目</t>
    <rPh sb="0" eb="4">
      <t>マクハリホンゴウ</t>
    </rPh>
    <rPh sb="5" eb="7">
      <t>チョウメ</t>
    </rPh>
    <phoneticPr fontId="4"/>
  </si>
  <si>
    <t>幕張本郷６丁目</t>
    <rPh sb="0" eb="4">
      <t>マクハリホンゴウ</t>
    </rPh>
    <rPh sb="5" eb="7">
      <t>チョウメ</t>
    </rPh>
    <phoneticPr fontId="4"/>
  </si>
  <si>
    <t>幕張本郷７丁目</t>
    <rPh sb="0" eb="4">
      <t>マクハリホンゴウ</t>
    </rPh>
    <rPh sb="5" eb="7">
      <t>チョウメ</t>
    </rPh>
    <phoneticPr fontId="4"/>
  </si>
  <si>
    <t>南花園１丁目</t>
    <rPh sb="0" eb="1">
      <t>ミナミ</t>
    </rPh>
    <rPh sb="1" eb="3">
      <t>ハナゾノ</t>
    </rPh>
    <rPh sb="4" eb="6">
      <t>チョウメ</t>
    </rPh>
    <phoneticPr fontId="4"/>
  </si>
  <si>
    <t>南花園２丁目</t>
    <rPh sb="0" eb="1">
      <t>ミナミ</t>
    </rPh>
    <rPh sb="1" eb="3">
      <t>ハナゾノ</t>
    </rPh>
    <rPh sb="4" eb="6">
      <t>チョウメ</t>
    </rPh>
    <phoneticPr fontId="4"/>
  </si>
  <si>
    <t>宮野木台１丁目</t>
    <rPh sb="0" eb="1">
      <t>ミヤ</t>
    </rPh>
    <rPh sb="1" eb="3">
      <t>ノギ</t>
    </rPh>
    <rPh sb="3" eb="4">
      <t>ダイ</t>
    </rPh>
    <rPh sb="5" eb="7">
      <t>チョウメ</t>
    </rPh>
    <phoneticPr fontId="4"/>
  </si>
  <si>
    <t>宮野木台２丁目</t>
    <rPh sb="0" eb="1">
      <t>ミヤ</t>
    </rPh>
    <rPh sb="1" eb="3">
      <t>ノギ</t>
    </rPh>
    <rPh sb="3" eb="4">
      <t>ダイ</t>
    </rPh>
    <rPh sb="5" eb="7">
      <t>チョウメ</t>
    </rPh>
    <phoneticPr fontId="4"/>
  </si>
  <si>
    <t>宮野木台３丁目</t>
    <rPh sb="0" eb="1">
      <t>ミヤ</t>
    </rPh>
    <rPh sb="1" eb="3">
      <t>ノギ</t>
    </rPh>
    <rPh sb="3" eb="4">
      <t>ダイ</t>
    </rPh>
    <rPh sb="5" eb="7">
      <t>チョウメ</t>
    </rPh>
    <phoneticPr fontId="4"/>
  </si>
  <si>
    <t>宮野木台４丁目</t>
    <rPh sb="0" eb="1">
      <t>ミヤ</t>
    </rPh>
    <rPh sb="1" eb="3">
      <t>ノギ</t>
    </rPh>
    <rPh sb="3" eb="4">
      <t>ダイ</t>
    </rPh>
    <rPh sb="5" eb="7">
      <t>チョウメ</t>
    </rPh>
    <phoneticPr fontId="4"/>
  </si>
  <si>
    <t>瑞穂１丁目</t>
    <rPh sb="0" eb="2">
      <t>ミズホ</t>
    </rPh>
    <rPh sb="3" eb="5">
      <t>チョウメ</t>
    </rPh>
    <phoneticPr fontId="4"/>
  </si>
  <si>
    <t>瑞穂２丁目</t>
    <rPh sb="0" eb="2">
      <t>ミズホ</t>
    </rPh>
    <rPh sb="3" eb="5">
      <t>チョウメ</t>
    </rPh>
    <phoneticPr fontId="4"/>
  </si>
  <si>
    <t>瑞穂３丁目</t>
    <rPh sb="0" eb="2">
      <t>ミズホ</t>
    </rPh>
    <rPh sb="3" eb="5">
      <t>チョウメ</t>
    </rPh>
    <phoneticPr fontId="4"/>
  </si>
  <si>
    <t>み春野１丁目</t>
    <phoneticPr fontId="4"/>
  </si>
  <si>
    <t>み春野２丁目</t>
    <phoneticPr fontId="4"/>
  </si>
  <si>
    <t>み春野３丁目</t>
    <phoneticPr fontId="4"/>
  </si>
  <si>
    <t>横戸町</t>
    <rPh sb="0" eb="1">
      <t>ヨコ</t>
    </rPh>
    <rPh sb="1" eb="2">
      <t>ト</t>
    </rPh>
    <rPh sb="2" eb="3">
      <t>マチ</t>
    </rPh>
    <phoneticPr fontId="4"/>
  </si>
  <si>
    <t>横戸台</t>
    <rPh sb="0" eb="1">
      <t>ヨコ</t>
    </rPh>
    <rPh sb="1" eb="2">
      <t>ト</t>
    </rPh>
    <rPh sb="2" eb="3">
      <t>ダイ</t>
    </rPh>
    <phoneticPr fontId="4"/>
  </si>
  <si>
    <t>稲毛区</t>
    <rPh sb="0" eb="3">
      <t>イナゲク</t>
    </rPh>
    <phoneticPr fontId="4"/>
  </si>
  <si>
    <t>穴川町</t>
    <rPh sb="0" eb="2">
      <t>アナガワ</t>
    </rPh>
    <rPh sb="2" eb="3">
      <t>マチ</t>
    </rPh>
    <phoneticPr fontId="4"/>
  </si>
  <si>
    <t>穴川１丁目</t>
    <rPh sb="0" eb="2">
      <t>アナガワ</t>
    </rPh>
    <rPh sb="3" eb="5">
      <t>チョウメ</t>
    </rPh>
    <phoneticPr fontId="4"/>
  </si>
  <si>
    <t>穴川２丁目</t>
    <rPh sb="0" eb="2">
      <t>アナガワ</t>
    </rPh>
    <rPh sb="3" eb="5">
      <t>チョウメ</t>
    </rPh>
    <phoneticPr fontId="4"/>
  </si>
  <si>
    <t>穴川３丁目</t>
    <rPh sb="0" eb="2">
      <t>アナガワ</t>
    </rPh>
    <rPh sb="3" eb="5">
      <t>チョウメ</t>
    </rPh>
    <phoneticPr fontId="4"/>
  </si>
  <si>
    <t>穴川４丁目</t>
    <rPh sb="0" eb="2">
      <t>アナガワ</t>
    </rPh>
    <rPh sb="3" eb="5">
      <t>チョウメ</t>
    </rPh>
    <phoneticPr fontId="4"/>
  </si>
  <si>
    <t>あやめ台</t>
    <rPh sb="3" eb="4">
      <t>ダイ</t>
    </rPh>
    <phoneticPr fontId="4"/>
  </si>
  <si>
    <t>稲丘町</t>
    <rPh sb="0" eb="1">
      <t>イナ</t>
    </rPh>
    <rPh sb="1" eb="2">
      <t>オカ</t>
    </rPh>
    <rPh sb="2" eb="3">
      <t>マチ</t>
    </rPh>
    <phoneticPr fontId="4"/>
  </si>
  <si>
    <t>稲毛１丁目</t>
    <rPh sb="0" eb="2">
      <t>イナゲ</t>
    </rPh>
    <rPh sb="3" eb="5">
      <t>チョウメ</t>
    </rPh>
    <phoneticPr fontId="4"/>
  </si>
  <si>
    <t>稲毛２丁目</t>
    <rPh sb="0" eb="2">
      <t>イナゲ</t>
    </rPh>
    <rPh sb="3" eb="5">
      <t>チョウメ</t>
    </rPh>
    <phoneticPr fontId="4"/>
  </si>
  <si>
    <t>稲毛３丁目</t>
    <rPh sb="0" eb="2">
      <t>イナゲ</t>
    </rPh>
    <rPh sb="3" eb="5">
      <t>チョウメ</t>
    </rPh>
    <phoneticPr fontId="4"/>
  </si>
  <si>
    <t>稲毛台町</t>
    <rPh sb="0" eb="2">
      <t>イナゲ</t>
    </rPh>
    <rPh sb="2" eb="3">
      <t>ダイ</t>
    </rPh>
    <rPh sb="3" eb="4">
      <t>マチ</t>
    </rPh>
    <phoneticPr fontId="4"/>
  </si>
  <si>
    <t>稲毛町４丁目</t>
    <rPh sb="0" eb="2">
      <t>イナゲ</t>
    </rPh>
    <rPh sb="2" eb="3">
      <t>マチ</t>
    </rPh>
    <rPh sb="4" eb="6">
      <t>チョウメ</t>
    </rPh>
    <phoneticPr fontId="4"/>
  </si>
  <si>
    <t>稲毛町５丁目</t>
    <rPh sb="0" eb="2">
      <t>イナゲ</t>
    </rPh>
    <rPh sb="2" eb="3">
      <t>マチ</t>
    </rPh>
    <rPh sb="4" eb="6">
      <t>チョウメ</t>
    </rPh>
    <phoneticPr fontId="4"/>
  </si>
  <si>
    <t>稲毛東１丁目</t>
    <rPh sb="0" eb="2">
      <t>イナゲ</t>
    </rPh>
    <rPh sb="2" eb="3">
      <t>ヒガシ</t>
    </rPh>
    <rPh sb="4" eb="6">
      <t>チョウメ</t>
    </rPh>
    <phoneticPr fontId="4"/>
  </si>
  <si>
    <t>稲毛東２丁目</t>
    <rPh sb="0" eb="2">
      <t>イナゲ</t>
    </rPh>
    <rPh sb="2" eb="3">
      <t>ヒガシ</t>
    </rPh>
    <rPh sb="4" eb="6">
      <t>チョウメ</t>
    </rPh>
    <phoneticPr fontId="4"/>
  </si>
  <si>
    <t>稲毛東３丁目</t>
    <rPh sb="0" eb="2">
      <t>イナゲ</t>
    </rPh>
    <rPh sb="2" eb="3">
      <t>ヒガシ</t>
    </rPh>
    <rPh sb="4" eb="6">
      <t>チョウメ</t>
    </rPh>
    <phoneticPr fontId="4"/>
  </si>
  <si>
    <t>稲毛東４丁目</t>
    <rPh sb="0" eb="2">
      <t>イナゲ</t>
    </rPh>
    <rPh sb="2" eb="3">
      <t>ヒガシ</t>
    </rPh>
    <rPh sb="4" eb="6">
      <t>チョウメ</t>
    </rPh>
    <phoneticPr fontId="4"/>
  </si>
  <si>
    <t>稲毛東５丁目</t>
    <rPh sb="0" eb="2">
      <t>イナゲ</t>
    </rPh>
    <rPh sb="2" eb="3">
      <t>ヒガシ</t>
    </rPh>
    <rPh sb="4" eb="6">
      <t>チョウメ</t>
    </rPh>
    <phoneticPr fontId="4"/>
  </si>
  <si>
    <t>稲毛東６丁目</t>
    <rPh sb="0" eb="2">
      <t>イナゲ</t>
    </rPh>
    <rPh sb="2" eb="3">
      <t>ヒガシ</t>
    </rPh>
    <rPh sb="4" eb="6">
      <t>チョウメ</t>
    </rPh>
    <phoneticPr fontId="4"/>
  </si>
  <si>
    <t>柏台</t>
    <rPh sb="0" eb="1">
      <t>カシワ</t>
    </rPh>
    <rPh sb="1" eb="2">
      <t>ダイ</t>
    </rPh>
    <phoneticPr fontId="4"/>
  </si>
  <si>
    <t>黒砂１丁目</t>
    <rPh sb="0" eb="1">
      <t>クロ</t>
    </rPh>
    <rPh sb="1" eb="2">
      <t>スナ</t>
    </rPh>
    <rPh sb="3" eb="5">
      <t>チョウメ</t>
    </rPh>
    <phoneticPr fontId="4"/>
  </si>
  <si>
    <t>黒砂２丁目</t>
    <rPh sb="0" eb="1">
      <t>クロ</t>
    </rPh>
    <rPh sb="1" eb="2">
      <t>スナ</t>
    </rPh>
    <rPh sb="3" eb="5">
      <t>チョウメ</t>
    </rPh>
    <phoneticPr fontId="4"/>
  </si>
  <si>
    <t>黒砂３丁目</t>
    <rPh sb="0" eb="1">
      <t>クロ</t>
    </rPh>
    <rPh sb="1" eb="2">
      <t>スナ</t>
    </rPh>
    <rPh sb="3" eb="5">
      <t>チョウメ</t>
    </rPh>
    <phoneticPr fontId="4"/>
  </si>
  <si>
    <t>黒砂４丁目</t>
    <rPh sb="0" eb="1">
      <t>クロ</t>
    </rPh>
    <rPh sb="1" eb="2">
      <t>スナ</t>
    </rPh>
    <rPh sb="3" eb="5">
      <t>チョウメ</t>
    </rPh>
    <phoneticPr fontId="4"/>
  </si>
  <si>
    <t>黒砂台１丁目</t>
    <rPh sb="0" eb="1">
      <t>クロ</t>
    </rPh>
    <rPh sb="1" eb="2">
      <t>スナ</t>
    </rPh>
    <rPh sb="2" eb="3">
      <t>ダイ</t>
    </rPh>
    <rPh sb="4" eb="6">
      <t>チョウメ</t>
    </rPh>
    <phoneticPr fontId="4"/>
  </si>
  <si>
    <t>黒砂台２丁目</t>
    <rPh sb="0" eb="1">
      <t>クロ</t>
    </rPh>
    <rPh sb="1" eb="2">
      <t>スナ</t>
    </rPh>
    <rPh sb="2" eb="3">
      <t>ダイ</t>
    </rPh>
    <rPh sb="4" eb="6">
      <t>チョウメ</t>
    </rPh>
    <phoneticPr fontId="4"/>
  </si>
  <si>
    <t>黒砂台３丁目</t>
    <rPh sb="0" eb="1">
      <t>クロ</t>
    </rPh>
    <rPh sb="1" eb="2">
      <t>スナ</t>
    </rPh>
    <rPh sb="2" eb="3">
      <t>ダイ</t>
    </rPh>
    <rPh sb="4" eb="6">
      <t>チョウメ</t>
    </rPh>
    <phoneticPr fontId="4"/>
  </si>
  <si>
    <t>小中台町</t>
    <rPh sb="0" eb="2">
      <t>コナカ</t>
    </rPh>
    <rPh sb="2" eb="3">
      <t>ダイ</t>
    </rPh>
    <rPh sb="3" eb="4">
      <t>マチ</t>
    </rPh>
    <phoneticPr fontId="4"/>
  </si>
  <si>
    <t>小仲台１丁目</t>
    <rPh sb="0" eb="1">
      <t>コ</t>
    </rPh>
    <rPh sb="1" eb="2">
      <t>ナカ</t>
    </rPh>
    <rPh sb="2" eb="3">
      <t>ダイ</t>
    </rPh>
    <rPh sb="4" eb="6">
      <t>チョウメ</t>
    </rPh>
    <phoneticPr fontId="4"/>
  </si>
  <si>
    <t>小仲台２丁目</t>
    <rPh sb="0" eb="1">
      <t>コ</t>
    </rPh>
    <rPh sb="1" eb="2">
      <t>ナカ</t>
    </rPh>
    <rPh sb="2" eb="3">
      <t>ダイ</t>
    </rPh>
    <rPh sb="4" eb="6">
      <t>チョウメ</t>
    </rPh>
    <phoneticPr fontId="4"/>
  </si>
  <si>
    <t>小仲台３丁目</t>
    <rPh sb="0" eb="1">
      <t>コ</t>
    </rPh>
    <rPh sb="1" eb="2">
      <t>ナカ</t>
    </rPh>
    <rPh sb="2" eb="3">
      <t>ダイ</t>
    </rPh>
    <rPh sb="4" eb="6">
      <t>チョウメ</t>
    </rPh>
    <phoneticPr fontId="4"/>
  </si>
  <si>
    <t>小仲台４丁目</t>
    <rPh sb="0" eb="1">
      <t>コ</t>
    </rPh>
    <rPh sb="1" eb="2">
      <t>ナカ</t>
    </rPh>
    <rPh sb="2" eb="3">
      <t>ダイ</t>
    </rPh>
    <rPh sb="4" eb="6">
      <t>チョウメ</t>
    </rPh>
    <phoneticPr fontId="4"/>
  </si>
  <si>
    <t>小仲台５丁目</t>
    <rPh sb="0" eb="1">
      <t>コ</t>
    </rPh>
    <rPh sb="1" eb="2">
      <t>ナカ</t>
    </rPh>
    <rPh sb="2" eb="3">
      <t>ダイ</t>
    </rPh>
    <rPh sb="4" eb="6">
      <t>チョウメ</t>
    </rPh>
    <phoneticPr fontId="4"/>
  </si>
  <si>
    <t>小仲台６丁目</t>
    <rPh sb="0" eb="1">
      <t>コ</t>
    </rPh>
    <rPh sb="1" eb="2">
      <t>ナカ</t>
    </rPh>
    <rPh sb="2" eb="3">
      <t>ダイ</t>
    </rPh>
    <rPh sb="4" eb="6">
      <t>チョウメ</t>
    </rPh>
    <phoneticPr fontId="4"/>
  </si>
  <si>
    <t>小仲台７丁目</t>
    <rPh sb="0" eb="1">
      <t>コ</t>
    </rPh>
    <rPh sb="1" eb="2">
      <t>ナカ</t>
    </rPh>
    <rPh sb="2" eb="3">
      <t>ダイ</t>
    </rPh>
    <rPh sb="4" eb="6">
      <t>チョウメ</t>
    </rPh>
    <phoneticPr fontId="4"/>
  </si>
  <si>
    <t>小仲台８丁目</t>
    <rPh sb="0" eb="1">
      <t>コ</t>
    </rPh>
    <rPh sb="1" eb="2">
      <t>ナカ</t>
    </rPh>
    <rPh sb="2" eb="3">
      <t>ダイ</t>
    </rPh>
    <rPh sb="4" eb="6">
      <t>チョウメ</t>
    </rPh>
    <phoneticPr fontId="4"/>
  </si>
  <si>
    <t>小仲台９丁目</t>
    <rPh sb="0" eb="1">
      <t>コ</t>
    </rPh>
    <rPh sb="1" eb="2">
      <t>ナカ</t>
    </rPh>
    <rPh sb="2" eb="3">
      <t>ダイ</t>
    </rPh>
    <rPh sb="4" eb="6">
      <t>チョウメ</t>
    </rPh>
    <phoneticPr fontId="4"/>
  </si>
  <si>
    <t>小深町</t>
    <phoneticPr fontId="4"/>
  </si>
  <si>
    <t>作草部町</t>
    <phoneticPr fontId="4"/>
  </si>
  <si>
    <t>山王町</t>
    <phoneticPr fontId="4"/>
  </si>
  <si>
    <t>作草部１丁目</t>
    <phoneticPr fontId="4"/>
  </si>
  <si>
    <t>作草部２丁目</t>
    <phoneticPr fontId="4"/>
  </si>
  <si>
    <t>園生町</t>
    <phoneticPr fontId="4"/>
  </si>
  <si>
    <t>千草台１丁目</t>
    <phoneticPr fontId="4"/>
  </si>
  <si>
    <t>千草台２丁目</t>
    <phoneticPr fontId="4"/>
  </si>
  <si>
    <t>天台町</t>
    <phoneticPr fontId="4"/>
  </si>
  <si>
    <t>天台１丁目</t>
    <phoneticPr fontId="4"/>
  </si>
  <si>
    <t>天台２丁目</t>
    <phoneticPr fontId="4"/>
  </si>
  <si>
    <t>天台３丁目</t>
    <phoneticPr fontId="4"/>
  </si>
  <si>
    <t>天台４丁目</t>
    <phoneticPr fontId="4"/>
  </si>
  <si>
    <t>天台５丁目</t>
    <phoneticPr fontId="4"/>
  </si>
  <si>
    <t>天台６丁目</t>
    <phoneticPr fontId="4"/>
  </si>
  <si>
    <t>轟町１丁目</t>
    <phoneticPr fontId="4"/>
  </si>
  <si>
    <t>轟町２丁目</t>
    <phoneticPr fontId="4"/>
  </si>
  <si>
    <t>轟町３丁目</t>
    <phoneticPr fontId="4"/>
  </si>
  <si>
    <t>轟町４丁目</t>
    <phoneticPr fontId="4"/>
  </si>
  <si>
    <t>轟町５丁目</t>
    <phoneticPr fontId="4"/>
  </si>
  <si>
    <t>長沼町</t>
    <phoneticPr fontId="4"/>
  </si>
  <si>
    <t>長沼原町</t>
    <phoneticPr fontId="4"/>
  </si>
  <si>
    <t>萩台町</t>
    <phoneticPr fontId="4"/>
  </si>
  <si>
    <t>緑町１丁目</t>
    <phoneticPr fontId="4"/>
  </si>
  <si>
    <t>緑町２丁目</t>
    <phoneticPr fontId="4"/>
  </si>
  <si>
    <t>宮野木町</t>
    <phoneticPr fontId="4"/>
  </si>
  <si>
    <t>弥生町</t>
    <phoneticPr fontId="4"/>
  </si>
  <si>
    <t>六方町</t>
    <phoneticPr fontId="4"/>
  </si>
  <si>
    <t>若葉区</t>
    <rPh sb="0" eb="3">
      <t>ワカバク</t>
    </rPh>
    <phoneticPr fontId="4"/>
  </si>
  <si>
    <t>愛生町</t>
    <phoneticPr fontId="4"/>
  </si>
  <si>
    <t>五十土町</t>
    <phoneticPr fontId="4"/>
  </si>
  <si>
    <t>和泉町</t>
    <phoneticPr fontId="4"/>
  </si>
  <si>
    <t>大井戸町</t>
    <phoneticPr fontId="4"/>
  </si>
  <si>
    <t>大草町</t>
    <phoneticPr fontId="4"/>
  </si>
  <si>
    <t>太田町</t>
    <phoneticPr fontId="4"/>
  </si>
  <si>
    <t>大広町</t>
    <phoneticPr fontId="4"/>
  </si>
  <si>
    <t>大宮町</t>
    <phoneticPr fontId="4"/>
  </si>
  <si>
    <t>大宮台１丁目</t>
    <phoneticPr fontId="4"/>
  </si>
  <si>
    <t>大宮台２丁目</t>
    <phoneticPr fontId="4"/>
  </si>
  <si>
    <t>大宮台３丁目</t>
    <phoneticPr fontId="4"/>
  </si>
  <si>
    <t>大宮台４丁目</t>
    <phoneticPr fontId="4"/>
  </si>
  <si>
    <t>大宮台５丁目</t>
    <phoneticPr fontId="4"/>
  </si>
  <si>
    <t>大宮台６丁目</t>
    <phoneticPr fontId="4"/>
  </si>
  <si>
    <t>大宮台７丁目</t>
    <phoneticPr fontId="4"/>
  </si>
  <si>
    <t>小倉町</t>
    <phoneticPr fontId="4"/>
  </si>
  <si>
    <t>小倉台１丁目</t>
    <phoneticPr fontId="4"/>
  </si>
  <si>
    <t>小倉台２丁目</t>
    <phoneticPr fontId="4"/>
  </si>
  <si>
    <t>小倉台３丁目</t>
    <phoneticPr fontId="4"/>
  </si>
  <si>
    <t>小倉台４丁目</t>
    <phoneticPr fontId="4"/>
  </si>
  <si>
    <t>小倉台５丁目</t>
    <phoneticPr fontId="4"/>
  </si>
  <si>
    <t>小倉台６丁目</t>
    <phoneticPr fontId="4"/>
  </si>
  <si>
    <t>小倉台７丁目</t>
    <phoneticPr fontId="4"/>
  </si>
  <si>
    <t>小間子町</t>
    <phoneticPr fontId="4"/>
  </si>
  <si>
    <t>御成台１丁目</t>
    <phoneticPr fontId="4"/>
  </si>
  <si>
    <t>御成台２丁目</t>
    <rPh sb="5" eb="6">
      <t>メ</t>
    </rPh>
    <phoneticPr fontId="4"/>
  </si>
  <si>
    <t>御成台３丁目</t>
    <phoneticPr fontId="4"/>
  </si>
  <si>
    <t>御成台４丁目</t>
    <phoneticPr fontId="4"/>
  </si>
  <si>
    <t>貝塚１丁目</t>
    <phoneticPr fontId="4"/>
  </si>
  <si>
    <t>貝塚２丁目</t>
    <phoneticPr fontId="4"/>
  </si>
  <si>
    <t>貝塚町</t>
    <phoneticPr fontId="4"/>
  </si>
  <si>
    <t>加曽利町</t>
    <phoneticPr fontId="4"/>
  </si>
  <si>
    <t>金親町</t>
    <phoneticPr fontId="4"/>
  </si>
  <si>
    <t>上泉町</t>
    <phoneticPr fontId="4"/>
  </si>
  <si>
    <t>川井町</t>
    <phoneticPr fontId="4"/>
  </si>
  <si>
    <t>北大宮台</t>
    <phoneticPr fontId="4"/>
  </si>
  <si>
    <t>北谷津町</t>
    <phoneticPr fontId="4"/>
  </si>
  <si>
    <t>古泉町</t>
    <phoneticPr fontId="4"/>
  </si>
  <si>
    <t>御殿町</t>
    <phoneticPr fontId="4"/>
  </si>
  <si>
    <t>坂月町</t>
    <phoneticPr fontId="4"/>
  </si>
  <si>
    <t>更科町</t>
  </si>
  <si>
    <t>佐和町</t>
  </si>
  <si>
    <t>桜木１丁目</t>
  </si>
  <si>
    <t>桜木２丁目</t>
  </si>
  <si>
    <t>桜木３丁目</t>
  </si>
  <si>
    <t>桜木４丁目</t>
  </si>
  <si>
    <t>桜木５丁目</t>
  </si>
  <si>
    <t>桜木６丁目</t>
  </si>
  <si>
    <t>桜木７丁目</t>
  </si>
  <si>
    <t>桜木８丁目</t>
  </si>
  <si>
    <t>桜木北１丁目</t>
  </si>
  <si>
    <t>桜木北２丁目</t>
  </si>
  <si>
    <t>桜木北３丁目</t>
  </si>
  <si>
    <t>下泉町</t>
  </si>
  <si>
    <t>下田町</t>
  </si>
  <si>
    <t>高根町</t>
  </si>
  <si>
    <t>多部田町</t>
  </si>
  <si>
    <t>旦谷町</t>
  </si>
  <si>
    <t>高品町</t>
  </si>
  <si>
    <t>千城台北１丁目</t>
  </si>
  <si>
    <t>千城台北２丁目</t>
  </si>
  <si>
    <t>千城台北３丁目</t>
  </si>
  <si>
    <t>千城台北４丁目</t>
  </si>
  <si>
    <t>千城台西１丁目</t>
  </si>
  <si>
    <t>千城台西２丁目</t>
  </si>
  <si>
    <t>千城台西３丁目</t>
  </si>
  <si>
    <t>千城台東１丁目</t>
  </si>
  <si>
    <t>千城台東２丁目</t>
  </si>
  <si>
    <t>千城台東３丁目</t>
  </si>
  <si>
    <t>千城台東４丁目</t>
  </si>
  <si>
    <t>千城台南１丁目</t>
  </si>
  <si>
    <t>千城台南２丁目</t>
  </si>
  <si>
    <t>千城台南３丁目</t>
  </si>
  <si>
    <t>千城台南４丁目</t>
  </si>
  <si>
    <t>都賀１丁目</t>
  </si>
  <si>
    <t>都賀２丁目</t>
  </si>
  <si>
    <t>都賀３丁目</t>
  </si>
  <si>
    <t>都賀４丁目</t>
  </si>
  <si>
    <t>都賀５丁目</t>
  </si>
  <si>
    <t>都賀の台１丁目</t>
  </si>
  <si>
    <t>都賀の台２丁目</t>
  </si>
  <si>
    <t>都賀の台３丁目</t>
  </si>
  <si>
    <t>都賀の台４丁目</t>
  </si>
  <si>
    <t>殿台町</t>
  </si>
  <si>
    <t>富田町</t>
  </si>
  <si>
    <t>中田町</t>
  </si>
  <si>
    <t>中野町</t>
  </si>
  <si>
    <t>西都賀１丁目</t>
  </si>
  <si>
    <t>西都賀２丁目</t>
  </si>
  <si>
    <t>西都賀３丁目</t>
  </si>
  <si>
    <t>西都賀４丁目</t>
  </si>
  <si>
    <t>西都賀５丁目</t>
  </si>
  <si>
    <t>野呂町</t>
  </si>
  <si>
    <t>原町</t>
  </si>
  <si>
    <t>東寺山町</t>
  </si>
  <si>
    <t>みつわ台１丁目</t>
  </si>
  <si>
    <t>みつわ台２丁目</t>
  </si>
  <si>
    <t>みつわ台３丁目</t>
  </si>
  <si>
    <t>みつわ台４丁目</t>
    <rPh sb="3" eb="4">
      <t>ダイ</t>
    </rPh>
    <phoneticPr fontId="4"/>
  </si>
  <si>
    <t>みつわ台５丁目</t>
  </si>
  <si>
    <t>源町</t>
  </si>
  <si>
    <t>谷当町</t>
  </si>
  <si>
    <t>若松町</t>
  </si>
  <si>
    <t>若松台１丁目</t>
  </si>
  <si>
    <t>若松台２丁目</t>
  </si>
  <si>
    <t>若松台３丁目</t>
  </si>
  <si>
    <t>緑区</t>
    <rPh sb="0" eb="2">
      <t>ミドリク</t>
    </rPh>
    <phoneticPr fontId="4"/>
  </si>
  <si>
    <t>あすみが丘１丁目</t>
    <phoneticPr fontId="4"/>
  </si>
  <si>
    <t>あすみが丘２丁目</t>
    <phoneticPr fontId="4"/>
  </si>
  <si>
    <t>あすみが丘３丁目</t>
    <phoneticPr fontId="4"/>
  </si>
  <si>
    <t>あすみが丘４丁目</t>
    <phoneticPr fontId="4"/>
  </si>
  <si>
    <t>あすみが丘５丁目</t>
    <phoneticPr fontId="4"/>
  </si>
  <si>
    <t>あすみが丘６丁目</t>
    <phoneticPr fontId="4"/>
  </si>
  <si>
    <t>あすみが丘７丁目</t>
    <phoneticPr fontId="4"/>
  </si>
  <si>
    <t>あすみが丘８丁目</t>
    <phoneticPr fontId="4"/>
  </si>
  <si>
    <t>あすみが丘９丁目</t>
    <phoneticPr fontId="4"/>
  </si>
  <si>
    <t>あすみが丘東１丁目</t>
    <phoneticPr fontId="4"/>
  </si>
  <si>
    <t>あすみが丘東２丁目</t>
    <phoneticPr fontId="4"/>
  </si>
  <si>
    <t>あすみが丘東３丁目</t>
    <phoneticPr fontId="4"/>
  </si>
  <si>
    <t>あすみが丘東４丁目</t>
    <phoneticPr fontId="4"/>
  </si>
  <si>
    <t>あすみが丘東５丁目</t>
    <phoneticPr fontId="4"/>
  </si>
  <si>
    <t>板倉町</t>
    <phoneticPr fontId="4"/>
  </si>
  <si>
    <t>大金沢町</t>
    <phoneticPr fontId="4"/>
  </si>
  <si>
    <t>大木戸町</t>
    <phoneticPr fontId="4"/>
  </si>
  <si>
    <t>大椎町</t>
    <phoneticPr fontId="4"/>
  </si>
  <si>
    <t>大高町</t>
    <phoneticPr fontId="4"/>
  </si>
  <si>
    <t>落井町</t>
    <phoneticPr fontId="4"/>
  </si>
  <si>
    <t>越智町</t>
    <phoneticPr fontId="4"/>
  </si>
  <si>
    <t>小山町</t>
    <phoneticPr fontId="4"/>
  </si>
  <si>
    <t>大野台１丁目</t>
    <phoneticPr fontId="4"/>
  </si>
  <si>
    <t>大野台２丁目</t>
    <phoneticPr fontId="4"/>
  </si>
  <si>
    <t>おゆみ野１丁目</t>
    <phoneticPr fontId="4"/>
  </si>
  <si>
    <t>おゆみ野２丁目</t>
    <phoneticPr fontId="4"/>
  </si>
  <si>
    <t>おゆみ野３丁目</t>
    <phoneticPr fontId="4"/>
  </si>
  <si>
    <t>おゆみ野４丁目</t>
    <phoneticPr fontId="4"/>
  </si>
  <si>
    <t>おゆみ野５丁目</t>
    <phoneticPr fontId="4"/>
  </si>
  <si>
    <t>おゆみ野６丁目</t>
    <phoneticPr fontId="4"/>
  </si>
  <si>
    <t>おゆみ野有吉</t>
    <phoneticPr fontId="4"/>
  </si>
  <si>
    <t>おゆみ野中央１丁目</t>
    <phoneticPr fontId="4"/>
  </si>
  <si>
    <t>おゆみ野中央２丁目</t>
    <phoneticPr fontId="4"/>
  </si>
  <si>
    <t>おゆみ野中央３丁目</t>
    <phoneticPr fontId="4"/>
  </si>
  <si>
    <t>おゆみ野中央４丁目</t>
    <phoneticPr fontId="4"/>
  </si>
  <si>
    <t>おゆみ野中央５丁目</t>
    <phoneticPr fontId="4"/>
  </si>
  <si>
    <t>おゆみ野中央６丁目</t>
    <phoneticPr fontId="4"/>
  </si>
  <si>
    <t>おゆみ野中央７丁目</t>
    <phoneticPr fontId="4"/>
  </si>
  <si>
    <t>おゆみ野中央８丁目</t>
    <phoneticPr fontId="4"/>
  </si>
  <si>
    <t>おゆみ野中央９丁目</t>
    <phoneticPr fontId="4"/>
  </si>
  <si>
    <t>おゆみ野南１丁目</t>
    <phoneticPr fontId="4"/>
  </si>
  <si>
    <t>おゆみ野南２丁目</t>
    <phoneticPr fontId="4"/>
  </si>
  <si>
    <t>おゆみ野南３丁目</t>
    <phoneticPr fontId="4"/>
  </si>
  <si>
    <t>おゆみ野南４丁目</t>
    <phoneticPr fontId="4"/>
  </si>
  <si>
    <t>おゆみ野南５丁目</t>
    <phoneticPr fontId="4"/>
  </si>
  <si>
    <t>おゆみ野南６丁目</t>
    <phoneticPr fontId="4"/>
  </si>
  <si>
    <t>刈田子町</t>
    <phoneticPr fontId="4"/>
  </si>
  <si>
    <t>鎌取町</t>
    <phoneticPr fontId="4"/>
  </si>
  <si>
    <t>上大和田町</t>
    <phoneticPr fontId="4"/>
  </si>
  <si>
    <t>小金沢町</t>
    <phoneticPr fontId="4"/>
  </si>
  <si>
    <t>椎名崎町</t>
    <phoneticPr fontId="4"/>
  </si>
  <si>
    <t>下大和田町</t>
    <phoneticPr fontId="4"/>
  </si>
  <si>
    <t>大膳野町</t>
    <phoneticPr fontId="4"/>
  </si>
  <si>
    <t>高田町</t>
    <phoneticPr fontId="4"/>
  </si>
  <si>
    <t>高津戸町</t>
    <phoneticPr fontId="4"/>
  </si>
  <si>
    <t>土気町</t>
    <phoneticPr fontId="4"/>
  </si>
  <si>
    <t>富岡町</t>
    <phoneticPr fontId="4"/>
  </si>
  <si>
    <t>中西町</t>
    <phoneticPr fontId="4"/>
  </si>
  <si>
    <t>東山科町</t>
    <phoneticPr fontId="4"/>
  </si>
  <si>
    <t>平川町</t>
    <phoneticPr fontId="4"/>
  </si>
  <si>
    <t>平山町</t>
    <phoneticPr fontId="4"/>
  </si>
  <si>
    <t>古市場町</t>
    <phoneticPr fontId="4"/>
  </si>
  <si>
    <t>辺田町</t>
    <phoneticPr fontId="4"/>
  </si>
  <si>
    <t>誉田町１丁目</t>
    <phoneticPr fontId="4"/>
  </si>
  <si>
    <t>誉田町２丁目</t>
    <phoneticPr fontId="4"/>
  </si>
  <si>
    <t>誉田町３丁目</t>
    <phoneticPr fontId="4"/>
  </si>
  <si>
    <t>茂呂町</t>
    <phoneticPr fontId="4"/>
  </si>
  <si>
    <t>小食土町</t>
    <phoneticPr fontId="4"/>
  </si>
  <si>
    <t>美浜区</t>
    <rPh sb="0" eb="3">
      <t>ミハマク</t>
    </rPh>
    <phoneticPr fontId="4"/>
  </si>
  <si>
    <t>磯辺１丁目</t>
    <phoneticPr fontId="4"/>
  </si>
  <si>
    <t>磯辺２丁目</t>
    <phoneticPr fontId="4"/>
  </si>
  <si>
    <t>磯辺３丁目</t>
    <phoneticPr fontId="4"/>
  </si>
  <si>
    <t>磯辺４丁目</t>
    <phoneticPr fontId="4"/>
  </si>
  <si>
    <t>磯辺５丁目</t>
    <phoneticPr fontId="4"/>
  </si>
  <si>
    <t>磯辺６丁目</t>
    <phoneticPr fontId="4"/>
  </si>
  <si>
    <t>磯辺７丁目</t>
    <phoneticPr fontId="4"/>
  </si>
  <si>
    <t>磯辺８丁目</t>
    <phoneticPr fontId="4"/>
  </si>
  <si>
    <t>稲毛海岸１丁目</t>
    <phoneticPr fontId="4"/>
  </si>
  <si>
    <t>稲毛海岸２丁目</t>
    <phoneticPr fontId="4"/>
  </si>
  <si>
    <t>稲毛海岸３丁目</t>
    <phoneticPr fontId="4"/>
  </si>
  <si>
    <t>稲毛海岸４丁目</t>
    <phoneticPr fontId="4"/>
  </si>
  <si>
    <t>稲毛海岸５丁目</t>
    <phoneticPr fontId="4"/>
  </si>
  <si>
    <t>打瀬１丁目</t>
    <phoneticPr fontId="4"/>
  </si>
  <si>
    <t>打瀬２丁目</t>
    <phoneticPr fontId="4"/>
  </si>
  <si>
    <t>打瀬３丁目</t>
    <phoneticPr fontId="4"/>
  </si>
  <si>
    <t>幸町１丁目</t>
    <phoneticPr fontId="4"/>
  </si>
  <si>
    <t>幸町２丁目</t>
    <phoneticPr fontId="4"/>
  </si>
  <si>
    <t>新港</t>
    <phoneticPr fontId="4"/>
  </si>
  <si>
    <t>高洲１丁目</t>
    <phoneticPr fontId="4"/>
  </si>
  <si>
    <t>高洲２丁目</t>
    <phoneticPr fontId="4"/>
  </si>
  <si>
    <t>高洲３丁目</t>
    <phoneticPr fontId="4"/>
  </si>
  <si>
    <t>高洲４丁目</t>
    <phoneticPr fontId="4"/>
  </si>
  <si>
    <t>高浜１丁目</t>
    <phoneticPr fontId="4"/>
  </si>
  <si>
    <t>高浜２丁目</t>
    <phoneticPr fontId="4"/>
  </si>
  <si>
    <t>高浜３丁目</t>
    <phoneticPr fontId="4"/>
  </si>
  <si>
    <t>高浜４丁目</t>
    <phoneticPr fontId="4"/>
  </si>
  <si>
    <t>高浜５丁目</t>
    <phoneticPr fontId="4"/>
  </si>
  <si>
    <t>高浜６丁目</t>
    <phoneticPr fontId="4"/>
  </si>
  <si>
    <t>高浜７丁目</t>
    <phoneticPr fontId="4"/>
  </si>
  <si>
    <t>豊砂</t>
    <phoneticPr fontId="4"/>
  </si>
  <si>
    <t>中瀬１丁目</t>
    <phoneticPr fontId="4"/>
  </si>
  <si>
    <t>中瀬２丁目</t>
    <phoneticPr fontId="4"/>
  </si>
  <si>
    <t>浜田１丁目</t>
    <phoneticPr fontId="4"/>
  </si>
  <si>
    <t>浜田２丁目</t>
    <phoneticPr fontId="4"/>
  </si>
  <si>
    <t>ひび野１丁目</t>
    <phoneticPr fontId="4"/>
  </si>
  <si>
    <t>ひび野２丁目</t>
    <phoneticPr fontId="4"/>
  </si>
  <si>
    <t>幕張西１丁目</t>
    <phoneticPr fontId="4"/>
  </si>
  <si>
    <t>幕張西２丁目</t>
    <phoneticPr fontId="4"/>
  </si>
  <si>
    <t>幕張西３丁目</t>
    <phoneticPr fontId="4"/>
  </si>
  <si>
    <t>幕張西４丁目</t>
    <phoneticPr fontId="4"/>
  </si>
  <si>
    <t>幕張西５丁目</t>
    <phoneticPr fontId="4"/>
  </si>
  <si>
    <t>幕張西６丁目</t>
    <phoneticPr fontId="4"/>
  </si>
  <si>
    <t>真砂１丁目</t>
    <phoneticPr fontId="4"/>
  </si>
  <si>
    <t>真砂２丁目</t>
    <phoneticPr fontId="4"/>
  </si>
  <si>
    <t>真砂３丁目</t>
    <phoneticPr fontId="4"/>
  </si>
  <si>
    <t>真砂４丁目</t>
    <phoneticPr fontId="4"/>
  </si>
  <si>
    <t>真砂５丁目</t>
    <phoneticPr fontId="4"/>
  </si>
  <si>
    <t>美浜</t>
    <phoneticPr fontId="4"/>
  </si>
  <si>
    <t>若葉１丁目</t>
    <phoneticPr fontId="4"/>
  </si>
  <si>
    <t>若葉２丁目</t>
    <phoneticPr fontId="4"/>
  </si>
  <si>
    <t>若葉３丁目</t>
    <phoneticPr fontId="4"/>
  </si>
  <si>
    <t xml:space="preserve">    資  料　  区政推進課</t>
    <rPh sb="4" eb="5">
      <t>シ</t>
    </rPh>
    <rPh sb="7" eb="8">
      <t>リョウ</t>
    </rPh>
    <rPh sb="11" eb="13">
      <t>クセイ</t>
    </rPh>
    <rPh sb="13" eb="15">
      <t>スイシン</t>
    </rPh>
    <rPh sb="15" eb="16">
      <t>カ</t>
    </rPh>
    <phoneticPr fontId="4"/>
  </si>
  <si>
    <t>（注）1 当該面積は、平成2年2月時点の千葉都市基本図(1/2,500)を基準にして測定した町丁目別面積値を直近の国土地理院</t>
    <phoneticPr fontId="4"/>
  </si>
  <si>
    <t>　　　　「全国都道府県市区町村別面積調」(平成28年10月１日時点)により調整したものである。</t>
    <rPh sb="12" eb="13">
      <t>ク</t>
    </rPh>
    <rPh sb="13" eb="15">
      <t>チョウソン</t>
    </rPh>
    <phoneticPr fontId="4"/>
  </si>
  <si>
    <t>　　　2 中央区・美浜区の総面積は、どこの町丁にも属しない河川・水路部分を含む。</t>
    <rPh sb="5" eb="8">
      <t>チュウオウク</t>
    </rPh>
    <rPh sb="9" eb="12">
      <t>ミハマク</t>
    </rPh>
    <rPh sb="13" eb="16">
      <t>ソウメンセキ</t>
    </rPh>
    <rPh sb="29" eb="31">
      <t>カセン</t>
    </rPh>
    <rPh sb="37" eb="38">
      <t>フク</t>
    </rPh>
    <phoneticPr fontId="4"/>
  </si>
  <si>
    <t>　　　3 日本人人口、外国人人口における世帯数は、それぞれ日本人のみの世帯数、外国人のみの世帯数である。</t>
    <rPh sb="5" eb="8">
      <t>ニホンジン</t>
    </rPh>
    <rPh sb="8" eb="10">
      <t>ジンコウ</t>
    </rPh>
    <rPh sb="11" eb="13">
      <t>ガイコク</t>
    </rPh>
    <rPh sb="13" eb="14">
      <t>ジン</t>
    </rPh>
    <rPh sb="14" eb="16">
      <t>ジンコウ</t>
    </rPh>
    <rPh sb="20" eb="23">
      <t>セタイスウ</t>
    </rPh>
    <rPh sb="29" eb="32">
      <t>ニホンジン</t>
    </rPh>
    <rPh sb="35" eb="37">
      <t>セタイ</t>
    </rPh>
    <rPh sb="37" eb="38">
      <t>スウ</t>
    </rPh>
    <rPh sb="39" eb="41">
      <t>ガイコク</t>
    </rPh>
    <rPh sb="41" eb="42">
      <t>ジン</t>
    </rPh>
    <rPh sb="45" eb="47">
      <t>セタイ</t>
    </rPh>
    <rPh sb="47" eb="48">
      <t>スウ</t>
    </rPh>
    <phoneticPr fontId="4"/>
  </si>
  <si>
    <t>14  住民基本台帳人口の推移</t>
    <rPh sb="4" eb="6">
      <t>ジュウミン</t>
    </rPh>
    <rPh sb="6" eb="8">
      <t>キホン</t>
    </rPh>
    <rPh sb="8" eb="10">
      <t>ダイチョウ</t>
    </rPh>
    <phoneticPr fontId="2"/>
  </si>
  <si>
    <t>人　　　　　　口</t>
    <phoneticPr fontId="2"/>
  </si>
  <si>
    <t>人口の前年に
対する増減</t>
    <phoneticPr fontId="2"/>
  </si>
  <si>
    <t>世帯数</t>
    <phoneticPr fontId="2"/>
  </si>
  <si>
    <t>一世帯     当たり人員</t>
    <phoneticPr fontId="2"/>
  </si>
  <si>
    <t>人口密度
(1㎢当たり)</t>
  </si>
  <si>
    <t>総  数</t>
    <phoneticPr fontId="2"/>
  </si>
  <si>
    <t>男</t>
  </si>
  <si>
    <t>女</t>
  </si>
  <si>
    <t>大正</t>
    <phoneticPr fontId="2"/>
  </si>
  <si>
    <t>(*)</t>
    <phoneticPr fontId="2"/>
  </si>
  <si>
    <t>昭和</t>
    <phoneticPr fontId="2"/>
  </si>
  <si>
    <t>元</t>
    <rPh sb="0" eb="1">
      <t>ゲン</t>
    </rPh>
    <phoneticPr fontId="2"/>
  </si>
  <si>
    <t>２</t>
    <phoneticPr fontId="2"/>
  </si>
  <si>
    <t>３</t>
    <phoneticPr fontId="2"/>
  </si>
  <si>
    <t>４</t>
    <phoneticPr fontId="2"/>
  </si>
  <si>
    <t>５</t>
    <phoneticPr fontId="2"/>
  </si>
  <si>
    <t>(*)</t>
    <phoneticPr fontId="2"/>
  </si>
  <si>
    <t>６</t>
    <phoneticPr fontId="2"/>
  </si>
  <si>
    <t>７</t>
    <phoneticPr fontId="2"/>
  </si>
  <si>
    <t>８</t>
    <phoneticPr fontId="2"/>
  </si>
  <si>
    <t>９</t>
    <phoneticPr fontId="2"/>
  </si>
  <si>
    <t xml:space="preserve"> </t>
    <phoneticPr fontId="2"/>
  </si>
  <si>
    <t>平成</t>
    <phoneticPr fontId="2"/>
  </si>
  <si>
    <t>元</t>
    <phoneticPr fontId="2"/>
  </si>
  <si>
    <t>　　資　料　　政策企画課　　（注）各年12月末現在の住民基本台帳の合計である。（ただし、(*)は国勢調査（各年10月１日現在）による。）</t>
    <rPh sb="7" eb="9">
      <t>セイサク</t>
    </rPh>
    <rPh sb="9" eb="11">
      <t>キカク</t>
    </rPh>
    <rPh sb="48" eb="50">
      <t>コクセイ</t>
    </rPh>
    <rPh sb="50" eb="52">
      <t>チョウサ</t>
    </rPh>
    <rPh sb="53" eb="54">
      <t>カク</t>
    </rPh>
    <rPh sb="54" eb="55">
      <t>ネン</t>
    </rPh>
    <rPh sb="57" eb="58">
      <t>ツキ</t>
    </rPh>
    <rPh sb="59" eb="62">
      <t>ニチゲンザイ</t>
    </rPh>
    <phoneticPr fontId="2"/>
  </si>
  <si>
    <t>　　　　　　　　　　　　　　　　　平成23年以前は、旧住民基本台帳法による日本人人口及び外国人登録法による外国人人口の合計である。</t>
    <rPh sb="17" eb="19">
      <t>ヘイセイ</t>
    </rPh>
    <rPh sb="21" eb="22">
      <t>ネン</t>
    </rPh>
    <rPh sb="22" eb="24">
      <t>イゼン</t>
    </rPh>
    <rPh sb="26" eb="27">
      <t>キュウ</t>
    </rPh>
    <rPh sb="27" eb="29">
      <t>ジュウミン</t>
    </rPh>
    <rPh sb="29" eb="31">
      <t>キホン</t>
    </rPh>
    <rPh sb="31" eb="33">
      <t>ダイチョウ</t>
    </rPh>
    <rPh sb="33" eb="34">
      <t>ホウ</t>
    </rPh>
    <rPh sb="37" eb="40">
      <t>ニホンジン</t>
    </rPh>
    <rPh sb="40" eb="42">
      <t>ジンコウ</t>
    </rPh>
    <rPh sb="42" eb="43">
      <t>オヨ</t>
    </rPh>
    <rPh sb="44" eb="46">
      <t>ガイコク</t>
    </rPh>
    <rPh sb="46" eb="47">
      <t>ジン</t>
    </rPh>
    <rPh sb="47" eb="50">
      <t>トウロクホウ</t>
    </rPh>
    <rPh sb="53" eb="55">
      <t>ガイコク</t>
    </rPh>
    <rPh sb="55" eb="56">
      <t>ジン</t>
    </rPh>
    <rPh sb="59" eb="61">
      <t>ゴウケイ</t>
    </rPh>
    <phoneticPr fontId="2"/>
  </si>
  <si>
    <t>　　　　　　　　　　　　　　　　　人口密度を算出する面積は、原則として国土交通省国土地理院「全国都道府県市区町村別面積調」を、</t>
    <rPh sb="17" eb="19">
      <t>ジンコウ</t>
    </rPh>
    <rPh sb="19" eb="21">
      <t>ミツド</t>
    </rPh>
    <rPh sb="22" eb="24">
      <t>サンシュツ</t>
    </rPh>
    <rPh sb="26" eb="28">
      <t>メンセキ</t>
    </rPh>
    <rPh sb="30" eb="32">
      <t>ゲンソク</t>
    </rPh>
    <phoneticPr fontId="2"/>
  </si>
  <si>
    <t>　　　　　　　　　　　　　　　　　ただし、不明年は市保有の「編入時等の記録による面積」を使用した。</t>
    <rPh sb="21" eb="23">
      <t>フメイ</t>
    </rPh>
    <rPh sb="23" eb="24">
      <t>ネン</t>
    </rPh>
    <rPh sb="25" eb="26">
      <t>シ</t>
    </rPh>
    <rPh sb="26" eb="28">
      <t>ホユウ</t>
    </rPh>
    <rPh sb="44" eb="46">
      <t>シヨウ</t>
    </rPh>
    <phoneticPr fontId="2"/>
  </si>
  <si>
    <t>Ⅱ　人　　口</t>
    <rPh sb="2" eb="3">
      <t>ジン</t>
    </rPh>
    <rPh sb="5" eb="6">
      <t>クチ</t>
    </rPh>
    <phoneticPr fontId="2"/>
  </si>
  <si>
    <t>13  行　　政　　区　　別　　人　　口……（各月１日現在）</t>
    <phoneticPr fontId="2"/>
  </si>
  <si>
    <t>中　　　央　　　区</t>
  </si>
  <si>
    <t xml:space="preserve">    花  見  川  区         </t>
    <phoneticPr fontId="2"/>
  </si>
  <si>
    <t>稲　　　毛　　　区</t>
  </si>
  <si>
    <t>若　　　葉　　　区</t>
  </si>
  <si>
    <t>緑　　　　　　　区</t>
  </si>
  <si>
    <t>美　　　浜　　　区</t>
  </si>
  <si>
    <t>年・月</t>
    <rPh sb="0" eb="1">
      <t>ネン</t>
    </rPh>
    <rPh sb="2" eb="3">
      <t>ツキ</t>
    </rPh>
    <phoneticPr fontId="2"/>
  </si>
  <si>
    <t>人　　　　　口</t>
  </si>
  <si>
    <t>世帯数</t>
  </si>
  <si>
    <t>総　数</t>
  </si>
  <si>
    <t>平成</t>
  </si>
  <si>
    <t>４</t>
    <phoneticPr fontId="2"/>
  </si>
  <si>
    <t>４</t>
    <phoneticPr fontId="2"/>
  </si>
  <si>
    <t>月</t>
    <rPh sb="0" eb="1">
      <t>ツキ</t>
    </rPh>
    <phoneticPr fontId="2"/>
  </si>
  <si>
    <t>年 4月</t>
    <rPh sb="0" eb="1">
      <t>ネン</t>
    </rPh>
    <rPh sb="3" eb="4">
      <t>ツキ</t>
    </rPh>
    <phoneticPr fontId="2"/>
  </si>
  <si>
    <t>４</t>
    <phoneticPr fontId="2"/>
  </si>
  <si>
    <t>５</t>
    <phoneticPr fontId="2"/>
  </si>
  <si>
    <t>６</t>
    <phoneticPr fontId="2"/>
  </si>
  <si>
    <t>７</t>
    <phoneticPr fontId="2"/>
  </si>
  <si>
    <t>８</t>
    <phoneticPr fontId="2"/>
  </si>
  <si>
    <t>９</t>
    <phoneticPr fontId="2"/>
  </si>
  <si>
    <t>１</t>
    <phoneticPr fontId="2"/>
  </si>
  <si>
    <t>年 1月</t>
    <rPh sb="0" eb="1">
      <t>ネン</t>
    </rPh>
    <rPh sb="3" eb="4">
      <t>ツキ</t>
    </rPh>
    <phoneticPr fontId="2"/>
  </si>
  <si>
    <t>２</t>
    <phoneticPr fontId="2"/>
  </si>
  <si>
    <t>３</t>
    <phoneticPr fontId="2"/>
  </si>
  <si>
    <t>　　資  料　　政策企画課　</t>
    <rPh sb="8" eb="10">
      <t>セイサク</t>
    </rPh>
    <rPh sb="10" eb="12">
      <t>キカク</t>
    </rPh>
    <rPh sb="12" eb="13">
      <t>カ</t>
    </rPh>
    <phoneticPr fontId="2"/>
  </si>
  <si>
    <t>　　　　</t>
    <phoneticPr fontId="2"/>
  </si>
  <si>
    <t>12  人口の推移……（各年10月１日、各月１日現在）</t>
    <phoneticPr fontId="2"/>
  </si>
  <si>
    <t>人　　　　　　　口</t>
    <phoneticPr fontId="2"/>
  </si>
  <si>
    <t>人口の前回･
前年同月に
対する増減</t>
    <rPh sb="3" eb="5">
      <t>ゼンカイ</t>
    </rPh>
    <phoneticPr fontId="2"/>
  </si>
  <si>
    <t>一世帯       当たり人員</t>
    <phoneticPr fontId="2"/>
  </si>
  <si>
    <r>
      <t>人口密度4)
(1km</t>
    </r>
    <r>
      <rPr>
        <vertAlign val="superscript"/>
        <sz val="9"/>
        <rFont val="ＭＳ 明朝"/>
        <family val="1"/>
        <charset val="128"/>
      </rPr>
      <t>2</t>
    </r>
    <r>
      <rPr>
        <sz val="9"/>
        <rFont val="ＭＳ 明朝"/>
        <family val="1"/>
        <charset val="128"/>
      </rPr>
      <t>当たり)　　</t>
    </r>
    <phoneticPr fontId="2"/>
  </si>
  <si>
    <t>総　数</t>
    <phoneticPr fontId="2"/>
  </si>
  <si>
    <t xml:space="preserve"> 大正 ９ 年</t>
    <rPh sb="1" eb="3">
      <t>タイショウ</t>
    </rPh>
    <rPh sb="6" eb="7">
      <t>ネン</t>
    </rPh>
    <phoneticPr fontId="2"/>
  </si>
  <si>
    <t>2)</t>
    <phoneticPr fontId="2"/>
  </si>
  <si>
    <t>(*)</t>
    <phoneticPr fontId="2"/>
  </si>
  <si>
    <t>…</t>
    <phoneticPr fontId="2"/>
  </si>
  <si>
    <t xml:space="preserve">      14</t>
    <phoneticPr fontId="2"/>
  </si>
  <si>
    <t xml:space="preserve"> 昭和 ５</t>
    <rPh sb="1" eb="3">
      <t>ショウワ</t>
    </rPh>
    <phoneticPr fontId="2"/>
  </si>
  <si>
    <t xml:space="preserve">  10</t>
    <phoneticPr fontId="2"/>
  </si>
  <si>
    <t xml:space="preserve">  15</t>
    <phoneticPr fontId="2"/>
  </si>
  <si>
    <t xml:space="preserve">  20</t>
    <phoneticPr fontId="2"/>
  </si>
  <si>
    <t>3)</t>
    <phoneticPr fontId="2"/>
  </si>
  <si>
    <t xml:space="preserve">  22</t>
    <phoneticPr fontId="2"/>
  </si>
  <si>
    <t xml:space="preserve">  25</t>
    <phoneticPr fontId="2"/>
  </si>
  <si>
    <t xml:space="preserve">  30</t>
    <phoneticPr fontId="2"/>
  </si>
  <si>
    <t xml:space="preserve">  35</t>
    <phoneticPr fontId="2"/>
  </si>
  <si>
    <t xml:space="preserve">  40</t>
    <phoneticPr fontId="2"/>
  </si>
  <si>
    <t xml:space="preserve">  41</t>
    <phoneticPr fontId="2"/>
  </si>
  <si>
    <t xml:space="preserve">  42</t>
    <phoneticPr fontId="2"/>
  </si>
  <si>
    <t xml:space="preserve">  43</t>
    <phoneticPr fontId="2"/>
  </si>
  <si>
    <t xml:space="preserve">  44</t>
    <phoneticPr fontId="2"/>
  </si>
  <si>
    <t xml:space="preserve">  45</t>
    <phoneticPr fontId="2"/>
  </si>
  <si>
    <t xml:space="preserve">  46</t>
    <phoneticPr fontId="2"/>
  </si>
  <si>
    <t xml:space="preserve">  47</t>
    <phoneticPr fontId="2"/>
  </si>
  <si>
    <t xml:space="preserve">  48</t>
    <phoneticPr fontId="2"/>
  </si>
  <si>
    <t xml:space="preserve">  49</t>
    <phoneticPr fontId="2"/>
  </si>
  <si>
    <t xml:space="preserve">  50</t>
    <phoneticPr fontId="2"/>
  </si>
  <si>
    <t xml:space="preserve">  51</t>
    <phoneticPr fontId="2"/>
  </si>
  <si>
    <t xml:space="preserve">  52</t>
    <phoneticPr fontId="2"/>
  </si>
  <si>
    <t xml:space="preserve">  53</t>
    <phoneticPr fontId="2"/>
  </si>
  <si>
    <t xml:space="preserve">  54</t>
    <phoneticPr fontId="2"/>
  </si>
  <si>
    <t xml:space="preserve">  55</t>
    <phoneticPr fontId="2"/>
  </si>
  <si>
    <t xml:space="preserve">  56</t>
    <phoneticPr fontId="2"/>
  </si>
  <si>
    <t xml:space="preserve">  57</t>
    <phoneticPr fontId="2"/>
  </si>
  <si>
    <t xml:space="preserve">  58</t>
    <phoneticPr fontId="2"/>
  </si>
  <si>
    <t xml:space="preserve">  59</t>
    <phoneticPr fontId="2"/>
  </si>
  <si>
    <t xml:space="preserve">  60</t>
    <phoneticPr fontId="2"/>
  </si>
  <si>
    <t xml:space="preserve">  61</t>
    <phoneticPr fontId="2"/>
  </si>
  <si>
    <t xml:space="preserve">  62</t>
    <phoneticPr fontId="2"/>
  </si>
  <si>
    <t xml:space="preserve">  63</t>
    <phoneticPr fontId="2"/>
  </si>
  <si>
    <t xml:space="preserve"> 平成 元</t>
    <phoneticPr fontId="2"/>
  </si>
  <si>
    <t xml:space="preserve">  ２</t>
    <phoneticPr fontId="2"/>
  </si>
  <si>
    <t xml:space="preserve">  ３</t>
    <phoneticPr fontId="2"/>
  </si>
  <si>
    <t>　４</t>
    <phoneticPr fontId="2"/>
  </si>
  <si>
    <t xml:space="preserve">  ５</t>
    <phoneticPr fontId="2"/>
  </si>
  <si>
    <t>　６</t>
    <phoneticPr fontId="2"/>
  </si>
  <si>
    <t>　７</t>
    <phoneticPr fontId="2"/>
  </si>
  <si>
    <t>　８</t>
    <phoneticPr fontId="2"/>
  </si>
  <si>
    <t>　９</t>
    <phoneticPr fontId="2"/>
  </si>
  <si>
    <t>　10</t>
    <phoneticPr fontId="2"/>
  </si>
  <si>
    <t>　11</t>
    <phoneticPr fontId="2"/>
  </si>
  <si>
    <t>　12</t>
    <phoneticPr fontId="2"/>
  </si>
  <si>
    <t>　13</t>
    <phoneticPr fontId="2"/>
  </si>
  <si>
    <t>　14</t>
    <phoneticPr fontId="2"/>
  </si>
  <si>
    <t>　15</t>
    <phoneticPr fontId="2"/>
  </si>
  <si>
    <t>　16</t>
    <phoneticPr fontId="2"/>
  </si>
  <si>
    <t>　17</t>
    <phoneticPr fontId="2"/>
  </si>
  <si>
    <t>　18</t>
    <phoneticPr fontId="2"/>
  </si>
  <si>
    <t>　19</t>
    <phoneticPr fontId="2"/>
  </si>
  <si>
    <t>　20</t>
    <phoneticPr fontId="2"/>
  </si>
  <si>
    <t>　21</t>
  </si>
  <si>
    <t>　22</t>
    <phoneticPr fontId="2"/>
  </si>
  <si>
    <t>　23</t>
    <phoneticPr fontId="2"/>
  </si>
  <si>
    <t>　24</t>
    <phoneticPr fontId="2"/>
  </si>
  <si>
    <t>　　　25 年</t>
    <phoneticPr fontId="2"/>
  </si>
  <si>
    <t>　　  26 年</t>
    <phoneticPr fontId="2"/>
  </si>
  <si>
    <t>１月</t>
    <rPh sb="1" eb="2">
      <t>ツキ</t>
    </rPh>
    <phoneticPr fontId="2"/>
  </si>
  <si>
    <t>２</t>
  </si>
  <si>
    <t>　　  27 年</t>
    <phoneticPr fontId="2"/>
  </si>
  <si>
    <t>　　  28 年</t>
    <phoneticPr fontId="2"/>
  </si>
  <si>
    <t>２</t>
    <phoneticPr fontId="2"/>
  </si>
  <si>
    <t>３</t>
    <phoneticPr fontId="2"/>
  </si>
  <si>
    <t>４</t>
    <phoneticPr fontId="2"/>
  </si>
  <si>
    <t>５</t>
    <phoneticPr fontId="2"/>
  </si>
  <si>
    <t>６</t>
    <phoneticPr fontId="2"/>
  </si>
  <si>
    <t>７</t>
    <phoneticPr fontId="2"/>
  </si>
  <si>
    <t>８</t>
    <phoneticPr fontId="2"/>
  </si>
  <si>
    <t>９</t>
    <phoneticPr fontId="2"/>
  </si>
  <si>
    <t>　　  29 年</t>
    <phoneticPr fontId="2"/>
  </si>
  <si>
    <t xml:space="preserve"> 　 資　料　　政策企画課</t>
    <rPh sb="8" eb="10">
      <t>セイサク</t>
    </rPh>
    <rPh sb="10" eb="12">
      <t>キカク</t>
    </rPh>
    <rPh sb="12" eb="13">
      <t>カ</t>
    </rPh>
    <phoneticPr fontId="2"/>
  </si>
  <si>
    <t>（注）1) 「国勢調査」(*)及び「千葉市推計人口」による数値である。</t>
    <rPh sb="7" eb="9">
      <t>コクセイ</t>
    </rPh>
    <rPh sb="9" eb="11">
      <t>チョウサ</t>
    </rPh>
    <rPh sb="15" eb="16">
      <t>オヨ</t>
    </rPh>
    <rPh sb="18" eb="21">
      <t>チバシ</t>
    </rPh>
    <rPh sb="21" eb="23">
      <t>スイケイ</t>
    </rPh>
    <rPh sb="23" eb="25">
      <t>ジンコウ</t>
    </rPh>
    <rPh sb="29" eb="31">
      <t>スウチ</t>
    </rPh>
    <phoneticPr fontId="2"/>
  </si>
  <si>
    <t xml:space="preserve">      2)  市制施行は大正10年１月１日、「千葉郡千葉町」の数値である。</t>
    <rPh sb="10" eb="12">
      <t>シセイ</t>
    </rPh>
    <rPh sb="12" eb="14">
      <t>シコウ</t>
    </rPh>
    <rPh sb="15" eb="17">
      <t>タイショウ</t>
    </rPh>
    <rPh sb="19" eb="20">
      <t>ネン</t>
    </rPh>
    <rPh sb="21" eb="22">
      <t>ガツ</t>
    </rPh>
    <rPh sb="23" eb="24">
      <t>ヒ</t>
    </rPh>
    <rPh sb="26" eb="28">
      <t>チバ</t>
    </rPh>
    <rPh sb="28" eb="29">
      <t>グン</t>
    </rPh>
    <rPh sb="29" eb="31">
      <t>チバ</t>
    </rPh>
    <rPh sb="31" eb="32">
      <t>マチ</t>
    </rPh>
    <rPh sb="34" eb="36">
      <t>スウチ</t>
    </rPh>
    <phoneticPr fontId="2"/>
  </si>
  <si>
    <t xml:space="preserve">      3)  昭和20年は11月１日実施の総理府人口調査である。</t>
    <phoneticPr fontId="2"/>
  </si>
  <si>
    <t>　　　4)  人口密度を算出する面積は、原則として国土交通省国土地理院「全国都道府県市区町村別面積調」を使用している。</t>
    <rPh sb="7" eb="9">
      <t>ジンコウ</t>
    </rPh>
    <rPh sb="9" eb="11">
      <t>ミツド</t>
    </rPh>
    <rPh sb="12" eb="14">
      <t>サンシュツ</t>
    </rPh>
    <rPh sb="16" eb="18">
      <t>メンセキ</t>
    </rPh>
    <rPh sb="20" eb="22">
      <t>ゲンソク</t>
    </rPh>
    <rPh sb="52" eb="5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</si>
</sst>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0;&quot;△ &quot;#,##0.00"/>
    <numFmt numFmtId="178" formatCode="#,##0_);[Red]\(#,##0\)"/>
    <numFmt numFmtId="179" formatCode="0.0;&quot;△ &quot;0.0"/>
    <numFmt numFmtId="180" formatCode="0.0_ "/>
    <numFmt numFmtId="181" formatCode="0_);[Red]\(0\)"/>
    <numFmt numFmtId="182" formatCode="0.0_);[Red]\(0.0\)"/>
  </numFmts>
  <fonts count="39">
    <font>
      <sz val="9"/>
      <name val="ＭＳ 明朝"/>
      <family val="1"/>
      <charset val="128"/>
    </font>
    <font>
      <sz val="9"/>
      <name val="ＭＳ 明朝"/>
      <family val="1"/>
      <charset val="128"/>
    </font>
    <font>
      <sz val="6"/>
      <name val="ＭＳ 明朝"/>
      <family val="1"/>
      <charset val="128"/>
    </font>
    <font>
      <b/>
      <sz val="12"/>
      <name val="ＭＳ Ｐ明朝"/>
      <family val="1"/>
      <charset val="128"/>
    </font>
    <font>
      <sz val="6"/>
      <name val="ＭＳ Ｐ明朝"/>
      <family val="1"/>
      <charset val="128"/>
    </font>
    <font>
      <b/>
      <sz val="12"/>
      <name val="ＭＳ 明朝"/>
      <family val="1"/>
      <charset val="128"/>
    </font>
    <font>
      <sz val="9"/>
      <color indexed="10"/>
      <name val="ＭＳ 明朝"/>
      <family val="1"/>
      <charset val="128"/>
    </font>
    <font>
      <b/>
      <sz val="9"/>
      <name val="ＭＳ ゴシック"/>
      <family val="3"/>
      <charset val="128"/>
    </font>
    <font>
      <sz val="9"/>
      <color indexed="8"/>
      <name val="ＭＳ 明朝"/>
      <family val="1"/>
      <charset val="128"/>
    </font>
    <font>
      <b/>
      <sz val="9"/>
      <color indexed="8"/>
      <name val="ＭＳ 明朝"/>
      <family val="1"/>
      <charset val="128"/>
    </font>
    <font>
      <sz val="9"/>
      <name val="ＭＳ 明朝"/>
      <family val="1"/>
      <charset val="128"/>
    </font>
    <font>
      <sz val="11"/>
      <name val="ＭＳ Ｐゴシック"/>
      <family val="3"/>
      <charset val="128"/>
    </font>
    <font>
      <b/>
      <sz val="9"/>
      <color rgb="FFFF0000"/>
      <name val="ＭＳ 明朝"/>
      <family val="1"/>
      <charset val="128"/>
    </font>
    <font>
      <sz val="9"/>
      <color rgb="FFFF0000"/>
      <name val="ＭＳ 明朝"/>
      <family val="1"/>
      <charset val="128"/>
    </font>
    <font>
      <b/>
      <sz val="9"/>
      <name val="ＭＳ 明朝"/>
      <family val="1"/>
      <charset val="128"/>
    </font>
    <font>
      <b/>
      <sz val="9"/>
      <color indexed="8"/>
      <name val="ＭＳ ゴシック"/>
      <family val="3"/>
      <charset val="128"/>
    </font>
    <font>
      <sz val="9"/>
      <name val="HGｺﾞｼｯｸM"/>
      <family val="3"/>
      <charset val="128"/>
    </font>
    <font>
      <sz val="9"/>
      <color indexed="8"/>
      <name val="HGｺﾞｼｯｸM"/>
      <family val="3"/>
      <charset val="128"/>
    </font>
    <font>
      <sz val="9"/>
      <color theme="1"/>
      <name val="ＭＳ 明朝"/>
      <family val="1"/>
      <charset val="128"/>
    </font>
    <font>
      <b/>
      <sz val="12"/>
      <color theme="1"/>
      <name val="ＭＳ Ｐ明朝"/>
      <family val="1"/>
      <charset val="128"/>
    </font>
    <font>
      <b/>
      <sz val="12"/>
      <color theme="1"/>
      <name val="ＭＳ 明朝"/>
      <family val="1"/>
      <charset val="128"/>
    </font>
    <font>
      <b/>
      <sz val="9"/>
      <color theme="1"/>
      <name val="ＭＳ ゴシック"/>
      <family val="3"/>
      <charset val="128"/>
    </font>
    <font>
      <b/>
      <sz val="9"/>
      <color theme="1"/>
      <name val="ＭＳ 明朝"/>
      <family val="1"/>
      <charset val="128"/>
    </font>
    <font>
      <sz val="6"/>
      <name val="ＭＳ Ｐゴシック"/>
      <family val="3"/>
      <charset val="128"/>
    </font>
    <font>
      <sz val="10"/>
      <name val="ＭＳ Ｐ明朝"/>
      <family val="1"/>
      <charset val="128"/>
    </font>
    <font>
      <sz val="10"/>
      <color theme="1"/>
      <name val="ＭＳ 明朝"/>
      <family val="1"/>
      <charset val="128"/>
    </font>
    <font>
      <sz val="9"/>
      <color theme="1"/>
      <name val="ＭＳ Ｐ明朝"/>
      <family val="1"/>
      <charset val="128"/>
    </font>
    <font>
      <sz val="10"/>
      <color theme="1"/>
      <name val="ＭＳ Ｐ明朝"/>
      <family val="1"/>
      <charset val="128"/>
    </font>
    <font>
      <sz val="9"/>
      <color theme="1"/>
      <name val="ＭＳ ゴシック"/>
      <family val="3"/>
      <charset val="128"/>
    </font>
    <font>
      <b/>
      <sz val="9"/>
      <color theme="1"/>
      <name val="ＭＳ Ｐゴシック"/>
      <family val="3"/>
      <charset val="128"/>
    </font>
    <font>
      <b/>
      <sz val="10"/>
      <color theme="1"/>
      <name val="ＭＳ 明朝"/>
      <family val="1"/>
      <charset val="128"/>
    </font>
    <font>
      <b/>
      <sz val="10"/>
      <color theme="1"/>
      <name val="ＭＳ ゴシック"/>
      <family val="3"/>
      <charset val="128"/>
    </font>
    <font>
      <sz val="9"/>
      <color theme="1"/>
      <name val="ＭＳ Ｐゴシック"/>
      <family val="3"/>
      <charset val="128"/>
    </font>
    <font>
      <sz val="10"/>
      <color theme="1"/>
      <name val="ＭＳ ゴシック"/>
      <family val="3"/>
      <charset val="128"/>
    </font>
    <font>
      <b/>
      <sz val="9"/>
      <color theme="1"/>
      <name val="ＭＳ Ｐ明朝"/>
      <family val="1"/>
      <charset val="128"/>
    </font>
    <font>
      <b/>
      <sz val="10"/>
      <color theme="1"/>
      <name val="ＭＳ Ｐ明朝"/>
      <family val="1"/>
      <charset val="128"/>
    </font>
    <font>
      <sz val="9"/>
      <color indexed="8"/>
      <name val="ＭＳ ゴシック"/>
      <family val="3"/>
      <charset val="128"/>
    </font>
    <font>
      <i/>
      <sz val="9"/>
      <name val="ＭＳ 明朝"/>
      <family val="1"/>
      <charset val="128"/>
    </font>
    <font>
      <vertAlign val="superscript"/>
      <sz val="9"/>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38" fontId="1"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24" fillId="0" borderId="0"/>
    <xf numFmtId="38" fontId="24" fillId="0" borderId="0" applyFont="0" applyFill="0" applyBorder="0" applyAlignment="0" applyProtection="0"/>
  </cellStyleXfs>
  <cellXfs count="382">
    <xf numFmtId="0" fontId="0" fillId="0" borderId="0" xfId="0"/>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xf numFmtId="0" fontId="6"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0" borderId="0" xfId="0" applyFont="1" applyAlignment="1"/>
    <xf numFmtId="49" fontId="0" fillId="0" borderId="3" xfId="0" applyNumberFormat="1" applyBorder="1" applyAlignment="1">
      <alignment horizontal="center"/>
    </xf>
    <xf numFmtId="0" fontId="0" fillId="0" borderId="3" xfId="0" applyBorder="1" applyAlignment="1"/>
    <xf numFmtId="38" fontId="8" fillId="0" borderId="3" xfId="1" applyFont="1" applyFill="1" applyBorder="1" applyAlignment="1" applyProtection="1">
      <alignment horizontal="right"/>
      <protection locked="0"/>
    </xf>
    <xf numFmtId="0" fontId="8" fillId="0" borderId="0" xfId="0" applyFont="1" applyFill="1" applyAlignment="1" applyProtection="1">
      <alignment horizontal="right"/>
      <protection locked="0"/>
    </xf>
    <xf numFmtId="0" fontId="8" fillId="0" borderId="0" xfId="0" applyFont="1" applyFill="1" applyBorder="1" applyAlignment="1" applyProtection="1">
      <protection locked="0"/>
    </xf>
    <xf numFmtId="0" fontId="8" fillId="0" borderId="0" xfId="0" applyFont="1" applyFill="1" applyAlignment="1" applyProtection="1">
      <protection locked="0"/>
    </xf>
    <xf numFmtId="0" fontId="8" fillId="0" borderId="0" xfId="0" applyFont="1" applyFill="1" applyBorder="1" applyAlignment="1" applyProtection="1">
      <alignment horizontal="center"/>
      <protection locked="0"/>
    </xf>
    <xf numFmtId="0" fontId="9" fillId="0" borderId="0" xfId="0" applyFont="1" applyFill="1" applyAlignment="1" applyProtection="1">
      <protection locked="0"/>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Font="1" applyAlignment="1"/>
    <xf numFmtId="49" fontId="0" fillId="0" borderId="0" xfId="0" applyNumberFormat="1" applyFont="1" applyBorder="1" applyAlignment="1">
      <alignment horizontal="center"/>
    </xf>
    <xf numFmtId="49" fontId="0" fillId="0" borderId="0" xfId="0" applyNumberFormat="1" applyFont="1" applyBorder="1" applyAlignment="1">
      <alignment horizontal="left"/>
    </xf>
    <xf numFmtId="49" fontId="0" fillId="0" borderId="0" xfId="0" applyNumberFormat="1" applyFont="1" applyBorder="1" applyAlignment="1"/>
    <xf numFmtId="176" fontId="8" fillId="0" borderId="5" xfId="1" applyNumberFormat="1" applyFont="1" applyFill="1" applyBorder="1" applyAlignment="1" applyProtection="1">
      <alignment horizontal="right"/>
      <protection locked="0"/>
    </xf>
    <xf numFmtId="176" fontId="8" fillId="0" borderId="0" xfId="1" applyNumberFormat="1" applyFont="1" applyFill="1" applyAlignment="1" applyProtection="1">
      <alignment horizontal="right"/>
      <protection locked="0"/>
    </xf>
    <xf numFmtId="176" fontId="8" fillId="0" borderId="0" xfId="1" applyNumberFormat="1" applyFont="1" applyFill="1" applyBorder="1" applyAlignment="1" applyProtection="1">
      <alignment horizontal="right"/>
      <protection locked="0"/>
    </xf>
    <xf numFmtId="0" fontId="0" fillId="0" borderId="6" xfId="0" applyBorder="1" applyAlignment="1">
      <alignment horizontal="center" vertical="center" wrapText="1"/>
    </xf>
    <xf numFmtId="4" fontId="8" fillId="0" borderId="0" xfId="1" applyNumberFormat="1" applyFont="1" applyFill="1" applyAlignment="1" applyProtection="1">
      <alignment horizontal="right"/>
      <protection locked="0"/>
    </xf>
    <xf numFmtId="0" fontId="10" fillId="0" borderId="0" xfId="0" applyFont="1" applyAlignment="1">
      <alignment vertical="center"/>
    </xf>
    <xf numFmtId="0" fontId="8" fillId="0" borderId="0" xfId="0" applyNumberFormat="1" applyFont="1" applyFill="1" applyBorder="1" applyAlignment="1" applyProtection="1">
      <alignment horizontal="center"/>
      <protection locked="0"/>
    </xf>
    <xf numFmtId="49" fontId="0" fillId="0" borderId="8" xfId="0" applyNumberFormat="1" applyBorder="1" applyAlignment="1"/>
    <xf numFmtId="0" fontId="12" fillId="0" borderId="0" xfId="0" applyFont="1" applyFill="1" applyAlignment="1" applyProtection="1">
      <protection locked="0"/>
    </xf>
    <xf numFmtId="0" fontId="12" fillId="0" borderId="0" xfId="0" applyFont="1" applyAlignment="1"/>
    <xf numFmtId="0" fontId="13" fillId="0" borderId="0" xfId="0" applyFont="1" applyAlignment="1"/>
    <xf numFmtId="0" fontId="13" fillId="0" borderId="0" xfId="0" applyFont="1" applyFill="1" applyAlignment="1"/>
    <xf numFmtId="0" fontId="13" fillId="0" borderId="0" xfId="0" applyFont="1" applyBorder="1" applyAlignment="1"/>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pplyFill="1" applyBorder="1" applyAlignment="1" applyProtection="1">
      <alignment horizontal="center"/>
      <protection locked="0"/>
    </xf>
    <xf numFmtId="0" fontId="7" fillId="0" borderId="7" xfId="0" applyFont="1" applyFill="1" applyBorder="1" applyAlignment="1" applyProtection="1">
      <protection locked="0"/>
    </xf>
    <xf numFmtId="38" fontId="7" fillId="0" borderId="0" xfId="1" applyFont="1" applyFill="1" applyAlignment="1"/>
    <xf numFmtId="4" fontId="14" fillId="0" borderId="0" xfId="1" applyNumberFormat="1" applyFont="1" applyFill="1" applyAlignment="1" applyProtection="1">
      <alignment horizontal="right"/>
      <protection locked="0"/>
    </xf>
    <xf numFmtId="49" fontId="0" fillId="0" borderId="7" xfId="0" applyNumberFormat="1" applyFont="1" applyBorder="1" applyAlignment="1">
      <alignment horizontal="left"/>
    </xf>
    <xf numFmtId="176" fontId="0" fillId="0" borderId="5" xfId="1" applyNumberFormat="1" applyFont="1" applyFill="1" applyBorder="1" applyAlignment="1" applyProtection="1">
      <alignment horizontal="right"/>
      <protection locked="0"/>
    </xf>
    <xf numFmtId="176" fontId="0" fillId="0" borderId="0" xfId="1" applyNumberFormat="1" applyFont="1" applyFill="1" applyBorder="1" applyAlignment="1" applyProtection="1">
      <alignment horizontal="right"/>
      <protection locked="0"/>
    </xf>
    <xf numFmtId="0" fontId="0" fillId="0" borderId="0" xfId="0" applyFont="1" applyFill="1" applyAlignment="1">
      <alignment horizontal="right"/>
    </xf>
    <xf numFmtId="4" fontId="0" fillId="0" borderId="0" xfId="1" applyNumberFormat="1" applyFont="1" applyFill="1" applyAlignment="1" applyProtection="1">
      <alignment horizontal="right"/>
      <protection locked="0"/>
    </xf>
    <xf numFmtId="49" fontId="0" fillId="0" borderId="7" xfId="0" applyNumberFormat="1" applyFont="1" applyBorder="1" applyAlignment="1"/>
    <xf numFmtId="0" fontId="0"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8" fillId="0" borderId="0" xfId="0" applyFont="1" applyFill="1" applyBorder="1" applyAlignment="1" applyProtection="1">
      <alignment horizontal="right"/>
      <protection locked="0"/>
    </xf>
    <xf numFmtId="0" fontId="8" fillId="0" borderId="0" xfId="0" applyFont="1" applyFill="1" applyBorder="1" applyAlignment="1" applyProtection="1">
      <alignment horizontal="left"/>
      <protection locked="0"/>
    </xf>
    <xf numFmtId="38" fontId="8" fillId="0" borderId="5" xfId="1" applyFont="1" applyFill="1" applyBorder="1" applyAlignment="1" applyProtection="1">
      <protection locked="0"/>
    </xf>
    <xf numFmtId="38" fontId="8" fillId="0" borderId="0" xfId="1" applyFont="1" applyFill="1" applyAlignment="1" applyProtection="1">
      <protection locked="0"/>
    </xf>
    <xf numFmtId="38" fontId="8" fillId="0" borderId="19" xfId="1" applyFont="1" applyFill="1" applyBorder="1" applyAlignment="1" applyProtection="1">
      <protection locked="0"/>
    </xf>
    <xf numFmtId="0" fontId="9"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9" fillId="0" borderId="7" xfId="0" applyFont="1" applyFill="1" applyBorder="1" applyAlignment="1" applyProtection="1">
      <alignment horizontal="center"/>
      <protection locked="0"/>
    </xf>
    <xf numFmtId="38" fontId="7" fillId="0" borderId="0" xfId="1" applyFont="1" applyFill="1" applyBorder="1" applyAlignment="1" applyProtection="1">
      <protection locked="0"/>
    </xf>
    <xf numFmtId="38" fontId="14" fillId="0" borderId="19" xfId="1" applyFont="1" applyFill="1" applyBorder="1" applyAlignment="1" applyProtection="1">
      <protection locked="0"/>
    </xf>
    <xf numFmtId="38" fontId="14" fillId="0" borderId="0" xfId="0" applyNumberFormat="1" applyFont="1" applyAlignment="1"/>
    <xf numFmtId="0" fontId="14" fillId="0" borderId="0" xfId="0" applyFont="1" applyAlignment="1"/>
    <xf numFmtId="38" fontId="1" fillId="0" borderId="5" xfId="1" applyFont="1" applyFill="1" applyBorder="1" applyAlignment="1" applyProtection="1">
      <protection locked="0"/>
    </xf>
    <xf numFmtId="38" fontId="1" fillId="0" borderId="0" xfId="1" applyFont="1" applyFill="1" applyAlignment="1" applyProtection="1">
      <protection locked="0"/>
    </xf>
    <xf numFmtId="38" fontId="1" fillId="0" borderId="19" xfId="1" applyFont="1" applyFill="1" applyBorder="1" applyAlignment="1" applyProtection="1">
      <protection locked="0"/>
    </xf>
    <xf numFmtId="38" fontId="0" fillId="0" borderId="0" xfId="0" applyNumberFormat="1" applyFont="1" applyAlignment="1"/>
    <xf numFmtId="38" fontId="0" fillId="0" borderId="0" xfId="1" quotePrefix="1" applyFont="1" applyFill="1" applyAlignment="1" applyProtection="1">
      <alignment horizontal="right"/>
      <protection locked="0"/>
    </xf>
    <xf numFmtId="38" fontId="1" fillId="0" borderId="0" xfId="1" applyFont="1" applyFill="1" applyBorder="1" applyAlignment="1" applyProtection="1">
      <protection locked="0"/>
    </xf>
    <xf numFmtId="38" fontId="1" fillId="0" borderId="20" xfId="1" applyFont="1" applyFill="1" applyBorder="1" applyAlignment="1" applyProtection="1">
      <protection locked="0"/>
    </xf>
    <xf numFmtId="38" fontId="1" fillId="0" borderId="3" xfId="1" applyFont="1" applyFill="1" applyBorder="1" applyAlignment="1" applyProtection="1">
      <protection locked="0"/>
    </xf>
    <xf numFmtId="38" fontId="1" fillId="0" borderId="21" xfId="1" applyFont="1" applyFill="1" applyBorder="1" applyAlignment="1" applyProtection="1">
      <protection locked="0"/>
    </xf>
    <xf numFmtId="0" fontId="0" fillId="0" borderId="0" xfId="0" applyFont="1" applyBorder="1" applyAlignment="1"/>
    <xf numFmtId="0" fontId="0" fillId="0" borderId="0" xfId="0" applyFont="1" applyAlignment="1">
      <alignment vertical="center"/>
    </xf>
    <xf numFmtId="38" fontId="0" fillId="0" borderId="0" xfId="0" applyNumberFormat="1" applyAlignment="1">
      <alignment vertical="center"/>
    </xf>
    <xf numFmtId="0" fontId="5" fillId="0" borderId="0" xfId="0" applyFont="1" applyBorder="1"/>
    <xf numFmtId="0" fontId="5" fillId="0" borderId="0" xfId="0" applyFont="1"/>
    <xf numFmtId="0" fontId="0" fillId="0" borderId="10" xfId="0" applyFont="1" applyBorder="1"/>
    <xf numFmtId="0" fontId="0" fillId="0" borderId="0" xfId="0" applyFont="1"/>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xf numFmtId="0" fontId="8" fillId="0" borderId="0" xfId="0" applyFont="1" applyFill="1" applyBorder="1" applyProtection="1">
      <protection locked="0"/>
    </xf>
    <xf numFmtId="176" fontId="8" fillId="0" borderId="5" xfId="0" applyNumberFormat="1" applyFont="1" applyFill="1" applyBorder="1" applyProtection="1">
      <protection locked="0"/>
    </xf>
    <xf numFmtId="176" fontId="8" fillId="0" borderId="0" xfId="0" applyNumberFormat="1" applyFont="1" applyFill="1" applyProtection="1">
      <protection locked="0"/>
    </xf>
    <xf numFmtId="176" fontId="8" fillId="0" borderId="0" xfId="1" applyNumberFormat="1" applyFont="1" applyFill="1" applyProtection="1">
      <protection locked="0"/>
    </xf>
    <xf numFmtId="176" fontId="0" fillId="0" borderId="0" xfId="0" applyNumberFormat="1" applyFont="1"/>
    <xf numFmtId="0" fontId="8" fillId="0" borderId="0" xfId="0" applyFont="1" applyFill="1" applyProtection="1">
      <protection locked="0"/>
    </xf>
    <xf numFmtId="49" fontId="8" fillId="0" borderId="0" xfId="0" applyNumberFormat="1" applyFont="1" applyFill="1" applyBorder="1" applyAlignment="1" applyProtection="1">
      <alignment horizontal="center"/>
      <protection locked="0"/>
    </xf>
    <xf numFmtId="176" fontId="8" fillId="0" borderId="5" xfId="1" applyNumberFormat="1" applyFont="1" applyFill="1" applyBorder="1" applyProtection="1">
      <protection locked="0"/>
    </xf>
    <xf numFmtId="0" fontId="0" fillId="0" borderId="0" xfId="0" applyFont="1" applyAlignment="1">
      <alignment horizontal="center"/>
    </xf>
    <xf numFmtId="0" fontId="16" fillId="0" borderId="0" xfId="0" applyFont="1"/>
    <xf numFmtId="0" fontId="16" fillId="0" borderId="0" xfId="0" applyFont="1" applyFill="1" applyBorder="1" applyAlignment="1">
      <alignment horizontal="left" vertical="center"/>
    </xf>
    <xf numFmtId="0" fontId="15" fillId="0" borderId="0" xfId="0" applyFont="1" applyFill="1" applyProtection="1">
      <protection locked="0"/>
    </xf>
    <xf numFmtId="0" fontId="15" fillId="0" borderId="0"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protection locked="0"/>
    </xf>
    <xf numFmtId="176" fontId="15" fillId="0" borderId="5" xfId="1" applyNumberFormat="1" applyFont="1" applyFill="1" applyBorder="1" applyProtection="1">
      <protection locked="0"/>
    </xf>
    <xf numFmtId="176" fontId="15" fillId="0" borderId="0" xfId="1" applyNumberFormat="1" applyFont="1" applyFill="1" applyProtection="1">
      <protection locked="0"/>
    </xf>
    <xf numFmtId="176" fontId="17" fillId="0" borderId="0" xfId="1" applyNumberFormat="1" applyFont="1" applyFill="1" applyProtection="1">
      <protection locked="0"/>
    </xf>
    <xf numFmtId="49" fontId="0" fillId="0" borderId="0" xfId="0" applyNumberFormat="1" applyBorder="1" applyAlignment="1">
      <alignment horizontal="left"/>
    </xf>
    <xf numFmtId="176" fontId="0" fillId="0" borderId="0" xfId="0" applyNumberFormat="1" applyFont="1" applyAlignment="1">
      <alignment horizontal="right"/>
    </xf>
    <xf numFmtId="0" fontId="0" fillId="0" borderId="0" xfId="0" applyFont="1" applyFill="1"/>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176" fontId="0" fillId="0" borderId="0" xfId="0" applyNumberFormat="1" applyFont="1" applyFill="1"/>
    <xf numFmtId="0" fontId="16" fillId="0" borderId="0" xfId="0" applyFont="1" applyFill="1"/>
    <xf numFmtId="176" fontId="16" fillId="0" borderId="0" xfId="0" applyNumberFormat="1" applyFont="1"/>
    <xf numFmtId="176" fontId="8" fillId="0" borderId="0" xfId="1" applyNumberFormat="1" applyFont="1" applyFill="1" applyBorder="1" applyProtection="1">
      <protection locked="0"/>
    </xf>
    <xf numFmtId="0" fontId="0" fillId="0" borderId="3" xfId="0" applyFont="1" applyBorder="1" applyAlignment="1">
      <alignment horizontal="center"/>
    </xf>
    <xf numFmtId="0" fontId="0" fillId="0" borderId="8" xfId="0" applyFont="1" applyBorder="1" applyAlignment="1">
      <alignment horizontal="center"/>
    </xf>
    <xf numFmtId="176" fontId="8" fillId="0" borderId="3" xfId="1" applyNumberFormat="1" applyFont="1" applyFill="1" applyBorder="1" applyProtection="1">
      <protection locked="0"/>
    </xf>
    <xf numFmtId="0" fontId="0" fillId="0" borderId="3" xfId="0" applyFont="1" applyBorder="1"/>
    <xf numFmtId="0" fontId="13" fillId="0" borderId="0" xfId="0" applyFont="1"/>
    <xf numFmtId="0" fontId="18" fillId="0" borderId="0" xfId="4" applyFont="1" applyFill="1" applyAlignment="1"/>
    <xf numFmtId="0" fontId="19" fillId="0" borderId="0" xfId="4" applyFont="1" applyFill="1" applyAlignment="1"/>
    <xf numFmtId="0" fontId="20" fillId="0" borderId="0" xfId="4" applyFont="1" applyFill="1" applyAlignment="1"/>
    <xf numFmtId="0" fontId="20" fillId="0" borderId="0" xfId="4" applyFont="1" applyFill="1" applyBorder="1" applyAlignment="1"/>
    <xf numFmtId="0" fontId="18" fillId="0" borderId="0" xfId="4" applyFont="1" applyFill="1" applyBorder="1" applyAlignment="1"/>
    <xf numFmtId="0" fontId="18" fillId="0" borderId="23" xfId="4" applyFont="1" applyFill="1" applyBorder="1" applyAlignment="1">
      <alignment horizontal="center" vertical="center"/>
    </xf>
    <xf numFmtId="0" fontId="18" fillId="0" borderId="12" xfId="4" applyFont="1" applyFill="1" applyBorder="1" applyAlignment="1">
      <alignment horizontal="center" vertical="center"/>
    </xf>
    <xf numFmtId="0" fontId="18" fillId="0" borderId="16" xfId="4" applyFont="1" applyFill="1" applyBorder="1" applyAlignment="1">
      <alignment horizontal="center" vertical="center"/>
    </xf>
    <xf numFmtId="0" fontId="18" fillId="0" borderId="7" xfId="4" applyFont="1" applyFill="1" applyBorder="1" applyAlignment="1">
      <alignment horizontal="center" vertical="center"/>
    </xf>
    <xf numFmtId="0" fontId="18" fillId="0" borderId="0" xfId="4" applyFont="1" applyFill="1" applyBorder="1" applyAlignment="1">
      <alignment horizontal="center" vertical="center"/>
    </xf>
    <xf numFmtId="0" fontId="18" fillId="0" borderId="0" xfId="4" applyFont="1" applyFill="1" applyBorder="1" applyAlignment="1">
      <alignment horizontal="center"/>
    </xf>
    <xf numFmtId="0" fontId="18" fillId="0" borderId="5" xfId="4" applyFont="1" applyFill="1" applyBorder="1" applyAlignment="1">
      <alignment horizontal="center" vertical="center"/>
    </xf>
    <xf numFmtId="0" fontId="21" fillId="0" borderId="7" xfId="4" applyFont="1" applyFill="1" applyBorder="1" applyAlignment="1">
      <alignment horizontal="left"/>
    </xf>
    <xf numFmtId="0" fontId="21" fillId="0" borderId="7" xfId="4" applyFont="1" applyFill="1" applyBorder="1" applyAlignment="1"/>
    <xf numFmtId="3" fontId="21" fillId="0" borderId="0" xfId="4" applyNumberFormat="1" applyFont="1" applyFill="1" applyBorder="1" applyAlignment="1"/>
    <xf numFmtId="38" fontId="21" fillId="0" borderId="0" xfId="5" applyFont="1" applyFill="1" applyAlignment="1" applyProtection="1">
      <alignment horizontal="right"/>
      <protection locked="0"/>
    </xf>
    <xf numFmtId="0" fontId="21" fillId="0" borderId="5" xfId="4" applyFont="1" applyFill="1" applyBorder="1" applyAlignment="1">
      <alignment horizontal="center"/>
    </xf>
    <xf numFmtId="0" fontId="22" fillId="0" borderId="0" xfId="4" applyFont="1" applyFill="1" applyAlignment="1"/>
    <xf numFmtId="0" fontId="18" fillId="0" borderId="7" xfId="4" applyFont="1" applyFill="1" applyBorder="1" applyAlignment="1">
      <alignment horizontal="center"/>
    </xf>
    <xf numFmtId="38" fontId="18" fillId="0" borderId="0" xfId="5" applyFont="1" applyFill="1" applyAlignment="1" applyProtection="1">
      <alignment horizontal="right"/>
      <protection locked="0"/>
    </xf>
    <xf numFmtId="0" fontId="18" fillId="0" borderId="5" xfId="4" applyFont="1" applyFill="1" applyBorder="1" applyAlignment="1">
      <alignment horizontal="center"/>
    </xf>
    <xf numFmtId="0" fontId="18" fillId="0" borderId="7" xfId="4" applyFont="1" applyFill="1" applyBorder="1" applyAlignment="1">
      <alignment horizontal="left" wrapText="1"/>
    </xf>
    <xf numFmtId="0" fontId="18" fillId="0" borderId="5" xfId="4" applyFont="1" applyFill="1" applyBorder="1" applyAlignment="1">
      <alignment horizontal="center" vertical="top"/>
    </xf>
    <xf numFmtId="0" fontId="18" fillId="0" borderId="3" xfId="4" applyFont="1" applyFill="1" applyBorder="1" applyAlignment="1"/>
    <xf numFmtId="0" fontId="18" fillId="0" borderId="8" xfId="4" applyFont="1" applyFill="1" applyBorder="1" applyAlignment="1">
      <alignment horizontal="distributed"/>
    </xf>
    <xf numFmtId="0" fontId="18" fillId="0" borderId="3" xfId="4" applyFont="1" applyFill="1" applyBorder="1" applyAlignment="1">
      <alignment horizontal="distributed"/>
    </xf>
    <xf numFmtId="38" fontId="18" fillId="0" borderId="3" xfId="5" applyFont="1" applyFill="1" applyBorder="1" applyAlignment="1"/>
    <xf numFmtId="38" fontId="18" fillId="0" borderId="3" xfId="5" applyFont="1" applyFill="1" applyBorder="1" applyAlignment="1">
      <alignment horizontal="right"/>
    </xf>
    <xf numFmtId="0" fontId="18" fillId="0" borderId="20" xfId="4" applyFont="1" applyFill="1" applyBorder="1" applyAlignment="1">
      <alignment horizontal="center"/>
    </xf>
    <xf numFmtId="38" fontId="18" fillId="0" borderId="0" xfId="4" applyNumberFormat="1" applyFont="1" applyFill="1" applyAlignment="1"/>
    <xf numFmtId="0" fontId="20" fillId="0" borderId="0" xfId="6" applyFont="1" applyFill="1" applyAlignment="1">
      <alignment vertical="center"/>
    </xf>
    <xf numFmtId="0" fontId="25" fillId="0" borderId="0" xfId="6" applyFont="1" applyAlignment="1">
      <alignment vertical="center"/>
    </xf>
    <xf numFmtId="38" fontId="25" fillId="0" borderId="0" xfId="7" applyFont="1" applyAlignment="1">
      <alignment vertical="center"/>
    </xf>
    <xf numFmtId="0" fontId="18" fillId="0" borderId="0" xfId="6" applyFont="1" applyBorder="1" applyAlignment="1">
      <alignment horizontal="right" vertical="center"/>
    </xf>
    <xf numFmtId="38" fontId="18" fillId="0" borderId="23" xfId="7" applyFont="1" applyBorder="1" applyAlignment="1">
      <alignment horizontal="center" vertical="center"/>
    </xf>
    <xf numFmtId="38" fontId="18" fillId="0" borderId="12" xfId="7" applyFont="1" applyBorder="1" applyAlignment="1">
      <alignment horizontal="center" vertical="center"/>
    </xf>
    <xf numFmtId="0" fontId="26" fillId="0" borderId="0" xfId="6" applyFont="1" applyAlignment="1">
      <alignment vertical="center"/>
    </xf>
    <xf numFmtId="0" fontId="26" fillId="0" borderId="7" xfId="6" applyFont="1" applyFill="1" applyBorder="1" applyAlignment="1">
      <alignment horizontal="center" vertical="center"/>
    </xf>
    <xf numFmtId="38" fontId="26" fillId="0" borderId="0" xfId="7" applyFont="1" applyBorder="1" applyAlignment="1">
      <alignment horizontal="center" vertical="center"/>
    </xf>
    <xf numFmtId="0" fontId="27" fillId="0" borderId="0" xfId="6" applyFont="1" applyAlignment="1">
      <alignment vertical="center"/>
    </xf>
    <xf numFmtId="176" fontId="21" fillId="0" borderId="0" xfId="6" applyNumberFormat="1" applyFont="1" applyFill="1" applyAlignment="1"/>
    <xf numFmtId="177" fontId="29" fillId="0" borderId="0" xfId="6" applyNumberFormat="1" applyFont="1" applyFill="1" applyAlignment="1"/>
    <xf numFmtId="178" fontId="30" fillId="0" borderId="0" xfId="6" applyNumberFormat="1" applyFont="1" applyAlignment="1">
      <alignment vertical="center"/>
    </xf>
    <xf numFmtId="0" fontId="30" fillId="0" borderId="0" xfId="6" applyFont="1" applyAlignment="1">
      <alignment vertical="center"/>
    </xf>
    <xf numFmtId="0" fontId="28" fillId="0" borderId="0" xfId="6" applyFont="1" applyFill="1" applyAlignment="1">
      <alignment vertical="center"/>
    </xf>
    <xf numFmtId="176" fontId="28" fillId="0" borderId="0" xfId="6" applyNumberFormat="1" applyFont="1" applyFill="1" applyAlignment="1"/>
    <xf numFmtId="178" fontId="25" fillId="0" borderId="0" xfId="6" applyNumberFormat="1" applyFont="1" applyAlignment="1">
      <alignment vertical="center"/>
    </xf>
    <xf numFmtId="0" fontId="21" fillId="0" borderId="0" xfId="6" applyFont="1" applyFill="1" applyAlignment="1">
      <alignment vertical="center"/>
    </xf>
    <xf numFmtId="0" fontId="31" fillId="0" borderId="0" xfId="6" applyFont="1" applyFill="1" applyAlignment="1">
      <alignment vertical="center"/>
    </xf>
    <xf numFmtId="0" fontId="21" fillId="0" borderId="7" xfId="6" applyFont="1" applyFill="1" applyBorder="1" applyAlignment="1">
      <alignment horizontal="distributed"/>
    </xf>
    <xf numFmtId="177" fontId="28" fillId="0" borderId="0" xfId="6" applyNumberFormat="1" applyFont="1" applyFill="1" applyAlignment="1"/>
    <xf numFmtId="0" fontId="18" fillId="0" borderId="0" xfId="6" applyFont="1" applyFill="1" applyAlignment="1">
      <alignment vertical="center"/>
    </xf>
    <xf numFmtId="176" fontId="18" fillId="0" borderId="0" xfId="6" applyNumberFormat="1" applyFont="1" applyFill="1" applyAlignment="1"/>
    <xf numFmtId="177" fontId="18" fillId="0" borderId="0" xfId="6" applyNumberFormat="1" applyFont="1" applyFill="1" applyAlignment="1"/>
    <xf numFmtId="176" fontId="18" fillId="0" borderId="0" xfId="6" applyNumberFormat="1" applyFont="1" applyFill="1" applyAlignment="1">
      <alignment horizontal="right"/>
    </xf>
    <xf numFmtId="177" fontId="18" fillId="0" borderId="0" xfId="6" applyNumberFormat="1" applyFont="1" applyFill="1" applyAlignment="1">
      <alignment horizontal="right"/>
    </xf>
    <xf numFmtId="177" fontId="32" fillId="0" borderId="0" xfId="6" applyNumberFormat="1" applyFont="1" applyFill="1" applyAlignment="1"/>
    <xf numFmtId="177" fontId="21" fillId="0" borderId="0" xfId="6" applyNumberFormat="1" applyFont="1" applyFill="1" applyAlignment="1"/>
    <xf numFmtId="0" fontId="33" fillId="0" borderId="0" xfId="6" applyFont="1" applyAlignment="1">
      <alignment vertical="center"/>
    </xf>
    <xf numFmtId="0" fontId="31" fillId="0" borderId="0" xfId="6" applyFont="1" applyAlignment="1">
      <alignment vertical="center"/>
    </xf>
    <xf numFmtId="176" fontId="18" fillId="0" borderId="0" xfId="6" applyNumberFormat="1" applyFont="1" applyFill="1" applyAlignment="1">
      <alignment vertical="center"/>
    </xf>
    <xf numFmtId="176" fontId="18" fillId="0" borderId="0" xfId="6" quotePrefix="1" applyNumberFormat="1" applyFont="1" applyFill="1" applyAlignment="1">
      <alignment horizontal="right"/>
    </xf>
    <xf numFmtId="177" fontId="18" fillId="0" borderId="0" xfId="6" quotePrefix="1" applyNumberFormat="1" applyFont="1" applyFill="1" applyAlignment="1">
      <alignment horizontal="right"/>
    </xf>
    <xf numFmtId="0" fontId="34" fillId="0" borderId="0" xfId="6" applyFont="1" applyFill="1" applyAlignment="1">
      <alignment vertical="center"/>
    </xf>
    <xf numFmtId="0" fontId="35" fillId="0" borderId="0" xfId="6" applyFont="1" applyAlignment="1">
      <alignment vertical="center"/>
    </xf>
    <xf numFmtId="0" fontId="22" fillId="0" borderId="0" xfId="6" applyFont="1" applyFill="1" applyAlignment="1">
      <alignment vertical="center"/>
    </xf>
    <xf numFmtId="178" fontId="25" fillId="0" borderId="0" xfId="6" quotePrefix="1" applyNumberFormat="1" applyFont="1" applyAlignment="1">
      <alignment horizontal="right" vertical="center"/>
    </xf>
    <xf numFmtId="0" fontId="18" fillId="0" borderId="3" xfId="6" applyFont="1" applyBorder="1" applyAlignment="1">
      <alignment vertical="center"/>
    </xf>
    <xf numFmtId="0" fontId="18" fillId="0" borderId="8" xfId="6" applyFont="1" applyFill="1" applyBorder="1" applyAlignment="1"/>
    <xf numFmtId="178" fontId="18" fillId="0" borderId="3" xfId="7" applyNumberFormat="1" applyFont="1" applyBorder="1" applyAlignment="1"/>
    <xf numFmtId="0" fontId="18" fillId="0" borderId="0" xfId="6" applyFont="1" applyAlignment="1">
      <alignment vertical="center"/>
    </xf>
    <xf numFmtId="0" fontId="18" fillId="0" borderId="0" xfId="6" applyFont="1" applyFill="1" applyBorder="1" applyAlignment="1">
      <alignment vertical="center"/>
    </xf>
    <xf numFmtId="38" fontId="18" fillId="0" borderId="0" xfId="7" applyFont="1" applyBorder="1" applyAlignment="1">
      <alignment vertical="center"/>
    </xf>
    <xf numFmtId="38" fontId="18" fillId="0" borderId="0" xfId="7" applyFont="1" applyAlignment="1">
      <alignment vertical="center"/>
    </xf>
    <xf numFmtId="38" fontId="27" fillId="0" borderId="0" xfId="7" applyFont="1" applyAlignment="1">
      <alignment vertical="center"/>
    </xf>
    <xf numFmtId="0" fontId="27" fillId="0" borderId="0" xfId="6" applyFont="1" applyFill="1" applyAlignment="1">
      <alignment vertical="center"/>
    </xf>
    <xf numFmtId="178" fontId="0" fillId="0" borderId="0" xfId="0" applyNumberFormat="1"/>
    <xf numFmtId="0" fontId="5" fillId="0" borderId="0" xfId="0" applyFont="1" applyBorder="1" applyAlignment="1">
      <alignment vertical="top"/>
    </xf>
    <xf numFmtId="0" fontId="0" fillId="0" borderId="0" xfId="0" applyBorder="1"/>
    <xf numFmtId="178" fontId="0" fillId="0" borderId="0" xfId="0" applyNumberFormat="1" applyBorder="1"/>
    <xf numFmtId="0" fontId="0" fillId="0" borderId="25" xfId="0" applyBorder="1" applyAlignment="1">
      <alignment horizontal="center" vertical="center"/>
    </xf>
    <xf numFmtId="0" fontId="0" fillId="0" borderId="26" xfId="0" applyBorder="1" applyAlignment="1">
      <alignment horizontal="center" vertical="center"/>
    </xf>
    <xf numFmtId="178" fontId="0" fillId="0" borderId="25" xfId="0" applyNumberFormat="1" applyBorder="1" applyAlignment="1">
      <alignment horizontal="center" vertical="center"/>
    </xf>
    <xf numFmtId="0" fontId="8" fillId="0" borderId="7" xfId="0" applyFont="1" applyFill="1" applyBorder="1" applyAlignment="1" applyProtection="1">
      <alignment horizontal="left"/>
      <protection locked="0"/>
    </xf>
    <xf numFmtId="38" fontId="8" fillId="0" borderId="0" xfId="1" applyFont="1" applyFill="1" applyAlignment="1" applyProtection="1">
      <alignment horizontal="right"/>
      <protection locked="0"/>
    </xf>
    <xf numFmtId="178" fontId="8" fillId="0" borderId="0" xfId="1" applyNumberFormat="1" applyFont="1" applyFill="1" applyBorder="1" applyAlignment="1" applyProtection="1">
      <alignment horizontal="right"/>
      <protection locked="0"/>
    </xf>
    <xf numFmtId="179" fontId="8" fillId="0" borderId="0" xfId="0" applyNumberFormat="1" applyFont="1" applyFill="1" applyAlignment="1" applyProtection="1">
      <protection locked="0"/>
    </xf>
    <xf numFmtId="38" fontId="0" fillId="0" borderId="0" xfId="0" applyNumberFormat="1" applyAlignment="1"/>
    <xf numFmtId="0" fontId="8" fillId="0" borderId="7" xfId="0" applyFont="1" applyFill="1" applyBorder="1" applyAlignment="1" applyProtection="1">
      <alignment horizontal="right"/>
      <protection locked="0"/>
    </xf>
    <xf numFmtId="0" fontId="8" fillId="0" borderId="0" xfId="0" quotePrefix="1" applyFont="1" applyFill="1" applyBorder="1" applyAlignment="1" applyProtection="1">
      <alignment horizontal="right"/>
      <protection locked="0"/>
    </xf>
    <xf numFmtId="179" fontId="8" fillId="0" borderId="0" xfId="0" applyNumberFormat="1" applyFont="1" applyFill="1" applyAlignment="1" applyProtection="1">
      <alignment horizontal="right"/>
      <protection locked="0"/>
    </xf>
    <xf numFmtId="38" fontId="8" fillId="0" borderId="0" xfId="1" applyFont="1" applyFill="1" applyBorder="1" applyAlignment="1" applyProtection="1">
      <alignment horizontal="right"/>
      <protection locked="0"/>
    </xf>
    <xf numFmtId="179" fontId="8" fillId="0" borderId="0" xfId="0" applyNumberFormat="1" applyFont="1" applyFill="1" applyBorder="1" applyAlignment="1" applyProtection="1">
      <protection locked="0"/>
    </xf>
    <xf numFmtId="38" fontId="8" fillId="0" borderId="0" xfId="1" applyFont="1" applyFill="1" applyBorder="1" applyAlignment="1" applyProtection="1">
      <protection locked="0"/>
    </xf>
    <xf numFmtId="0" fontId="0" fillId="0" borderId="0" xfId="0" applyBorder="1" applyAlignment="1"/>
    <xf numFmtId="3" fontId="8" fillId="0" borderId="0" xfId="0" applyNumberFormat="1" applyFont="1" applyFill="1" applyAlignment="1" applyProtection="1">
      <protection locked="0"/>
    </xf>
    <xf numFmtId="176" fontId="8" fillId="0" borderId="0" xfId="0" applyNumberFormat="1" applyFont="1" applyFill="1" applyAlignment="1" applyProtection="1">
      <protection locked="0"/>
    </xf>
    <xf numFmtId="178" fontId="8" fillId="0" borderId="0" xfId="0" applyNumberFormat="1" applyFont="1" applyFill="1" applyBorder="1" applyAlignment="1" applyProtection="1">
      <protection locked="0"/>
    </xf>
    <xf numFmtId="176" fontId="8" fillId="0" borderId="0" xfId="1" applyNumberFormat="1" applyFont="1" applyFill="1" applyBorder="1" applyAlignment="1" applyProtection="1">
      <protection locked="0"/>
    </xf>
    <xf numFmtId="178" fontId="8" fillId="0" borderId="0" xfId="1" applyNumberFormat="1" applyFont="1" applyFill="1" applyBorder="1" applyAlignment="1" applyProtection="1">
      <protection locked="0"/>
    </xf>
    <xf numFmtId="179" fontId="8" fillId="0" borderId="0" xfId="1" applyNumberFormat="1" applyFont="1" applyFill="1" applyBorder="1" applyAlignment="1" applyProtection="1">
      <protection locked="0"/>
    </xf>
    <xf numFmtId="0" fontId="9" fillId="0" borderId="0" xfId="0" applyFont="1" applyFill="1" applyBorder="1" applyAlignment="1" applyProtection="1">
      <alignment horizontal="right"/>
      <protection locked="0"/>
    </xf>
    <xf numFmtId="0" fontId="36" fillId="0" borderId="0" xfId="0" applyFont="1" applyFill="1" applyBorder="1" applyAlignment="1" applyProtection="1">
      <alignment horizontal="right"/>
      <protection locked="0"/>
    </xf>
    <xf numFmtId="38" fontId="36" fillId="0" borderId="0" xfId="1" applyFont="1" applyFill="1" applyBorder="1" applyAlignment="1" applyProtection="1">
      <protection locked="0"/>
    </xf>
    <xf numFmtId="179" fontId="36" fillId="0" borderId="0" xfId="1" applyNumberFormat="1" applyFont="1" applyFill="1" applyBorder="1" applyAlignment="1" applyProtection="1">
      <protection locked="0"/>
    </xf>
    <xf numFmtId="0" fontId="15" fillId="0" borderId="0" xfId="0"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38" fontId="15" fillId="0" borderId="0" xfId="1" applyFont="1" applyFill="1" applyBorder="1" applyAlignment="1" applyProtection="1">
      <protection locked="0"/>
    </xf>
    <xf numFmtId="178" fontId="9" fillId="0" borderId="0" xfId="1" applyNumberFormat="1" applyFont="1" applyFill="1" applyBorder="1" applyAlignment="1" applyProtection="1">
      <protection locked="0"/>
    </xf>
    <xf numFmtId="179" fontId="15" fillId="0" borderId="0" xfId="1" applyNumberFormat="1" applyFont="1" applyFill="1" applyBorder="1" applyAlignment="1" applyProtection="1">
      <protection locked="0"/>
    </xf>
    <xf numFmtId="0" fontId="15" fillId="0" borderId="3" xfId="0" applyFont="1" applyFill="1" applyBorder="1" applyAlignment="1" applyProtection="1">
      <alignment horizontal="right"/>
      <protection locked="0"/>
    </xf>
    <xf numFmtId="0" fontId="15" fillId="0" borderId="3" xfId="0" applyFont="1" applyFill="1" applyBorder="1" applyAlignment="1" applyProtection="1">
      <alignment horizontal="left"/>
      <protection locked="0"/>
    </xf>
    <xf numFmtId="38" fontId="15" fillId="0" borderId="20" xfId="1" applyFont="1" applyFill="1" applyBorder="1" applyProtection="1">
      <protection locked="0"/>
    </xf>
    <xf numFmtId="38" fontId="15" fillId="0" borderId="3" xfId="1" applyFont="1" applyFill="1" applyBorder="1" applyProtection="1">
      <protection locked="0"/>
    </xf>
    <xf numFmtId="176" fontId="15" fillId="0" borderId="3" xfId="1" applyNumberFormat="1" applyFont="1" applyFill="1" applyBorder="1" applyProtection="1">
      <protection locked="0"/>
    </xf>
    <xf numFmtId="178" fontId="15" fillId="0" borderId="3" xfId="1" applyNumberFormat="1" applyFont="1" applyFill="1" applyBorder="1" applyProtection="1">
      <protection locked="0"/>
    </xf>
    <xf numFmtId="179" fontId="15" fillId="0" borderId="3" xfId="1" applyNumberFormat="1" applyFont="1" applyFill="1" applyBorder="1" applyProtection="1">
      <protection locked="0"/>
    </xf>
    <xf numFmtId="38" fontId="7" fillId="0" borderId="0" xfId="0" applyNumberFormat="1" applyFont="1"/>
    <xf numFmtId="0" fontId="7" fillId="0" borderId="0" xfId="0" applyFont="1"/>
    <xf numFmtId="0" fontId="0" fillId="0" borderId="0" xfId="0" applyBorder="1" applyAlignment="1">
      <alignment horizontal="center"/>
    </xf>
    <xf numFmtId="38" fontId="1" fillId="0" borderId="0" xfId="1" applyBorder="1" applyAlignment="1">
      <alignment horizontal="right"/>
    </xf>
    <xf numFmtId="178" fontId="1" fillId="0" borderId="0" xfId="1" applyNumberFormat="1" applyBorder="1" applyAlignment="1">
      <alignment horizontal="right"/>
    </xf>
    <xf numFmtId="180" fontId="0" fillId="0" borderId="0" xfId="0" applyNumberFormat="1" applyBorder="1"/>
    <xf numFmtId="38" fontId="1" fillId="0" borderId="0" xfId="1" applyBorder="1"/>
    <xf numFmtId="0" fontId="5"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xf>
    <xf numFmtId="0" fontId="0" fillId="0" borderId="23" xfId="0" applyBorder="1" applyAlignment="1">
      <alignment horizontal="center" vertical="center"/>
    </xf>
    <xf numFmtId="0" fontId="0" fillId="0" borderId="5" xfId="0" applyBorder="1" applyAlignment="1">
      <alignment horizontal="center" vertical="center"/>
    </xf>
    <xf numFmtId="0" fontId="8" fillId="0" borderId="0" xfId="0" quotePrefix="1" applyFont="1" applyFill="1" applyAlignment="1" applyProtection="1">
      <alignment horizontal="center"/>
      <protection locked="0"/>
    </xf>
    <xf numFmtId="0" fontId="8" fillId="0" borderId="0" xfId="0" applyFont="1" applyFill="1" applyAlignment="1" applyProtection="1">
      <alignment horizontal="center"/>
      <protection locked="0"/>
    </xf>
    <xf numFmtId="0" fontId="8" fillId="0" borderId="5" xfId="0" applyFont="1" applyFill="1" applyBorder="1" applyAlignment="1" applyProtection="1">
      <alignment horizontal="right"/>
      <protection locked="0"/>
    </xf>
    <xf numFmtId="0" fontId="8" fillId="0" borderId="0" xfId="0" applyNumberFormat="1" applyFont="1" applyFill="1" applyAlignment="1" applyProtection="1">
      <alignment horizontal="center"/>
      <protection locked="0"/>
    </xf>
    <xf numFmtId="0" fontId="0" fillId="0" borderId="0" xfId="0" applyNumberFormat="1" applyFont="1" applyFill="1" applyAlignment="1" applyProtection="1">
      <alignment horizontal="center"/>
      <protection locked="0"/>
    </xf>
    <xf numFmtId="38" fontId="0" fillId="0" borderId="5" xfId="1" applyFont="1" applyFill="1" applyBorder="1" applyAlignment="1" applyProtection="1">
      <protection locked="0"/>
    </xf>
    <xf numFmtId="38" fontId="0" fillId="0" borderId="0" xfId="1" applyFont="1" applyFill="1" applyAlignment="1" applyProtection="1">
      <protection locked="0"/>
    </xf>
    <xf numFmtId="38" fontId="0" fillId="0" borderId="0" xfId="1" applyFont="1" applyFill="1" applyBorder="1" applyAlignment="1" applyProtection="1">
      <protection locked="0"/>
    </xf>
    <xf numFmtId="0" fontId="0" fillId="0" borderId="5" xfId="0" applyFont="1" applyFill="1" applyBorder="1" applyAlignment="1" applyProtection="1">
      <alignment horizontal="right"/>
      <protection locked="0"/>
    </xf>
    <xf numFmtId="181" fontId="8" fillId="0" borderId="0" xfId="0" applyNumberFormat="1" applyFont="1" applyFill="1" applyAlignment="1" applyProtection="1">
      <alignment horizontal="center"/>
      <protection locked="0"/>
    </xf>
    <xf numFmtId="181" fontId="8" fillId="0" borderId="0" xfId="0" quotePrefix="1" applyNumberFormat="1" applyFont="1" applyFill="1" applyAlignment="1" applyProtection="1">
      <alignment horizontal="center"/>
      <protection locked="0"/>
    </xf>
    <xf numFmtId="38" fontId="0" fillId="0" borderId="0" xfId="1" applyFont="1" applyAlignment="1"/>
    <xf numFmtId="0" fontId="0" fillId="0" borderId="0" xfId="0" applyFill="1" applyBorder="1" applyAlignment="1">
      <alignment horizontal="center"/>
    </xf>
    <xf numFmtId="38" fontId="0" fillId="0" borderId="0" xfId="0" applyNumberFormat="1" applyFill="1" applyAlignment="1"/>
    <xf numFmtId="0" fontId="0" fillId="0" borderId="0" xfId="0" applyFill="1" applyAlignment="1"/>
    <xf numFmtId="0" fontId="8" fillId="0" borderId="3" xfId="0" applyFont="1" applyFill="1" applyBorder="1" applyProtection="1">
      <protection locked="0"/>
    </xf>
    <xf numFmtId="0" fontId="8" fillId="0" borderId="3" xfId="0" applyFont="1" applyFill="1" applyBorder="1" applyAlignment="1" applyProtection="1">
      <alignment horizontal="center"/>
      <protection locked="0"/>
    </xf>
    <xf numFmtId="49" fontId="8" fillId="0" borderId="3" xfId="0" applyNumberFormat="1" applyFont="1" applyFill="1" applyBorder="1" applyAlignment="1" applyProtection="1">
      <alignment horizontal="center"/>
      <protection locked="0"/>
    </xf>
    <xf numFmtId="38" fontId="8" fillId="0" borderId="20" xfId="1" applyFont="1" applyFill="1" applyBorder="1" applyProtection="1">
      <protection locked="0"/>
    </xf>
    <xf numFmtId="38" fontId="8" fillId="0" borderId="3" xfId="1" applyFont="1" applyFill="1" applyBorder="1" applyProtection="1">
      <protection locked="0"/>
    </xf>
    <xf numFmtId="0" fontId="8" fillId="0" borderId="20" xfId="0" applyFont="1" applyFill="1" applyBorder="1" applyAlignment="1" applyProtection="1">
      <alignment horizontal="right"/>
      <protection locked="0"/>
    </xf>
    <xf numFmtId="0" fontId="37" fillId="0" borderId="0" xfId="0" applyFont="1" applyAlignment="1">
      <alignment horizontal="center"/>
    </xf>
    <xf numFmtId="3" fontId="0" fillId="0" borderId="0" xfId="0" applyNumberFormat="1" applyAlignment="1"/>
    <xf numFmtId="38" fontId="0" fillId="0" borderId="0" xfId="0" applyNumberFormat="1"/>
    <xf numFmtId="0" fontId="0" fillId="0" borderId="0" xfId="0" applyAlignment="1">
      <alignment horizontal="center" vertical="center"/>
    </xf>
    <xf numFmtId="0" fontId="0" fillId="0" borderId="7" xfId="0" applyBorder="1" applyAlignment="1">
      <alignment horizontal="center" vertical="center"/>
    </xf>
    <xf numFmtId="0" fontId="0" fillId="0" borderId="0" xfId="0" quotePrefix="1" applyBorder="1" applyAlignment="1">
      <alignment horizontal="center"/>
    </xf>
    <xf numFmtId="0" fontId="0" fillId="0" borderId="7" xfId="0" applyBorder="1" applyAlignment="1">
      <alignment horizontal="center"/>
    </xf>
    <xf numFmtId="3" fontId="0" fillId="0" borderId="0" xfId="0" applyNumberFormat="1" applyBorder="1" applyAlignment="1"/>
    <xf numFmtId="3" fontId="0" fillId="0" borderId="0" xfId="0" applyNumberFormat="1" applyBorder="1" applyAlignment="1">
      <alignment horizontal="right"/>
    </xf>
    <xf numFmtId="179" fontId="0" fillId="0" borderId="0" xfId="0" applyNumberFormat="1" applyBorder="1" applyAlignment="1"/>
    <xf numFmtId="0" fontId="0" fillId="0" borderId="0" xfId="0" quotePrefix="1" applyBorder="1" applyAlignment="1">
      <alignment horizontal="left"/>
    </xf>
    <xf numFmtId="0" fontId="8" fillId="0" borderId="0" xfId="0" quotePrefix="1" applyFont="1" applyFill="1" applyBorder="1" applyAlignment="1" applyProtection="1">
      <alignment horizontal="center"/>
      <protection locked="0"/>
    </xf>
    <xf numFmtId="179" fontId="8" fillId="0" borderId="0" xfId="1" applyNumberFormat="1" applyFont="1" applyFill="1" applyAlignment="1" applyProtection="1">
      <alignment horizontal="right"/>
      <protection locked="0"/>
    </xf>
    <xf numFmtId="0" fontId="8" fillId="0" borderId="7" xfId="0" applyFont="1" applyFill="1" applyBorder="1" applyAlignment="1" applyProtection="1">
      <alignment horizontal="center"/>
      <protection locked="0"/>
    </xf>
    <xf numFmtId="179" fontId="8" fillId="0" borderId="0" xfId="1" applyNumberFormat="1" applyFont="1" applyFill="1" applyBorder="1" applyAlignment="1" applyProtection="1">
      <alignment horizontal="right"/>
      <protection locked="0"/>
    </xf>
    <xf numFmtId="0" fontId="8" fillId="0" borderId="0" xfId="0" quotePrefix="1" applyFont="1" applyFill="1" applyBorder="1" applyAlignment="1" applyProtection="1">
      <alignment horizontal="left"/>
      <protection locked="0"/>
    </xf>
    <xf numFmtId="179" fontId="8" fillId="0" borderId="0" xfId="0" applyNumberFormat="1" applyFont="1" applyFill="1" applyBorder="1" applyAlignment="1" applyProtection="1">
      <alignment horizontal="right"/>
      <protection locked="0"/>
    </xf>
    <xf numFmtId="38" fontId="1" fillId="0" borderId="0" xfId="1" applyFont="1" applyFill="1" applyAlignment="1" applyProtection="1">
      <alignment horizontal="right"/>
      <protection locked="0"/>
    </xf>
    <xf numFmtId="3" fontId="1" fillId="0" borderId="0" xfId="0" applyNumberFormat="1" applyFont="1" applyBorder="1" applyAlignment="1">
      <alignment horizontal="right"/>
    </xf>
    <xf numFmtId="179" fontId="1" fillId="0" borderId="0" xfId="0" applyNumberFormat="1" applyFont="1" applyFill="1" applyBorder="1" applyAlignment="1" applyProtection="1">
      <alignment horizontal="right"/>
      <protection locked="0"/>
    </xf>
    <xf numFmtId="3" fontId="1" fillId="0" borderId="0" xfId="0" applyNumberFormat="1" applyFont="1" applyFill="1" applyAlignment="1" applyProtection="1">
      <protection locked="0"/>
    </xf>
    <xf numFmtId="38" fontId="1" fillId="0" borderId="0" xfId="1" applyFont="1" applyAlignment="1"/>
    <xf numFmtId="0" fontId="0" fillId="0" borderId="7" xfId="0" applyBorder="1" applyAlignment="1"/>
    <xf numFmtId="3" fontId="0" fillId="0" borderId="0" xfId="0" applyNumberFormat="1" applyFill="1" applyBorder="1" applyAlignment="1">
      <alignment horizontal="right"/>
    </xf>
    <xf numFmtId="0" fontId="8" fillId="0" borderId="8" xfId="0" applyFont="1" applyFill="1" applyBorder="1" applyAlignment="1" applyProtection="1">
      <alignment horizontal="center"/>
      <protection locked="0"/>
    </xf>
    <xf numFmtId="182" fontId="8" fillId="0" borderId="3" xfId="0" applyNumberFormat="1" applyFont="1" applyFill="1" applyBorder="1" applyAlignment="1" applyProtection="1">
      <alignment horizontal="right"/>
      <protection locked="0"/>
    </xf>
    <xf numFmtId="3" fontId="8" fillId="0" borderId="3" xfId="0" applyNumberFormat="1" applyFont="1" applyFill="1" applyBorder="1" applyProtection="1">
      <protection locked="0"/>
    </xf>
    <xf numFmtId="3" fontId="0" fillId="0" borderId="0" xfId="0" applyNumberFormat="1"/>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wrapText="1"/>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3" fontId="0" fillId="0" borderId="0" xfId="0" applyNumberFormat="1" applyAlignment="1">
      <alignment horizontal="center"/>
    </xf>
    <xf numFmtId="0" fontId="0" fillId="0" borderId="0" xfId="0"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xf numFmtId="0" fontId="0" fillId="0" borderId="24" xfId="0" applyBorder="1" applyAlignment="1">
      <alignment horizontal="center" vertical="center" wrapText="1"/>
    </xf>
    <xf numFmtId="178" fontId="0" fillId="0" borderId="11" xfId="0" applyNumberFormat="1" applyBorder="1" applyAlignment="1">
      <alignment horizontal="center" vertical="center"/>
    </xf>
    <xf numFmtId="178" fontId="0" fillId="0" borderId="12" xfId="0" applyNumberFormat="1" applyBorder="1" applyAlignment="1">
      <alignment horizontal="center" vertical="center"/>
    </xf>
    <xf numFmtId="0" fontId="18" fillId="0" borderId="0" xfId="6" applyFont="1" applyFill="1" applyBorder="1" applyAlignment="1">
      <alignment horizontal="distributed"/>
    </xf>
    <xf numFmtId="0" fontId="18" fillId="0" borderId="7" xfId="6" applyFont="1" applyFill="1" applyBorder="1" applyAlignment="1">
      <alignment horizontal="distributed"/>
    </xf>
    <xf numFmtId="0" fontId="21" fillId="0" borderId="0" xfId="6" applyFont="1" applyFill="1" applyBorder="1" applyAlignment="1">
      <alignment horizontal="distributed"/>
    </xf>
    <xf numFmtId="0" fontId="28" fillId="0" borderId="7" xfId="6" applyFont="1" applyFill="1" applyBorder="1" applyAlignment="1">
      <alignment horizontal="distributed"/>
    </xf>
    <xf numFmtId="0" fontId="21" fillId="0" borderId="7" xfId="6" applyFont="1" applyFill="1" applyBorder="1" applyAlignment="1">
      <alignment horizontal="distributed"/>
    </xf>
    <xf numFmtId="0" fontId="27" fillId="0" borderId="7" xfId="6" applyFont="1" applyFill="1" applyBorder="1" applyAlignment="1"/>
    <xf numFmtId="0" fontId="31" fillId="0" borderId="7" xfId="6" applyFont="1" applyFill="1" applyBorder="1" applyAlignment="1"/>
    <xf numFmtId="0" fontId="18" fillId="0" borderId="14" xfId="6" applyFont="1" applyFill="1" applyBorder="1" applyAlignment="1">
      <alignment horizontal="center" vertical="center"/>
    </xf>
    <xf numFmtId="0" fontId="26" fillId="0" borderId="14" xfId="6" applyFont="1" applyBorder="1" applyAlignment="1">
      <alignment vertical="center"/>
    </xf>
    <xf numFmtId="0" fontId="26" fillId="0" borderId="15" xfId="6" applyFont="1" applyBorder="1" applyAlignment="1">
      <alignment vertical="center"/>
    </xf>
    <xf numFmtId="0" fontId="26" fillId="0" borderId="0" xfId="6" applyFont="1" applyBorder="1" applyAlignment="1">
      <alignment vertical="center"/>
    </xf>
    <xf numFmtId="0" fontId="26" fillId="0" borderId="7" xfId="6" applyFont="1" applyBorder="1" applyAlignment="1">
      <alignment vertical="center"/>
    </xf>
    <xf numFmtId="38" fontId="18" fillId="0" borderId="9" xfId="7" applyFont="1" applyBorder="1" applyAlignment="1">
      <alignment horizontal="center" vertical="center"/>
    </xf>
    <xf numFmtId="38" fontId="18" fillId="0" borderId="10" xfId="7" applyFont="1" applyBorder="1" applyAlignment="1">
      <alignment horizontal="center" vertical="center"/>
    </xf>
    <xf numFmtId="38" fontId="18" fillId="0" borderId="6" xfId="7" applyFont="1" applyBorder="1" applyAlignment="1">
      <alignment horizontal="center" vertical="center"/>
    </xf>
    <xf numFmtId="38" fontId="18" fillId="0" borderId="22" xfId="7" applyFont="1" applyBorder="1" applyAlignment="1">
      <alignment horizontal="center" vertical="center"/>
    </xf>
    <xf numFmtId="0" fontId="28" fillId="0" borderId="0" xfId="6" applyFont="1" applyFill="1" applyAlignment="1">
      <alignment horizontal="distributed"/>
    </xf>
    <xf numFmtId="0" fontId="18" fillId="0" borderId="12" xfId="4" applyFont="1" applyFill="1" applyBorder="1" applyAlignment="1">
      <alignment horizontal="center" vertical="center"/>
    </xf>
    <xf numFmtId="0" fontId="18" fillId="0" borderId="0" xfId="4" applyFont="1" applyFill="1" applyAlignment="1">
      <alignment horizontal="left"/>
    </xf>
    <xf numFmtId="0" fontId="18" fillId="0" borderId="1" xfId="4" applyFont="1" applyFill="1" applyBorder="1" applyAlignment="1">
      <alignment horizontal="center" vertical="center"/>
    </xf>
    <xf numFmtId="0" fontId="18" fillId="0" borderId="14" xfId="4" applyFont="1" applyFill="1" applyBorder="1" applyAlignment="1">
      <alignment horizontal="center" vertical="center"/>
    </xf>
    <xf numFmtId="0" fontId="18" fillId="0" borderId="15" xfId="4" applyFont="1" applyFill="1" applyBorder="1" applyAlignment="1"/>
    <xf numFmtId="0" fontId="18" fillId="0" borderId="0" xfId="4" applyFont="1" applyFill="1" applyAlignment="1"/>
    <xf numFmtId="0" fontId="18" fillId="0" borderId="7" xfId="4" applyFont="1" applyFill="1" applyBorder="1" applyAlignment="1"/>
    <xf numFmtId="0" fontId="18" fillId="0" borderId="13" xfId="4" applyFont="1" applyFill="1" applyBorder="1" applyAlignment="1">
      <alignment horizontal="center" vertical="center"/>
    </xf>
    <xf numFmtId="0" fontId="18" fillId="0" borderId="15" xfId="4" applyFont="1" applyFill="1" applyBorder="1" applyAlignment="1">
      <alignment horizontal="center" vertical="center"/>
    </xf>
    <xf numFmtId="0" fontId="18" fillId="0" borderId="2" xfId="4" applyFont="1" applyFill="1" applyBorder="1" applyAlignment="1">
      <alignment horizontal="center" vertical="center"/>
    </xf>
    <xf numFmtId="0" fontId="18" fillId="0" borderId="17" xfId="4" applyFont="1" applyFill="1" applyBorder="1" applyAlignment="1">
      <alignment horizontal="center" vertical="center"/>
    </xf>
    <xf numFmtId="0" fontId="18" fillId="0" borderId="10" xfId="4" applyFont="1" applyFill="1" applyBorder="1" applyAlignment="1">
      <alignment horizontal="center" vertical="center"/>
    </xf>
    <xf numFmtId="0" fontId="18" fillId="0" borderId="6" xfId="4" applyFont="1" applyFill="1" applyBorder="1" applyAlignment="1">
      <alignment horizontal="center" vertical="center"/>
    </xf>
    <xf numFmtId="0" fontId="18" fillId="0" borderId="9" xfId="4" applyFont="1" applyFill="1" applyBorder="1" applyAlignment="1">
      <alignment horizontal="center" vertical="center"/>
    </xf>
    <xf numFmtId="0" fontId="18" fillId="0" borderId="5" xfId="4" applyFont="1" applyFill="1" applyBorder="1" applyAlignment="1">
      <alignment horizontal="center" vertical="center"/>
    </xf>
    <xf numFmtId="0" fontId="18" fillId="0" borderId="23" xfId="4" applyFont="1" applyFill="1" applyBorder="1" applyAlignment="1">
      <alignment horizontal="center" vertical="center"/>
    </xf>
    <xf numFmtId="0" fontId="0" fillId="0" borderId="0" xfId="0" applyFont="1" applyBorder="1" applyAlignment="1">
      <alignment horizontal="center"/>
    </xf>
    <xf numFmtId="0" fontId="0" fillId="0" borderId="7" xfId="0" applyFont="1" applyBorder="1" applyAlignment="1">
      <alignment horizontal="center"/>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 xfId="0" applyFont="1" applyBorder="1" applyAlignment="1">
      <alignment horizontal="center"/>
    </xf>
    <xf numFmtId="0" fontId="0" fillId="0" borderId="8" xfId="0" applyFont="1" applyBorder="1" applyAlignment="1">
      <alignment horizontal="center"/>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cellXfs>
  <cellStyles count="8">
    <cellStyle name="桁区切り" xfId="1" builtinId="6"/>
    <cellStyle name="桁区切り 2" xfId="3"/>
    <cellStyle name="桁区切り 2 2" xfId="5"/>
    <cellStyle name="桁区切り 3" xfId="7"/>
    <cellStyle name="標準" xfId="0" builtinId="0"/>
    <cellStyle name="標準 2" xfId="2"/>
    <cellStyle name="標準 2 2" xfId="4"/>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1"/>
  <sheetViews>
    <sheetView tabSelected="1" view="pageBreakPreview" zoomScaleNormal="100" zoomScaleSheetLayoutView="100" workbookViewId="0">
      <selection activeCell="A2" sqref="A2"/>
    </sheetView>
  </sheetViews>
  <sheetFormatPr defaultRowHeight="11.25"/>
  <cols>
    <col min="1" max="1" width="12.33203125" customWidth="1"/>
    <col min="2" max="3" width="4.33203125" customWidth="1"/>
    <col min="4" max="10" width="14.33203125" customWidth="1"/>
  </cols>
  <sheetData>
    <row r="1" spans="1:10" ht="15" customHeight="1">
      <c r="A1" s="83" t="s">
        <v>765</v>
      </c>
      <c r="B1" s="83"/>
      <c r="C1" s="83"/>
    </row>
    <row r="2" spans="1:10" ht="15" customHeight="1">
      <c r="D2" s="199"/>
      <c r="E2" s="199"/>
      <c r="F2" s="199"/>
      <c r="G2" s="199"/>
      <c r="H2" s="199"/>
      <c r="I2" s="199"/>
      <c r="J2" s="199"/>
    </row>
    <row r="3" spans="1:10" ht="15" customHeight="1">
      <c r="A3" s="82" t="s">
        <v>794</v>
      </c>
      <c r="B3" s="82"/>
      <c r="C3" s="82"/>
      <c r="D3" s="199"/>
      <c r="E3" s="199"/>
      <c r="F3" s="199"/>
      <c r="G3" s="199"/>
      <c r="H3" s="199"/>
      <c r="I3" s="199"/>
      <c r="J3" s="199"/>
    </row>
    <row r="4" spans="1:10" ht="15" customHeight="1" thickBot="1">
      <c r="D4" s="199"/>
      <c r="E4" s="199"/>
      <c r="F4" s="199"/>
      <c r="G4" s="199"/>
      <c r="H4" s="199"/>
      <c r="I4" s="199"/>
      <c r="J4" s="199"/>
    </row>
    <row r="5" spans="1:10" s="274" customFormat="1" ht="18" customHeight="1">
      <c r="A5" s="299" t="s">
        <v>12</v>
      </c>
      <c r="B5" s="299"/>
      <c r="C5" s="300"/>
      <c r="D5" s="303" t="s">
        <v>795</v>
      </c>
      <c r="E5" s="304"/>
      <c r="F5" s="304"/>
      <c r="G5" s="305" t="s">
        <v>796</v>
      </c>
      <c r="H5" s="304" t="s">
        <v>739</v>
      </c>
      <c r="I5" s="305" t="s">
        <v>797</v>
      </c>
      <c r="J5" s="307" t="s">
        <v>798</v>
      </c>
    </row>
    <row r="6" spans="1:10" s="274" customFormat="1" ht="18" customHeight="1">
      <c r="A6" s="301"/>
      <c r="B6" s="301"/>
      <c r="C6" s="302"/>
      <c r="D6" s="248" t="s">
        <v>799</v>
      </c>
      <c r="E6" s="38" t="s">
        <v>743</v>
      </c>
      <c r="F6" s="38" t="s">
        <v>744</v>
      </c>
      <c r="G6" s="306"/>
      <c r="H6" s="306"/>
      <c r="I6" s="306"/>
      <c r="J6" s="308"/>
    </row>
    <row r="7" spans="1:10" s="274" customFormat="1" ht="6" customHeight="1">
      <c r="A7" s="201"/>
      <c r="B7" s="18"/>
      <c r="C7" s="275"/>
      <c r="D7" s="18"/>
      <c r="E7" s="18"/>
      <c r="F7" s="18"/>
      <c r="G7" s="18"/>
      <c r="H7" s="18"/>
      <c r="I7" s="18"/>
      <c r="J7" s="18"/>
    </row>
    <row r="8" spans="1:10" s="246" customFormat="1" ht="15" customHeight="1">
      <c r="A8" s="215" t="s">
        <v>800</v>
      </c>
      <c r="B8" s="276" t="s">
        <v>801</v>
      </c>
      <c r="C8" s="277" t="s">
        <v>802</v>
      </c>
      <c r="D8" s="278">
        <v>33179</v>
      </c>
      <c r="E8" s="278">
        <v>16659</v>
      </c>
      <c r="F8" s="278">
        <v>16520</v>
      </c>
      <c r="G8" s="279" t="s">
        <v>803</v>
      </c>
      <c r="H8" s="278">
        <v>6978</v>
      </c>
      <c r="I8" s="280">
        <v>4.75</v>
      </c>
      <c r="J8" s="279" t="s">
        <v>803</v>
      </c>
    </row>
    <row r="9" spans="1:10" s="246" customFormat="1" ht="15" customHeight="1">
      <c r="A9" s="281" t="s">
        <v>804</v>
      </c>
      <c r="B9" s="240"/>
      <c r="C9" s="277" t="s">
        <v>802</v>
      </c>
      <c r="D9" s="278">
        <v>41806</v>
      </c>
      <c r="E9" s="278">
        <v>20569</v>
      </c>
      <c r="F9" s="278">
        <v>21237</v>
      </c>
      <c r="G9" s="278">
        <v>8627</v>
      </c>
      <c r="H9" s="278">
        <v>8788</v>
      </c>
      <c r="I9" s="280">
        <v>4.76</v>
      </c>
      <c r="J9" s="278">
        <v>3392.5180556682626</v>
      </c>
    </row>
    <row r="10" spans="1:10" s="246" customFormat="1" ht="15" customHeight="1">
      <c r="A10" s="215" t="s">
        <v>805</v>
      </c>
      <c r="B10" s="215"/>
      <c r="C10" s="277" t="s">
        <v>802</v>
      </c>
      <c r="D10" s="278">
        <v>49088</v>
      </c>
      <c r="E10" s="278">
        <v>24212</v>
      </c>
      <c r="F10" s="278">
        <v>24876</v>
      </c>
      <c r="G10" s="278">
        <v>7282</v>
      </c>
      <c r="H10" s="278">
        <v>10537</v>
      </c>
      <c r="I10" s="280">
        <v>4.66</v>
      </c>
      <c r="J10" s="278">
        <v>3983.4455895479996</v>
      </c>
    </row>
    <row r="11" spans="1:10" s="246" customFormat="1" ht="15" customHeight="1">
      <c r="A11" s="276" t="s">
        <v>806</v>
      </c>
      <c r="B11" s="240"/>
      <c r="C11" s="277" t="s">
        <v>802</v>
      </c>
      <c r="D11" s="278">
        <v>57446</v>
      </c>
      <c r="E11" s="278">
        <v>28218</v>
      </c>
      <c r="F11" s="278">
        <v>29228</v>
      </c>
      <c r="G11" s="278">
        <v>8358</v>
      </c>
      <c r="H11" s="278">
        <v>11938</v>
      </c>
      <c r="I11" s="280">
        <v>4.8099999999999996</v>
      </c>
      <c r="J11" s="278">
        <v>3597.1195992485909</v>
      </c>
    </row>
    <row r="12" spans="1:10" s="246" customFormat="1" ht="15" customHeight="1">
      <c r="A12" s="276" t="s">
        <v>807</v>
      </c>
      <c r="B12" s="240"/>
      <c r="C12" s="277" t="s">
        <v>802</v>
      </c>
      <c r="D12" s="278">
        <v>92061</v>
      </c>
      <c r="E12" s="278">
        <v>45272</v>
      </c>
      <c r="F12" s="278">
        <v>46789</v>
      </c>
      <c r="G12" s="278">
        <v>34615</v>
      </c>
      <c r="H12" s="278">
        <v>18086</v>
      </c>
      <c r="I12" s="280">
        <v>5.09</v>
      </c>
      <c r="J12" s="278">
        <v>1347.8916544655931</v>
      </c>
    </row>
    <row r="13" spans="1:10" s="246" customFormat="1" ht="24" customHeight="1">
      <c r="A13" s="276" t="s">
        <v>808</v>
      </c>
      <c r="B13" s="276" t="s">
        <v>809</v>
      </c>
      <c r="C13" s="277"/>
      <c r="D13" s="278">
        <v>96606</v>
      </c>
      <c r="E13" s="278">
        <v>46864</v>
      </c>
      <c r="F13" s="278">
        <v>49742</v>
      </c>
      <c r="G13" s="278">
        <v>4545</v>
      </c>
      <c r="H13" s="279" t="s">
        <v>803</v>
      </c>
      <c r="I13" s="279" t="s">
        <v>803</v>
      </c>
      <c r="J13" s="278">
        <v>1154.4694072657742</v>
      </c>
    </row>
    <row r="14" spans="1:10" s="246" customFormat="1" ht="15" customHeight="1">
      <c r="A14" s="276" t="s">
        <v>810</v>
      </c>
      <c r="B14" s="240"/>
      <c r="C14" s="277" t="s">
        <v>802</v>
      </c>
      <c r="D14" s="278">
        <v>122006</v>
      </c>
      <c r="E14" s="278">
        <v>61070</v>
      </c>
      <c r="F14" s="278">
        <v>60936</v>
      </c>
      <c r="G14" s="278">
        <v>25400</v>
      </c>
      <c r="H14" s="278">
        <v>25529</v>
      </c>
      <c r="I14" s="280">
        <v>4.78</v>
      </c>
      <c r="J14" s="278">
        <v>1458.0066921606117</v>
      </c>
    </row>
    <row r="15" spans="1:10" s="246" customFormat="1" ht="15" customHeight="1">
      <c r="A15" s="276" t="s">
        <v>811</v>
      </c>
      <c r="B15" s="240"/>
      <c r="C15" s="277" t="s">
        <v>802</v>
      </c>
      <c r="D15" s="278">
        <v>133844</v>
      </c>
      <c r="E15" s="278">
        <v>66850</v>
      </c>
      <c r="F15" s="278">
        <v>66994</v>
      </c>
      <c r="G15" s="278">
        <v>11838</v>
      </c>
      <c r="H15" s="278">
        <v>28228</v>
      </c>
      <c r="I15" s="280">
        <v>4.74</v>
      </c>
      <c r="J15" s="278">
        <v>1599.4741873804969</v>
      </c>
    </row>
    <row r="16" spans="1:10" s="246" customFormat="1" ht="15" customHeight="1">
      <c r="A16" s="276" t="s">
        <v>812</v>
      </c>
      <c r="B16" s="240"/>
      <c r="C16" s="277" t="s">
        <v>802</v>
      </c>
      <c r="D16" s="278">
        <v>197962</v>
      </c>
      <c r="E16" s="278">
        <v>99265</v>
      </c>
      <c r="F16" s="278">
        <v>98697</v>
      </c>
      <c r="G16" s="278">
        <v>64118</v>
      </c>
      <c r="H16" s="278">
        <v>40868</v>
      </c>
      <c r="I16" s="280">
        <v>4.84</v>
      </c>
      <c r="J16" s="278">
        <v>1260.8241513279411</v>
      </c>
    </row>
    <row r="17" spans="1:10" s="246" customFormat="1" ht="15" customHeight="1">
      <c r="A17" s="276" t="s">
        <v>813</v>
      </c>
      <c r="B17" s="240"/>
      <c r="C17" s="277" t="s">
        <v>802</v>
      </c>
      <c r="D17" s="278">
        <v>241615</v>
      </c>
      <c r="E17" s="278">
        <v>123310</v>
      </c>
      <c r="F17" s="278">
        <v>118305</v>
      </c>
      <c r="G17" s="278">
        <v>43653</v>
      </c>
      <c r="H17" s="278">
        <v>56056</v>
      </c>
      <c r="I17" s="280">
        <v>4.3099999999999996</v>
      </c>
      <c r="J17" s="278">
        <v>1531.6323296354992</v>
      </c>
    </row>
    <row r="18" spans="1:10" s="5" customFormat="1" ht="24" customHeight="1">
      <c r="A18" s="282" t="s">
        <v>814</v>
      </c>
      <c r="B18" s="16"/>
      <c r="C18" s="277" t="s">
        <v>802</v>
      </c>
      <c r="D18" s="205">
        <v>332188</v>
      </c>
      <c r="E18" s="205">
        <v>170413</v>
      </c>
      <c r="F18" s="205">
        <v>161775</v>
      </c>
      <c r="G18" s="205">
        <v>90573</v>
      </c>
      <c r="H18" s="205">
        <v>85295</v>
      </c>
      <c r="I18" s="283">
        <v>3.9</v>
      </c>
      <c r="J18" s="205">
        <v>1567.6639924492686</v>
      </c>
    </row>
    <row r="19" spans="1:10" s="5" customFormat="1" ht="15" customHeight="1">
      <c r="A19" s="282" t="s">
        <v>815</v>
      </c>
      <c r="B19" s="16"/>
      <c r="C19" s="284"/>
      <c r="D19" s="205">
        <v>354825</v>
      </c>
      <c r="E19" s="205">
        <v>182152</v>
      </c>
      <c r="F19" s="205">
        <v>172673</v>
      </c>
      <c r="G19" s="205">
        <v>22637</v>
      </c>
      <c r="H19" s="205">
        <v>93832</v>
      </c>
      <c r="I19" s="283">
        <v>3.8</v>
      </c>
      <c r="J19" s="205">
        <v>1674.4136661790383</v>
      </c>
    </row>
    <row r="20" spans="1:10" s="5" customFormat="1" ht="15" customHeight="1">
      <c r="A20" s="282" t="s">
        <v>816</v>
      </c>
      <c r="B20" s="16"/>
      <c r="C20" s="284"/>
      <c r="D20" s="205">
        <v>380214</v>
      </c>
      <c r="E20" s="205">
        <v>194972</v>
      </c>
      <c r="F20" s="205">
        <v>185242</v>
      </c>
      <c r="G20" s="205">
        <v>25389</v>
      </c>
      <c r="H20" s="205">
        <v>102991</v>
      </c>
      <c r="I20" s="283">
        <v>3.7</v>
      </c>
      <c r="J20" s="205">
        <v>1758.2963374028857</v>
      </c>
    </row>
    <row r="21" spans="1:10" s="5" customFormat="1" ht="15" customHeight="1">
      <c r="A21" s="282" t="s">
        <v>817</v>
      </c>
      <c r="B21" s="16"/>
      <c r="C21" s="284"/>
      <c r="D21" s="205">
        <v>407606</v>
      </c>
      <c r="E21" s="205">
        <v>209396</v>
      </c>
      <c r="F21" s="205">
        <v>198210</v>
      </c>
      <c r="G21" s="205">
        <v>27392</v>
      </c>
      <c r="H21" s="205">
        <v>112047</v>
      </c>
      <c r="I21" s="283">
        <v>3.6</v>
      </c>
      <c r="J21" s="205">
        <v>1884.8832369942197</v>
      </c>
    </row>
    <row r="22" spans="1:10" s="5" customFormat="1" ht="15" customHeight="1">
      <c r="A22" s="282" t="s">
        <v>818</v>
      </c>
      <c r="B22" s="16"/>
      <c r="C22" s="284"/>
      <c r="D22" s="205">
        <v>458204</v>
      </c>
      <c r="E22" s="205">
        <v>235359</v>
      </c>
      <c r="F22" s="205">
        <v>222845</v>
      </c>
      <c r="G22" s="205">
        <v>50598</v>
      </c>
      <c r="H22" s="205">
        <v>128685</v>
      </c>
      <c r="I22" s="283">
        <v>3.6</v>
      </c>
      <c r="J22" s="205">
        <v>1847.0754222598462</v>
      </c>
    </row>
    <row r="23" spans="1:10" s="5" customFormat="1" ht="24" customHeight="1">
      <c r="A23" s="282" t="s">
        <v>819</v>
      </c>
      <c r="B23" s="16"/>
      <c r="C23" s="277" t="s">
        <v>802</v>
      </c>
      <c r="D23" s="205">
        <v>482133</v>
      </c>
      <c r="E23" s="205">
        <v>245240</v>
      </c>
      <c r="F23" s="205">
        <v>236893</v>
      </c>
      <c r="G23" s="205">
        <v>23929</v>
      </c>
      <c r="H23" s="205">
        <v>136241</v>
      </c>
      <c r="I23" s="283">
        <v>3.5</v>
      </c>
      <c r="J23" s="205">
        <v>1943.5360986818237</v>
      </c>
    </row>
    <row r="24" spans="1:10" s="5" customFormat="1" ht="15" customHeight="1">
      <c r="A24" s="282" t="s">
        <v>820</v>
      </c>
      <c r="B24" s="16"/>
      <c r="C24" s="284"/>
      <c r="D24" s="205">
        <v>503967</v>
      </c>
      <c r="E24" s="205">
        <v>256298</v>
      </c>
      <c r="F24" s="205">
        <v>247669</v>
      </c>
      <c r="G24" s="205">
        <v>21834</v>
      </c>
      <c r="H24" s="205">
        <v>144681</v>
      </c>
      <c r="I24" s="283">
        <v>3.5</v>
      </c>
      <c r="J24" s="205">
        <v>2022.6641515492054</v>
      </c>
    </row>
    <row r="25" spans="1:10" s="5" customFormat="1" ht="15" customHeight="1">
      <c r="A25" s="282" t="s">
        <v>821</v>
      </c>
      <c r="B25" s="16"/>
      <c r="C25" s="284"/>
      <c r="D25" s="205">
        <v>526171</v>
      </c>
      <c r="E25" s="205">
        <v>267322</v>
      </c>
      <c r="F25" s="205">
        <v>258849</v>
      </c>
      <c r="G25" s="205">
        <v>22204</v>
      </c>
      <c r="H25" s="205">
        <v>152819</v>
      </c>
      <c r="I25" s="283">
        <v>3.4</v>
      </c>
      <c r="J25" s="205">
        <v>2070.2352848599307</v>
      </c>
    </row>
    <row r="26" spans="1:10" s="5" customFormat="1" ht="15" customHeight="1">
      <c r="A26" s="282" t="s">
        <v>822</v>
      </c>
      <c r="B26" s="16"/>
      <c r="C26" s="284"/>
      <c r="D26" s="205">
        <v>569842</v>
      </c>
      <c r="E26" s="205">
        <v>289348</v>
      </c>
      <c r="F26" s="205">
        <v>280494</v>
      </c>
      <c r="G26" s="205">
        <v>43671</v>
      </c>
      <c r="H26" s="205">
        <v>169361</v>
      </c>
      <c r="I26" s="283">
        <v>3.4</v>
      </c>
      <c r="J26" s="205">
        <v>2228.2954678762758</v>
      </c>
    </row>
    <row r="27" spans="1:10" s="5" customFormat="1" ht="15" customHeight="1">
      <c r="A27" s="282" t="s">
        <v>823</v>
      </c>
      <c r="B27" s="16"/>
      <c r="C27" s="284"/>
      <c r="D27" s="205">
        <v>609625</v>
      </c>
      <c r="E27" s="205">
        <v>309135</v>
      </c>
      <c r="F27" s="205">
        <v>300490</v>
      </c>
      <c r="G27" s="205">
        <v>39783</v>
      </c>
      <c r="H27" s="205">
        <v>183610</v>
      </c>
      <c r="I27" s="283">
        <v>3.3</v>
      </c>
      <c r="J27" s="205">
        <v>2365.1794374393794</v>
      </c>
    </row>
    <row r="28" spans="1:10" s="5" customFormat="1" ht="24" customHeight="1">
      <c r="A28" s="282" t="s">
        <v>824</v>
      </c>
      <c r="B28" s="16"/>
      <c r="C28" s="277" t="s">
        <v>802</v>
      </c>
      <c r="D28" s="205">
        <v>659356</v>
      </c>
      <c r="E28" s="205">
        <v>334616</v>
      </c>
      <c r="F28" s="205">
        <v>324740</v>
      </c>
      <c r="G28" s="205">
        <v>49731</v>
      </c>
      <c r="H28" s="205">
        <v>196206</v>
      </c>
      <c r="I28" s="283">
        <v>3.4</v>
      </c>
      <c r="J28" s="205">
        <v>2527.5271207881319</v>
      </c>
    </row>
    <row r="29" spans="1:10" s="5" customFormat="1" ht="15" customHeight="1">
      <c r="A29" s="282" t="s">
        <v>825</v>
      </c>
      <c r="B29" s="16"/>
      <c r="C29" s="284"/>
      <c r="D29" s="205">
        <v>683526</v>
      </c>
      <c r="E29" s="205">
        <v>346386</v>
      </c>
      <c r="F29" s="205">
        <v>337140</v>
      </c>
      <c r="G29" s="205">
        <v>24170</v>
      </c>
      <c r="H29" s="205">
        <v>203055</v>
      </c>
      <c r="I29" s="283">
        <v>3.4</v>
      </c>
      <c r="J29" s="205">
        <v>2608.2805464397466</v>
      </c>
    </row>
    <row r="30" spans="1:10" s="5" customFormat="1" ht="15" customHeight="1">
      <c r="A30" s="282" t="s">
        <v>826</v>
      </c>
      <c r="B30" s="16"/>
      <c r="C30" s="284"/>
      <c r="D30" s="205">
        <v>702820</v>
      </c>
      <c r="E30" s="205">
        <v>356061</v>
      </c>
      <c r="F30" s="205">
        <v>346759</v>
      </c>
      <c r="G30" s="205">
        <v>19294</v>
      </c>
      <c r="H30" s="205">
        <v>209458</v>
      </c>
      <c r="I30" s="283">
        <v>3.4</v>
      </c>
      <c r="J30" s="205">
        <v>2677.307531141671</v>
      </c>
    </row>
    <row r="31" spans="1:10" s="5" customFormat="1" ht="15" customHeight="1">
      <c r="A31" s="282" t="s">
        <v>827</v>
      </c>
      <c r="B31" s="16"/>
      <c r="C31" s="284"/>
      <c r="D31" s="205">
        <v>720999</v>
      </c>
      <c r="E31" s="205">
        <v>364891</v>
      </c>
      <c r="F31" s="205">
        <v>356108</v>
      </c>
      <c r="G31" s="205">
        <v>18179</v>
      </c>
      <c r="H31" s="205">
        <v>215532</v>
      </c>
      <c r="I31" s="283">
        <v>3.3</v>
      </c>
      <c r="J31" s="205">
        <v>2740.6074197962598</v>
      </c>
    </row>
    <row r="32" spans="1:10" s="5" customFormat="1" ht="15" customHeight="1">
      <c r="A32" s="282" t="s">
        <v>828</v>
      </c>
      <c r="B32" s="16"/>
      <c r="C32" s="284"/>
      <c r="D32" s="205">
        <v>737866</v>
      </c>
      <c r="E32" s="205">
        <v>372981</v>
      </c>
      <c r="F32" s="205">
        <v>364885</v>
      </c>
      <c r="G32" s="205">
        <v>16867</v>
      </c>
      <c r="H32" s="205">
        <v>221403</v>
      </c>
      <c r="I32" s="283">
        <v>3.3</v>
      </c>
      <c r="J32" s="205">
        <v>2801.9518493202704</v>
      </c>
    </row>
    <row r="33" spans="1:10" s="5" customFormat="1" ht="24" customHeight="1">
      <c r="A33" s="282" t="s">
        <v>829</v>
      </c>
      <c r="B33" s="16"/>
      <c r="C33" s="277" t="s">
        <v>802</v>
      </c>
      <c r="D33" s="205">
        <v>746430</v>
      </c>
      <c r="E33" s="205">
        <v>376861</v>
      </c>
      <c r="F33" s="205">
        <v>369569</v>
      </c>
      <c r="G33" s="205">
        <v>8564</v>
      </c>
      <c r="H33" s="205">
        <v>235735</v>
      </c>
      <c r="I33" s="283">
        <v>3.2</v>
      </c>
      <c r="J33" s="205">
        <v>2766.0922734852693</v>
      </c>
    </row>
    <row r="34" spans="1:10" s="5" customFormat="1" ht="15" customHeight="1">
      <c r="A34" s="282" t="s">
        <v>830</v>
      </c>
      <c r="B34" s="16"/>
      <c r="C34" s="284"/>
      <c r="D34" s="205">
        <v>755731</v>
      </c>
      <c r="E34" s="205">
        <v>381659</v>
      </c>
      <c r="F34" s="205">
        <v>374072</v>
      </c>
      <c r="G34" s="205">
        <v>9301</v>
      </c>
      <c r="H34" s="205">
        <v>239997</v>
      </c>
      <c r="I34" s="283">
        <v>3.1</v>
      </c>
      <c r="J34" s="205">
        <v>2800.5595701315542</v>
      </c>
    </row>
    <row r="35" spans="1:10" s="5" customFormat="1" ht="15" customHeight="1">
      <c r="A35" s="282" t="s">
        <v>831</v>
      </c>
      <c r="B35" s="16"/>
      <c r="C35" s="284"/>
      <c r="D35" s="205">
        <v>761224</v>
      </c>
      <c r="E35" s="205">
        <v>384219</v>
      </c>
      <c r="F35" s="205">
        <v>377005</v>
      </c>
      <c r="G35" s="205">
        <v>5493</v>
      </c>
      <c r="H35" s="205">
        <v>242805</v>
      </c>
      <c r="I35" s="283">
        <v>3.1</v>
      </c>
      <c r="J35" s="205">
        <v>2818.4086785886188</v>
      </c>
    </row>
    <row r="36" spans="1:10" s="5" customFormat="1" ht="15" customHeight="1">
      <c r="A36" s="282" t="s">
        <v>832</v>
      </c>
      <c r="B36" s="16"/>
      <c r="C36" s="284"/>
      <c r="D36" s="205">
        <v>771847</v>
      </c>
      <c r="E36" s="205">
        <v>389478</v>
      </c>
      <c r="F36" s="205">
        <v>382369</v>
      </c>
      <c r="G36" s="205">
        <v>10623</v>
      </c>
      <c r="H36" s="205">
        <v>248027</v>
      </c>
      <c r="I36" s="283">
        <v>3.1</v>
      </c>
      <c r="J36" s="205">
        <v>2857.6342095520176</v>
      </c>
    </row>
    <row r="37" spans="1:10" s="5" customFormat="1" ht="15" customHeight="1">
      <c r="A37" s="282" t="s">
        <v>833</v>
      </c>
      <c r="B37" s="16"/>
      <c r="C37" s="284"/>
      <c r="D37" s="205">
        <v>782277</v>
      </c>
      <c r="E37" s="205">
        <v>394326</v>
      </c>
      <c r="F37" s="205">
        <v>387951</v>
      </c>
      <c r="G37" s="205">
        <v>10430</v>
      </c>
      <c r="H37" s="205">
        <v>253151</v>
      </c>
      <c r="I37" s="283">
        <v>3.1</v>
      </c>
      <c r="J37" s="205">
        <v>2896.3567699655673</v>
      </c>
    </row>
    <row r="38" spans="1:10" s="5" customFormat="1" ht="24" customHeight="1">
      <c r="A38" s="282" t="s">
        <v>834</v>
      </c>
      <c r="B38" s="16"/>
      <c r="C38" s="277" t="s">
        <v>802</v>
      </c>
      <c r="D38" s="205">
        <v>788930</v>
      </c>
      <c r="E38" s="205">
        <v>397582</v>
      </c>
      <c r="F38" s="205">
        <v>391348</v>
      </c>
      <c r="G38" s="205">
        <v>6653</v>
      </c>
      <c r="H38" s="205">
        <v>252960</v>
      </c>
      <c r="I38" s="283">
        <v>3.1</v>
      </c>
      <c r="J38" s="205">
        <v>2919.4760019242867</v>
      </c>
    </row>
    <row r="39" spans="1:10" s="5" customFormat="1" ht="15" customHeight="1">
      <c r="A39" s="282" t="s">
        <v>835</v>
      </c>
      <c r="B39" s="16"/>
      <c r="C39" s="284"/>
      <c r="D39" s="205">
        <v>796668</v>
      </c>
      <c r="E39" s="205">
        <v>401243</v>
      </c>
      <c r="F39" s="205">
        <v>395425</v>
      </c>
      <c r="G39" s="205">
        <v>7738</v>
      </c>
      <c r="H39" s="205">
        <v>257741</v>
      </c>
      <c r="I39" s="283">
        <v>3.1</v>
      </c>
      <c r="J39" s="205">
        <v>2948</v>
      </c>
    </row>
    <row r="40" spans="1:10" s="5" customFormat="1" ht="15" customHeight="1">
      <c r="A40" s="282" t="s">
        <v>836</v>
      </c>
      <c r="B40" s="16"/>
      <c r="C40" s="284"/>
      <c r="D40" s="205">
        <v>805607</v>
      </c>
      <c r="E40" s="205">
        <v>405881</v>
      </c>
      <c r="F40" s="205">
        <v>399726</v>
      </c>
      <c r="G40" s="205">
        <v>8939</v>
      </c>
      <c r="H40" s="205">
        <v>269781</v>
      </c>
      <c r="I40" s="283">
        <v>3</v>
      </c>
      <c r="J40" s="205">
        <v>2977</v>
      </c>
    </row>
    <row r="41" spans="1:10" s="5" customFormat="1" ht="15" customHeight="1">
      <c r="A41" s="282" t="s">
        <v>837</v>
      </c>
      <c r="B41" s="16"/>
      <c r="C41" s="284"/>
      <c r="D41" s="205">
        <v>815238</v>
      </c>
      <c r="E41" s="205">
        <v>411030</v>
      </c>
      <c r="F41" s="205">
        <v>404208</v>
      </c>
      <c r="G41" s="205">
        <v>9631</v>
      </c>
      <c r="H41" s="205">
        <v>276252</v>
      </c>
      <c r="I41" s="283">
        <v>3</v>
      </c>
      <c r="J41" s="205">
        <v>2993</v>
      </c>
    </row>
    <row r="42" spans="1:10" s="5" customFormat="1" ht="15" customHeight="1">
      <c r="A42" s="59" t="s">
        <v>838</v>
      </c>
      <c r="B42" s="59"/>
      <c r="C42" s="204"/>
      <c r="D42" s="205">
        <v>822619</v>
      </c>
      <c r="E42" s="205">
        <v>415094</v>
      </c>
      <c r="F42" s="205">
        <v>407525</v>
      </c>
      <c r="G42" s="205">
        <v>7381</v>
      </c>
      <c r="H42" s="205">
        <v>282624</v>
      </c>
      <c r="I42" s="283">
        <v>2.9</v>
      </c>
      <c r="J42" s="205">
        <v>3020</v>
      </c>
    </row>
    <row r="43" spans="1:10" s="5" customFormat="1" ht="24" customHeight="1">
      <c r="A43" s="282" t="s">
        <v>839</v>
      </c>
      <c r="B43" s="16"/>
      <c r="C43" s="277" t="s">
        <v>802</v>
      </c>
      <c r="D43" s="205">
        <v>829455</v>
      </c>
      <c r="E43" s="205">
        <v>419505</v>
      </c>
      <c r="F43" s="205">
        <v>409950</v>
      </c>
      <c r="G43" s="205">
        <v>6836</v>
      </c>
      <c r="H43" s="205">
        <v>284293</v>
      </c>
      <c r="I43" s="283">
        <v>2.9</v>
      </c>
      <c r="J43" s="205">
        <v>3045</v>
      </c>
    </row>
    <row r="44" spans="1:10" s="5" customFormat="1" ht="15" customHeight="1">
      <c r="A44" s="282" t="s">
        <v>840</v>
      </c>
      <c r="B44" s="16"/>
      <c r="C44" s="284"/>
      <c r="D44" s="205">
        <v>834545</v>
      </c>
      <c r="E44" s="205">
        <v>422418</v>
      </c>
      <c r="F44" s="205">
        <v>412127</v>
      </c>
      <c r="G44" s="205">
        <v>5090</v>
      </c>
      <c r="H44" s="205">
        <v>290846</v>
      </c>
      <c r="I44" s="283">
        <v>2.9</v>
      </c>
      <c r="J44" s="205">
        <v>3064</v>
      </c>
    </row>
    <row r="45" spans="1:10" s="5" customFormat="1" ht="15" customHeight="1">
      <c r="A45" s="282" t="s">
        <v>841</v>
      </c>
      <c r="B45" s="16"/>
      <c r="C45" s="284"/>
      <c r="D45" s="205">
        <v>841914</v>
      </c>
      <c r="E45" s="205">
        <v>426406</v>
      </c>
      <c r="F45" s="205">
        <v>415508</v>
      </c>
      <c r="G45" s="205">
        <v>7369</v>
      </c>
      <c r="H45" s="205">
        <v>298391</v>
      </c>
      <c r="I45" s="283">
        <v>2.8</v>
      </c>
      <c r="J45" s="205">
        <v>3091</v>
      </c>
    </row>
    <row r="46" spans="1:10" s="5" customFormat="1" ht="15" customHeight="1">
      <c r="A46" s="282" t="s">
        <v>842</v>
      </c>
      <c r="B46" s="16"/>
      <c r="C46" s="284"/>
      <c r="D46" s="205">
        <v>850631</v>
      </c>
      <c r="E46" s="205">
        <v>431190</v>
      </c>
      <c r="F46" s="205">
        <v>419441</v>
      </c>
      <c r="G46" s="205">
        <v>8717</v>
      </c>
      <c r="H46" s="205">
        <v>306285</v>
      </c>
      <c r="I46" s="283">
        <v>2.8</v>
      </c>
      <c r="J46" s="205">
        <v>3123</v>
      </c>
    </row>
    <row r="47" spans="1:10" s="5" customFormat="1" ht="15" customHeight="1">
      <c r="A47" s="282" t="s">
        <v>843</v>
      </c>
      <c r="B47" s="16"/>
      <c r="C47" s="284"/>
      <c r="D47" s="205">
        <v>853853</v>
      </c>
      <c r="E47" s="205">
        <v>432831</v>
      </c>
      <c r="F47" s="205">
        <v>421022</v>
      </c>
      <c r="G47" s="205">
        <v>3222</v>
      </c>
      <c r="H47" s="205">
        <v>311515</v>
      </c>
      <c r="I47" s="283">
        <v>2.7</v>
      </c>
      <c r="J47" s="205">
        <v>3138</v>
      </c>
    </row>
    <row r="48" spans="1:10" s="5" customFormat="1" ht="24" customHeight="1">
      <c r="A48" s="282" t="s">
        <v>844</v>
      </c>
      <c r="B48" s="16"/>
      <c r="C48" s="277" t="s">
        <v>802</v>
      </c>
      <c r="D48" s="205">
        <v>856878</v>
      </c>
      <c r="E48" s="205">
        <v>433612</v>
      </c>
      <c r="F48" s="205">
        <v>423266</v>
      </c>
      <c r="G48" s="205">
        <v>3025</v>
      </c>
      <c r="H48" s="205">
        <v>316466</v>
      </c>
      <c r="I48" s="283">
        <v>2.7</v>
      </c>
      <c r="J48" s="205">
        <v>3149</v>
      </c>
    </row>
    <row r="49" spans="1:10" s="5" customFormat="1" ht="15" customHeight="1">
      <c r="A49" s="282" t="s">
        <v>845</v>
      </c>
      <c r="B49" s="16"/>
      <c r="C49" s="277"/>
      <c r="D49" s="205">
        <v>859520</v>
      </c>
      <c r="E49" s="205">
        <v>434782</v>
      </c>
      <c r="F49" s="205">
        <v>424738</v>
      </c>
      <c r="G49" s="205">
        <v>2642</v>
      </c>
      <c r="H49" s="205">
        <v>321661</v>
      </c>
      <c r="I49" s="283">
        <v>2.7</v>
      </c>
      <c r="J49" s="205">
        <v>3159</v>
      </c>
    </row>
    <row r="50" spans="1:10" s="5" customFormat="1" ht="15" customHeight="1">
      <c r="A50" s="282" t="s">
        <v>846</v>
      </c>
      <c r="B50" s="16"/>
      <c r="C50" s="284"/>
      <c r="D50" s="205">
        <v>863930</v>
      </c>
      <c r="E50" s="205">
        <v>436533</v>
      </c>
      <c r="F50" s="205">
        <v>427397</v>
      </c>
      <c r="G50" s="205">
        <v>4410</v>
      </c>
      <c r="H50" s="205">
        <v>327879</v>
      </c>
      <c r="I50" s="283">
        <v>2.6</v>
      </c>
      <c r="J50" s="205">
        <v>3175</v>
      </c>
    </row>
    <row r="51" spans="1:10" s="215" customFormat="1" ht="15" customHeight="1">
      <c r="A51" s="282" t="s">
        <v>847</v>
      </c>
      <c r="B51" s="16"/>
      <c r="C51" s="284"/>
      <c r="D51" s="212">
        <v>871673</v>
      </c>
      <c r="E51" s="212">
        <v>440174</v>
      </c>
      <c r="F51" s="212">
        <v>431499</v>
      </c>
      <c r="G51" s="212">
        <v>7743</v>
      </c>
      <c r="H51" s="212">
        <v>335163</v>
      </c>
      <c r="I51" s="285">
        <v>2.6</v>
      </c>
      <c r="J51" s="212">
        <v>3204</v>
      </c>
    </row>
    <row r="52" spans="1:10" s="215" customFormat="1" ht="15" customHeight="1">
      <c r="A52" s="282" t="s">
        <v>848</v>
      </c>
      <c r="B52" s="16"/>
      <c r="C52" s="284"/>
      <c r="D52" s="212">
        <v>879435</v>
      </c>
      <c r="E52" s="212">
        <v>443981</v>
      </c>
      <c r="F52" s="212">
        <v>435454</v>
      </c>
      <c r="G52" s="212">
        <v>7762</v>
      </c>
      <c r="H52" s="212">
        <v>342266</v>
      </c>
      <c r="I52" s="285">
        <v>2.5694489081591509</v>
      </c>
      <c r="J52" s="216">
        <v>3232.2662452219938</v>
      </c>
    </row>
    <row r="53" spans="1:10" s="215" customFormat="1" ht="24" customHeight="1">
      <c r="A53" s="282" t="s">
        <v>849</v>
      </c>
      <c r="B53" s="16"/>
      <c r="C53" s="277" t="s">
        <v>802</v>
      </c>
      <c r="D53" s="212">
        <v>887164</v>
      </c>
      <c r="E53" s="212">
        <v>447563</v>
      </c>
      <c r="F53" s="212">
        <v>439601</v>
      </c>
      <c r="G53" s="212">
        <v>7729</v>
      </c>
      <c r="H53" s="212">
        <v>348159</v>
      </c>
      <c r="I53" s="285">
        <v>2.5</v>
      </c>
      <c r="J53" s="216">
        <v>3261</v>
      </c>
    </row>
    <row r="54" spans="1:10" s="215" customFormat="1" ht="15" customHeight="1">
      <c r="A54" s="282" t="s">
        <v>850</v>
      </c>
      <c r="B54" s="16"/>
      <c r="C54" s="284"/>
      <c r="D54" s="205">
        <v>895609</v>
      </c>
      <c r="E54" s="205">
        <v>451323</v>
      </c>
      <c r="F54" s="205">
        <v>444286</v>
      </c>
      <c r="G54" s="205">
        <v>8445</v>
      </c>
      <c r="H54" s="205">
        <v>355494</v>
      </c>
      <c r="I54" s="211">
        <v>2.5</v>
      </c>
      <c r="J54" s="205">
        <v>3292</v>
      </c>
    </row>
    <row r="55" spans="1:10" s="215" customFormat="1" ht="15" customHeight="1">
      <c r="A55" s="282" t="s">
        <v>851</v>
      </c>
      <c r="B55" s="16"/>
      <c r="C55" s="284"/>
      <c r="D55" s="205">
        <v>904629</v>
      </c>
      <c r="E55" s="205">
        <v>455418</v>
      </c>
      <c r="F55" s="205">
        <v>449211</v>
      </c>
      <c r="G55" s="205">
        <v>9020</v>
      </c>
      <c r="H55" s="205">
        <v>362859</v>
      </c>
      <c r="I55" s="211">
        <v>2.5</v>
      </c>
      <c r="J55" s="205">
        <v>3325</v>
      </c>
    </row>
    <row r="56" spans="1:10" s="215" customFormat="1" ht="15" customHeight="1">
      <c r="A56" s="282" t="s">
        <v>852</v>
      </c>
      <c r="B56" s="16"/>
      <c r="C56" s="284"/>
      <c r="D56" s="205">
        <v>912623</v>
      </c>
      <c r="E56" s="205">
        <v>458742</v>
      </c>
      <c r="F56" s="205">
        <v>453881</v>
      </c>
      <c r="G56" s="205">
        <v>7994</v>
      </c>
      <c r="H56" s="205">
        <v>369807</v>
      </c>
      <c r="I56" s="211">
        <v>2.5</v>
      </c>
      <c r="J56" s="205">
        <v>3354</v>
      </c>
    </row>
    <row r="57" spans="1:10" s="5" customFormat="1" ht="15" customHeight="1">
      <c r="A57" s="282" t="s">
        <v>853</v>
      </c>
      <c r="B57" s="16"/>
      <c r="C57" s="284"/>
      <c r="D57" s="205">
        <v>918364</v>
      </c>
      <c r="E57" s="205">
        <v>461266</v>
      </c>
      <c r="F57" s="205">
        <v>457098</v>
      </c>
      <c r="G57" s="205">
        <v>5741</v>
      </c>
      <c r="H57" s="205">
        <v>374959</v>
      </c>
      <c r="I57" s="211">
        <v>2.4</v>
      </c>
      <c r="J57" s="205">
        <v>3375</v>
      </c>
    </row>
    <row r="58" spans="1:10" s="5" customFormat="1" ht="24" customHeight="1">
      <c r="A58" s="282" t="s">
        <v>854</v>
      </c>
      <c r="B58" s="16"/>
      <c r="C58" s="277" t="s">
        <v>802</v>
      </c>
      <c r="D58" s="205">
        <v>924319</v>
      </c>
      <c r="E58" s="205">
        <v>462961</v>
      </c>
      <c r="F58" s="205">
        <v>461358</v>
      </c>
      <c r="G58" s="205">
        <v>5955</v>
      </c>
      <c r="H58" s="205">
        <v>373766</v>
      </c>
      <c r="I58" s="211">
        <v>2.5</v>
      </c>
      <c r="J58" s="205">
        <v>3397</v>
      </c>
    </row>
    <row r="59" spans="1:10" s="5" customFormat="1" ht="15" customHeight="1">
      <c r="A59" s="282" t="s">
        <v>855</v>
      </c>
      <c r="B59" s="16"/>
      <c r="C59" s="284"/>
      <c r="D59" s="205">
        <v>930388</v>
      </c>
      <c r="E59" s="205">
        <v>465523</v>
      </c>
      <c r="F59" s="205">
        <v>464865</v>
      </c>
      <c r="G59" s="205">
        <v>6069</v>
      </c>
      <c r="H59" s="205">
        <v>380296</v>
      </c>
      <c r="I59" s="211">
        <v>2.4</v>
      </c>
      <c r="J59" s="205">
        <v>3420</v>
      </c>
    </row>
    <row r="60" spans="1:10" s="5" customFormat="1" ht="15" customHeight="1">
      <c r="A60" s="282" t="s">
        <v>856</v>
      </c>
      <c r="B60" s="16"/>
      <c r="C60" s="284"/>
      <c r="D60" s="205">
        <v>937041</v>
      </c>
      <c r="E60" s="205">
        <v>468407</v>
      </c>
      <c r="F60" s="205">
        <v>468634</v>
      </c>
      <c r="G60" s="205">
        <v>6653</v>
      </c>
      <c r="H60" s="205">
        <v>386398</v>
      </c>
      <c r="I60" s="211">
        <v>2.4</v>
      </c>
      <c r="J60" s="205">
        <v>3443.9907380182303</v>
      </c>
    </row>
    <row r="61" spans="1:10" s="5" customFormat="1" ht="15" customHeight="1">
      <c r="A61" s="282" t="s">
        <v>857</v>
      </c>
      <c r="B61" s="16"/>
      <c r="C61" s="284"/>
      <c r="D61" s="205">
        <v>947223</v>
      </c>
      <c r="E61" s="205">
        <v>473042</v>
      </c>
      <c r="F61" s="205">
        <v>474181</v>
      </c>
      <c r="G61" s="205">
        <v>10182</v>
      </c>
      <c r="H61" s="205">
        <v>394223</v>
      </c>
      <c r="I61" s="211">
        <v>2.4</v>
      </c>
      <c r="J61" s="205">
        <v>3481.4135548368131</v>
      </c>
    </row>
    <row r="62" spans="1:10" s="5" customFormat="1" ht="15" customHeight="1">
      <c r="A62" s="282" t="s">
        <v>858</v>
      </c>
      <c r="B62" s="16"/>
      <c r="C62" s="284"/>
      <c r="D62" s="205">
        <v>955279</v>
      </c>
      <c r="E62" s="205">
        <v>476994</v>
      </c>
      <c r="F62" s="205">
        <v>478285</v>
      </c>
      <c r="G62" s="205">
        <v>8056</v>
      </c>
      <c r="H62" s="205">
        <v>401215</v>
      </c>
      <c r="I62" s="211">
        <v>2.4</v>
      </c>
      <c r="J62" s="216">
        <v>3511.0224933842987</v>
      </c>
    </row>
    <row r="63" spans="1:10" s="5" customFormat="1" ht="24" customHeight="1">
      <c r="A63" s="282" t="s">
        <v>859</v>
      </c>
      <c r="B63" s="16"/>
      <c r="C63" s="277" t="s">
        <v>802</v>
      </c>
      <c r="D63" s="205">
        <v>961749</v>
      </c>
      <c r="E63" s="205">
        <v>480194</v>
      </c>
      <c r="F63" s="205">
        <v>481555</v>
      </c>
      <c r="G63" s="205">
        <v>6470</v>
      </c>
      <c r="H63" s="205">
        <v>406309</v>
      </c>
      <c r="I63" s="211">
        <v>2.4</v>
      </c>
      <c r="J63" s="216">
        <v>3534.8022640399886</v>
      </c>
    </row>
    <row r="64" spans="1:10" s="5" customFormat="1" ht="15" customHeight="1">
      <c r="A64" s="282" t="s">
        <v>860</v>
      </c>
      <c r="B64" s="16"/>
      <c r="C64" s="284"/>
      <c r="D64" s="205">
        <v>963120</v>
      </c>
      <c r="E64" s="205">
        <v>480493</v>
      </c>
      <c r="F64" s="205">
        <v>482627</v>
      </c>
      <c r="G64" s="205">
        <v>1371</v>
      </c>
      <c r="H64" s="205">
        <v>409301</v>
      </c>
      <c r="I64" s="211">
        <v>2.4</v>
      </c>
      <c r="J64" s="216">
        <v>3539.8412231696561</v>
      </c>
    </row>
    <row r="65" spans="1:11" s="5" customFormat="1" ht="15" customHeight="1">
      <c r="A65" s="282" t="s">
        <v>861</v>
      </c>
      <c r="B65" s="16"/>
      <c r="C65" s="284"/>
      <c r="D65" s="205">
        <v>963557</v>
      </c>
      <c r="E65" s="205">
        <v>480240</v>
      </c>
      <c r="F65" s="205">
        <v>483317</v>
      </c>
      <c r="G65" s="205">
        <v>437</v>
      </c>
      <c r="H65" s="205">
        <v>412738</v>
      </c>
      <c r="I65" s="211">
        <v>2.2999999999999998</v>
      </c>
      <c r="J65" s="216">
        <v>3541.4473684210529</v>
      </c>
    </row>
    <row r="66" spans="1:11" s="5" customFormat="1" ht="15" customHeight="1">
      <c r="A66" s="59" t="s">
        <v>862</v>
      </c>
      <c r="B66" s="286"/>
      <c r="C66" s="204"/>
      <c r="D66" s="205">
        <v>964055</v>
      </c>
      <c r="E66" s="205">
        <v>480393</v>
      </c>
      <c r="F66" s="205">
        <v>483662</v>
      </c>
      <c r="G66" s="205">
        <v>498</v>
      </c>
      <c r="H66" s="205">
        <v>416066</v>
      </c>
      <c r="I66" s="211">
        <v>2.2999999999999998</v>
      </c>
      <c r="J66" s="216">
        <v>3543.2777124375184</v>
      </c>
      <c r="K66" s="272"/>
    </row>
    <row r="67" spans="1:11" s="5" customFormat="1" ht="24" customHeight="1">
      <c r="A67" s="59" t="s">
        <v>863</v>
      </c>
      <c r="B67" s="286" t="s">
        <v>864</v>
      </c>
      <c r="C67" s="204"/>
      <c r="D67" s="205">
        <v>964314</v>
      </c>
      <c r="E67" s="205">
        <v>480487</v>
      </c>
      <c r="F67" s="205">
        <v>483827</v>
      </c>
      <c r="G67" s="205">
        <v>632</v>
      </c>
      <c r="H67" s="205">
        <v>416745</v>
      </c>
      <c r="I67" s="287">
        <v>2.2941908221161835</v>
      </c>
      <c r="J67" s="216">
        <v>3544.2296383416642</v>
      </c>
      <c r="K67" s="272"/>
    </row>
    <row r="68" spans="1:11" s="5" customFormat="1" ht="15" customHeight="1">
      <c r="A68" s="16"/>
      <c r="B68" s="286" t="s">
        <v>865</v>
      </c>
      <c r="C68" s="284"/>
      <c r="D68" s="205">
        <v>964105</v>
      </c>
      <c r="E68" s="205">
        <v>480382</v>
      </c>
      <c r="F68" s="205">
        <v>483723</v>
      </c>
      <c r="G68" s="205">
        <v>602</v>
      </c>
      <c r="H68" s="205">
        <v>416847</v>
      </c>
      <c r="I68" s="287">
        <v>2.2941908221161835</v>
      </c>
      <c r="J68" s="216">
        <v>3543.4614819170833</v>
      </c>
      <c r="K68" s="272"/>
    </row>
    <row r="69" spans="1:11" s="5" customFormat="1" ht="15" customHeight="1">
      <c r="A69" s="16"/>
      <c r="B69" s="286" t="s">
        <v>24</v>
      </c>
      <c r="C69" s="284"/>
      <c r="D69" s="205">
        <v>963815</v>
      </c>
      <c r="E69" s="205">
        <v>480243</v>
      </c>
      <c r="F69" s="205">
        <v>483572</v>
      </c>
      <c r="G69" s="205">
        <v>233</v>
      </c>
      <c r="H69" s="205">
        <v>416788</v>
      </c>
      <c r="I69" s="287">
        <v>2.2941908221161835</v>
      </c>
      <c r="J69" s="216">
        <v>3542.3956189356072</v>
      </c>
      <c r="K69" s="272"/>
    </row>
    <row r="70" spans="1:11" s="5" customFormat="1" ht="15" customHeight="1">
      <c r="A70" s="16"/>
      <c r="B70" s="286" t="s">
        <v>25</v>
      </c>
      <c r="C70" s="284"/>
      <c r="D70" s="205">
        <v>963750</v>
      </c>
      <c r="E70" s="205">
        <v>479979</v>
      </c>
      <c r="F70" s="205">
        <v>483771</v>
      </c>
      <c r="G70" s="205">
        <v>1326</v>
      </c>
      <c r="H70" s="205">
        <v>417822</v>
      </c>
      <c r="I70" s="287">
        <v>2.2941908221161835</v>
      </c>
      <c r="J70" s="216">
        <v>3542.1567186121729</v>
      </c>
      <c r="K70" s="272"/>
    </row>
    <row r="71" spans="1:11" s="5" customFormat="1" ht="15" customHeight="1">
      <c r="A71" s="16"/>
      <c r="B71" s="286" t="s">
        <v>26</v>
      </c>
      <c r="C71" s="284"/>
      <c r="D71" s="205">
        <v>964925</v>
      </c>
      <c r="E71" s="205">
        <v>480578</v>
      </c>
      <c r="F71" s="205">
        <v>484347</v>
      </c>
      <c r="G71" s="205">
        <v>1045</v>
      </c>
      <c r="H71" s="205">
        <v>419196</v>
      </c>
      <c r="I71" s="287">
        <v>2.2941908221161835</v>
      </c>
      <c r="J71" s="216">
        <v>3546.4753013819468</v>
      </c>
      <c r="K71" s="272"/>
    </row>
    <row r="72" spans="1:11" s="5" customFormat="1" ht="15" customHeight="1">
      <c r="A72" s="16"/>
      <c r="B72" s="286" t="s">
        <v>27</v>
      </c>
      <c r="C72" s="284"/>
      <c r="D72" s="205">
        <v>965006</v>
      </c>
      <c r="E72" s="205">
        <v>480656</v>
      </c>
      <c r="F72" s="205">
        <v>484350</v>
      </c>
      <c r="G72" s="205">
        <v>924</v>
      </c>
      <c r="H72" s="205">
        <v>419511</v>
      </c>
      <c r="I72" s="287">
        <v>2.2941908221161835</v>
      </c>
      <c r="J72" s="216">
        <v>3546.7730079388416</v>
      </c>
      <c r="K72" s="272"/>
    </row>
    <row r="73" spans="1:11" s="5" customFormat="1" ht="24" customHeight="1">
      <c r="A73" s="16"/>
      <c r="B73" s="286" t="s">
        <v>28</v>
      </c>
      <c r="C73" s="284"/>
      <c r="D73" s="205">
        <v>965264</v>
      </c>
      <c r="E73" s="205">
        <v>480755</v>
      </c>
      <c r="F73" s="205">
        <v>484509</v>
      </c>
      <c r="G73" s="205">
        <v>1356</v>
      </c>
      <c r="H73" s="205">
        <v>420001</v>
      </c>
      <c r="I73" s="287">
        <v>2.2941908221161835</v>
      </c>
      <c r="J73" s="216">
        <v>3547.7212584533963</v>
      </c>
      <c r="K73" s="272"/>
    </row>
    <row r="74" spans="1:11" s="5" customFormat="1" ht="15" customHeight="1">
      <c r="A74" s="16"/>
      <c r="B74" s="286" t="s">
        <v>29</v>
      </c>
      <c r="C74" s="284"/>
      <c r="D74" s="205">
        <v>965480</v>
      </c>
      <c r="E74" s="205">
        <v>480898</v>
      </c>
      <c r="F74" s="205">
        <v>484582</v>
      </c>
      <c r="G74" s="205">
        <v>1495</v>
      </c>
      <c r="H74" s="205">
        <v>420286</v>
      </c>
      <c r="I74" s="287">
        <v>2.2941908221161835</v>
      </c>
      <c r="J74" s="216">
        <v>3548.5151426051161</v>
      </c>
      <c r="K74" s="272"/>
    </row>
    <row r="75" spans="1:11" s="5" customFormat="1" ht="15" customHeight="1">
      <c r="A75" s="16"/>
      <c r="B75" s="286" t="s">
        <v>30</v>
      </c>
      <c r="C75" s="284"/>
      <c r="D75" s="205">
        <v>965180</v>
      </c>
      <c r="E75" s="205">
        <v>480819</v>
      </c>
      <c r="F75" s="205">
        <v>484361</v>
      </c>
      <c r="G75" s="205">
        <v>1206</v>
      </c>
      <c r="H75" s="205">
        <v>420165</v>
      </c>
      <c r="I75" s="287">
        <v>2.2941908221161835</v>
      </c>
      <c r="J75" s="216">
        <v>3547.4125257277274</v>
      </c>
      <c r="K75" s="272"/>
    </row>
    <row r="76" spans="1:11" s="5" customFormat="1" ht="15" customHeight="1">
      <c r="A76" s="16"/>
      <c r="B76" s="59">
        <v>10</v>
      </c>
      <c r="C76" s="277"/>
      <c r="D76" s="205">
        <v>965679</v>
      </c>
      <c r="E76" s="279">
        <v>481127</v>
      </c>
      <c r="F76" s="279">
        <v>484552</v>
      </c>
      <c r="G76" s="205">
        <v>1624</v>
      </c>
      <c r="H76" s="205">
        <v>420614</v>
      </c>
      <c r="I76" s="287">
        <v>2.2941908221161835</v>
      </c>
      <c r="J76" s="216">
        <v>3549.2465451337844</v>
      </c>
      <c r="K76" s="272"/>
    </row>
    <row r="77" spans="1:11" s="5" customFormat="1" ht="15" customHeight="1">
      <c r="A77" s="16"/>
      <c r="B77" s="59">
        <v>11</v>
      </c>
      <c r="C77" s="284"/>
      <c r="D77" s="205">
        <v>966382</v>
      </c>
      <c r="E77" s="279">
        <v>481488</v>
      </c>
      <c r="F77" s="279">
        <v>484894</v>
      </c>
      <c r="G77" s="205">
        <v>1843</v>
      </c>
      <c r="H77" s="205">
        <v>421230</v>
      </c>
      <c r="I77" s="287">
        <v>2.2941908221161835</v>
      </c>
      <c r="J77" s="216">
        <v>3551.8303440164659</v>
      </c>
      <c r="K77" s="272"/>
    </row>
    <row r="78" spans="1:11" s="5" customFormat="1" ht="15" customHeight="1">
      <c r="A78" s="16"/>
      <c r="B78" s="59">
        <v>12</v>
      </c>
      <c r="C78" s="284"/>
      <c r="D78" s="205">
        <v>966624</v>
      </c>
      <c r="E78" s="279">
        <v>481613</v>
      </c>
      <c r="F78" s="279">
        <v>485011</v>
      </c>
      <c r="G78" s="214">
        <v>2029</v>
      </c>
      <c r="H78" s="214">
        <v>421570</v>
      </c>
      <c r="I78" s="287">
        <v>2.2941908221161835</v>
      </c>
      <c r="J78" s="216">
        <v>3552.7197882975597</v>
      </c>
      <c r="K78" s="272"/>
    </row>
    <row r="79" spans="1:11" s="5" customFormat="1" ht="24" customHeight="1">
      <c r="A79" s="59" t="s">
        <v>866</v>
      </c>
      <c r="B79" s="286" t="s">
        <v>864</v>
      </c>
      <c r="C79" s="204"/>
      <c r="D79" s="205">
        <v>966639</v>
      </c>
      <c r="E79" s="205">
        <v>481586</v>
      </c>
      <c r="F79" s="205">
        <v>485053</v>
      </c>
      <c r="G79" s="205">
        <v>2325</v>
      </c>
      <c r="H79" s="205">
        <v>421579</v>
      </c>
      <c r="I79" s="287">
        <v>2.2999999999999998</v>
      </c>
      <c r="J79" s="216">
        <v>3552.7749191414291</v>
      </c>
      <c r="K79" s="272"/>
    </row>
    <row r="80" spans="1:11" s="5" customFormat="1" ht="15" customHeight="1">
      <c r="A80" s="16"/>
      <c r="B80" s="286" t="s">
        <v>865</v>
      </c>
      <c r="C80" s="284"/>
      <c r="D80" s="205">
        <v>966493</v>
      </c>
      <c r="E80" s="205">
        <v>481532</v>
      </c>
      <c r="F80" s="205">
        <v>484961</v>
      </c>
      <c r="G80" s="205">
        <v>2388</v>
      </c>
      <c r="H80" s="205">
        <v>421639</v>
      </c>
      <c r="I80" s="287">
        <v>2.2999999999999998</v>
      </c>
      <c r="J80" s="216">
        <v>3552.2383122611</v>
      </c>
      <c r="K80" s="272"/>
    </row>
    <row r="81" spans="1:11" s="5" customFormat="1" ht="15" customHeight="1">
      <c r="A81" s="16"/>
      <c r="B81" s="286" t="s">
        <v>24</v>
      </c>
      <c r="C81" s="284"/>
      <c r="D81" s="205">
        <v>966417</v>
      </c>
      <c r="E81" s="205">
        <v>481525</v>
      </c>
      <c r="F81" s="205">
        <v>484892</v>
      </c>
      <c r="G81" s="205">
        <v>2602</v>
      </c>
      <c r="H81" s="205">
        <v>421802</v>
      </c>
      <c r="I81" s="287">
        <v>2.2999999999999998</v>
      </c>
      <c r="J81" s="216">
        <v>3556.141448336768</v>
      </c>
      <c r="K81" s="272"/>
    </row>
    <row r="82" spans="1:11" s="5" customFormat="1" ht="15" customHeight="1">
      <c r="A82" s="16"/>
      <c r="B82" s="286" t="s">
        <v>25</v>
      </c>
      <c r="C82" s="284"/>
      <c r="D82" s="205">
        <v>966817</v>
      </c>
      <c r="E82" s="205">
        <v>481637</v>
      </c>
      <c r="F82" s="205">
        <v>485180</v>
      </c>
      <c r="G82" s="205">
        <v>3067</v>
      </c>
      <c r="H82" s="205">
        <v>423219</v>
      </c>
      <c r="I82" s="287">
        <v>2.2999999999999998</v>
      </c>
      <c r="J82" s="216">
        <v>3557.6133352958495</v>
      </c>
      <c r="K82" s="272"/>
    </row>
    <row r="83" spans="1:11" s="5" customFormat="1" ht="15" customHeight="1">
      <c r="A83" s="16"/>
      <c r="B83" s="286" t="s">
        <v>26</v>
      </c>
      <c r="C83" s="284"/>
      <c r="D83" s="205">
        <v>967679</v>
      </c>
      <c r="E83" s="205">
        <v>482019</v>
      </c>
      <c r="F83" s="205">
        <v>485660</v>
      </c>
      <c r="G83" s="205">
        <v>2754</v>
      </c>
      <c r="H83" s="205">
        <v>424430</v>
      </c>
      <c r="I83" s="287">
        <v>2.2999999999999998</v>
      </c>
      <c r="J83" s="216">
        <v>3560.78525169267</v>
      </c>
      <c r="K83" s="272"/>
    </row>
    <row r="84" spans="1:11" s="5" customFormat="1" ht="15" customHeight="1">
      <c r="A84" s="16"/>
      <c r="B84" s="286" t="s">
        <v>27</v>
      </c>
      <c r="C84" s="284"/>
      <c r="D84" s="205">
        <v>967828</v>
      </c>
      <c r="E84" s="205">
        <v>482129</v>
      </c>
      <c r="F84" s="205">
        <v>485699</v>
      </c>
      <c r="G84" s="205">
        <v>2822</v>
      </c>
      <c r="H84" s="205">
        <v>424664</v>
      </c>
      <c r="I84" s="287">
        <v>2.2999999999999998</v>
      </c>
      <c r="J84" s="216">
        <v>3561.3335295849279</v>
      </c>
      <c r="K84" s="272"/>
    </row>
    <row r="85" spans="1:11" s="5" customFormat="1" ht="24" customHeight="1">
      <c r="A85" s="16"/>
      <c r="B85" s="286" t="s">
        <v>28</v>
      </c>
      <c r="C85" s="284"/>
      <c r="D85" s="205">
        <v>968377</v>
      </c>
      <c r="E85" s="205">
        <v>482419</v>
      </c>
      <c r="F85" s="205">
        <v>485958</v>
      </c>
      <c r="G85" s="205">
        <v>3113</v>
      </c>
      <c r="H85" s="205">
        <v>425306</v>
      </c>
      <c r="I85" s="287">
        <v>2.2999999999999998</v>
      </c>
      <c r="J85" s="216">
        <v>3563.3536944362672</v>
      </c>
      <c r="K85" s="272"/>
    </row>
    <row r="86" spans="1:11" s="5" customFormat="1" ht="15" customHeight="1">
      <c r="A86" s="16"/>
      <c r="B86" s="286" t="s">
        <v>29</v>
      </c>
      <c r="C86" s="284"/>
      <c r="D86" s="205">
        <v>968457</v>
      </c>
      <c r="E86" s="205">
        <v>482408</v>
      </c>
      <c r="F86" s="205">
        <v>486049</v>
      </c>
      <c r="G86" s="205">
        <v>2977</v>
      </c>
      <c r="H86" s="205">
        <v>425416</v>
      </c>
      <c r="I86" s="287">
        <v>2.2999999999999998</v>
      </c>
      <c r="J86" s="216">
        <v>3563.6480718280836</v>
      </c>
      <c r="K86" s="272"/>
    </row>
    <row r="87" spans="1:11" s="5" customFormat="1" ht="15" customHeight="1">
      <c r="A87" s="16"/>
      <c r="B87" s="286" t="s">
        <v>30</v>
      </c>
      <c r="C87" s="284"/>
      <c r="D87" s="205">
        <v>968383</v>
      </c>
      <c r="E87" s="205">
        <v>482509</v>
      </c>
      <c r="F87" s="205">
        <v>485874</v>
      </c>
      <c r="G87" s="205">
        <v>3203</v>
      </c>
      <c r="H87" s="205">
        <v>425455</v>
      </c>
      <c r="I87" s="287">
        <v>2.2999999999999998</v>
      </c>
      <c r="J87" s="216">
        <v>3563.3757727406537</v>
      </c>
      <c r="K87" s="272"/>
    </row>
    <row r="88" spans="1:11" s="5" customFormat="1" ht="15" customHeight="1">
      <c r="A88" s="16"/>
      <c r="B88" s="59">
        <v>10</v>
      </c>
      <c r="C88" s="284"/>
      <c r="D88" s="288">
        <v>971882</v>
      </c>
      <c r="E88" s="289">
        <v>482840</v>
      </c>
      <c r="F88" s="289">
        <v>489042</v>
      </c>
      <c r="G88" s="288">
        <v>6203</v>
      </c>
      <c r="H88" s="288">
        <v>417857</v>
      </c>
      <c r="I88" s="290">
        <v>2.2999999999999998</v>
      </c>
      <c r="J88" s="291">
        <v>3576.2511039152196</v>
      </c>
      <c r="K88" s="272"/>
    </row>
    <row r="89" spans="1:11" s="5" customFormat="1" ht="15" customHeight="1">
      <c r="A89" s="16"/>
      <c r="B89" s="59">
        <v>11</v>
      </c>
      <c r="C89" s="284"/>
      <c r="D89" s="288">
        <v>972131</v>
      </c>
      <c r="E89" s="289">
        <v>483005</v>
      </c>
      <c r="F89" s="289">
        <v>489126</v>
      </c>
      <c r="G89" s="288">
        <v>5749</v>
      </c>
      <c r="H89" s="288">
        <v>418439</v>
      </c>
      <c r="I89" s="290">
        <v>2.2999999999999998</v>
      </c>
      <c r="J89" s="291">
        <v>3577.1673535472478</v>
      </c>
      <c r="K89" s="272"/>
    </row>
    <row r="90" spans="1:11" s="5" customFormat="1" ht="15" customHeight="1">
      <c r="A90" s="16"/>
      <c r="B90" s="59">
        <v>12</v>
      </c>
      <c r="C90" s="284"/>
      <c r="D90" s="288">
        <v>972322</v>
      </c>
      <c r="E90" s="289">
        <v>483116</v>
      </c>
      <c r="F90" s="289">
        <v>489206</v>
      </c>
      <c r="G90" s="75">
        <v>5698</v>
      </c>
      <c r="H90" s="75">
        <v>418694</v>
      </c>
      <c r="I90" s="290">
        <v>2.2999999999999998</v>
      </c>
      <c r="J90" s="291">
        <v>3577.8701795702091</v>
      </c>
      <c r="K90" s="272"/>
    </row>
    <row r="91" spans="1:11" s="5" customFormat="1" ht="24" customHeight="1">
      <c r="A91" s="59" t="s">
        <v>867</v>
      </c>
      <c r="B91" s="286" t="s">
        <v>864</v>
      </c>
      <c r="C91" s="204"/>
      <c r="D91" s="288">
        <v>972126</v>
      </c>
      <c r="E91" s="288">
        <v>482953</v>
      </c>
      <c r="F91" s="288">
        <v>489173</v>
      </c>
      <c r="G91" s="288">
        <v>5487</v>
      </c>
      <c r="H91" s="292">
        <v>418755</v>
      </c>
      <c r="I91" s="290">
        <v>2.2999999999999998</v>
      </c>
      <c r="J91" s="291">
        <v>3577.1489549602593</v>
      </c>
      <c r="K91" s="272"/>
    </row>
    <row r="92" spans="1:11" s="5" customFormat="1" ht="15" customHeight="1">
      <c r="A92" s="16"/>
      <c r="B92" s="286" t="s">
        <v>868</v>
      </c>
      <c r="C92" s="284"/>
      <c r="D92" s="205">
        <v>972104</v>
      </c>
      <c r="E92" s="205">
        <v>482970</v>
      </c>
      <c r="F92" s="205">
        <v>489134</v>
      </c>
      <c r="G92" s="205">
        <v>5611</v>
      </c>
      <c r="H92" s="205">
        <v>418857</v>
      </c>
      <c r="I92" s="287">
        <v>2.2999999999999998</v>
      </c>
      <c r="J92" s="216">
        <v>3577.0680011775098</v>
      </c>
      <c r="K92" s="272"/>
    </row>
    <row r="93" spans="1:11" s="5" customFormat="1" ht="15" customHeight="1">
      <c r="A93" s="16"/>
      <c r="B93" s="286" t="s">
        <v>869</v>
      </c>
      <c r="C93" s="284"/>
      <c r="D93" s="205">
        <v>971925</v>
      </c>
      <c r="E93" s="205">
        <v>482847</v>
      </c>
      <c r="F93" s="205">
        <v>489078</v>
      </c>
      <c r="G93" s="205">
        <v>5508</v>
      </c>
      <c r="H93" s="205">
        <v>418978</v>
      </c>
      <c r="I93" s="287">
        <v>2.2999999999999998</v>
      </c>
      <c r="J93" s="216">
        <v>3576.4093317633206</v>
      </c>
      <c r="K93" s="272"/>
    </row>
    <row r="94" spans="1:11" s="5" customFormat="1" ht="15" customHeight="1">
      <c r="A94" s="16"/>
      <c r="B94" s="286" t="s">
        <v>870</v>
      </c>
      <c r="C94" s="284"/>
      <c r="D94" s="205">
        <v>972532</v>
      </c>
      <c r="E94" s="205">
        <v>482995</v>
      </c>
      <c r="F94" s="205">
        <v>489537</v>
      </c>
      <c r="G94" s="205">
        <v>5715</v>
      </c>
      <c r="H94" s="205">
        <v>420503</v>
      </c>
      <c r="I94" s="287">
        <v>2.2999999999999998</v>
      </c>
      <c r="J94" s="216">
        <v>3578.6429202237268</v>
      </c>
      <c r="K94" s="272"/>
    </row>
    <row r="95" spans="1:11" s="5" customFormat="1" ht="15" customHeight="1">
      <c r="A95" s="16"/>
      <c r="B95" s="286" t="s">
        <v>871</v>
      </c>
      <c r="C95" s="284"/>
      <c r="D95" s="205">
        <v>973378</v>
      </c>
      <c r="E95" s="205">
        <v>483405</v>
      </c>
      <c r="F95" s="205">
        <v>489973</v>
      </c>
      <c r="G95" s="205">
        <v>5699</v>
      </c>
      <c r="H95" s="205">
        <v>421775</v>
      </c>
      <c r="I95" s="287">
        <v>2.2999999999999998</v>
      </c>
      <c r="J95" s="216">
        <v>3581.7559611421843</v>
      </c>
      <c r="K95" s="272"/>
    </row>
    <row r="96" spans="1:11" s="5" customFormat="1" ht="15" customHeight="1">
      <c r="A96" s="16"/>
      <c r="B96" s="286" t="s">
        <v>872</v>
      </c>
      <c r="C96" s="284"/>
      <c r="D96" s="205">
        <v>973578</v>
      </c>
      <c r="E96" s="205">
        <v>483600</v>
      </c>
      <c r="F96" s="205">
        <v>489978</v>
      </c>
      <c r="G96" s="205">
        <v>5750</v>
      </c>
      <c r="H96" s="205">
        <v>422106</v>
      </c>
      <c r="I96" s="287">
        <v>2.2999999999999998</v>
      </c>
      <c r="J96" s="216">
        <v>3582.4919046217251</v>
      </c>
      <c r="K96" s="272"/>
    </row>
    <row r="97" spans="1:11" s="5" customFormat="1" ht="24" customHeight="1">
      <c r="A97" s="16"/>
      <c r="B97" s="286" t="s">
        <v>873</v>
      </c>
      <c r="C97" s="284"/>
      <c r="D97" s="205">
        <v>973791</v>
      </c>
      <c r="E97" s="205">
        <v>483678</v>
      </c>
      <c r="F97" s="205">
        <v>490113</v>
      </c>
      <c r="G97" s="205">
        <v>5414</v>
      </c>
      <c r="H97" s="205">
        <v>422531</v>
      </c>
      <c r="I97" s="287">
        <v>2.2999999999999998</v>
      </c>
      <c r="J97" s="216">
        <v>3583.2756844274363</v>
      </c>
      <c r="K97" s="272"/>
    </row>
    <row r="98" spans="1:11" s="5" customFormat="1" ht="15" customHeight="1">
      <c r="A98" s="16"/>
      <c r="B98" s="286" t="s">
        <v>874</v>
      </c>
      <c r="C98" s="284"/>
      <c r="D98" s="205">
        <v>973514</v>
      </c>
      <c r="E98" s="205">
        <v>483447</v>
      </c>
      <c r="F98" s="205">
        <v>490067</v>
      </c>
      <c r="G98" s="205">
        <v>5057</v>
      </c>
      <c r="H98" s="205">
        <v>422615</v>
      </c>
      <c r="I98" s="287">
        <v>2.2999999999999998</v>
      </c>
      <c r="J98" s="216">
        <v>3582.2564027082722</v>
      </c>
      <c r="K98" s="272"/>
    </row>
    <row r="99" spans="1:11" s="5" customFormat="1" ht="15" customHeight="1">
      <c r="A99" s="16"/>
      <c r="B99" s="286" t="s">
        <v>875</v>
      </c>
      <c r="C99" s="284"/>
      <c r="D99" s="205">
        <v>973216</v>
      </c>
      <c r="E99" s="205">
        <v>483409</v>
      </c>
      <c r="F99" s="205">
        <v>489807</v>
      </c>
      <c r="G99" s="205">
        <v>4833</v>
      </c>
      <c r="H99" s="205">
        <v>422560</v>
      </c>
      <c r="I99" s="287">
        <v>2.2999999999999998</v>
      </c>
      <c r="J99" s="216">
        <v>3581.1598469237565</v>
      </c>
      <c r="K99" s="272"/>
    </row>
    <row r="100" spans="1:11" s="5" customFormat="1" ht="15" customHeight="1">
      <c r="A100" s="16"/>
      <c r="B100" s="59">
        <v>10</v>
      </c>
      <c r="C100" s="293"/>
      <c r="D100" s="205">
        <v>973549</v>
      </c>
      <c r="E100" s="279">
        <v>483499</v>
      </c>
      <c r="F100" s="279">
        <v>490050</v>
      </c>
      <c r="G100" s="205">
        <v>1667</v>
      </c>
      <c r="H100" s="205">
        <v>422916</v>
      </c>
      <c r="I100" s="287">
        <v>2.2999999999999998</v>
      </c>
      <c r="J100" s="216">
        <v>3582.3851928171916</v>
      </c>
      <c r="K100" s="272"/>
    </row>
    <row r="101" spans="1:11" s="5" customFormat="1" ht="15" customHeight="1">
      <c r="A101" s="16"/>
      <c r="B101" s="59">
        <v>11</v>
      </c>
      <c r="C101" s="284"/>
      <c r="D101" s="205">
        <v>973762</v>
      </c>
      <c r="E101" s="279">
        <v>483619</v>
      </c>
      <c r="F101" s="279">
        <v>490143</v>
      </c>
      <c r="G101" s="205">
        <v>1631</v>
      </c>
      <c r="H101" s="205">
        <v>423338</v>
      </c>
      <c r="I101" s="287">
        <v>2.2999999999999998</v>
      </c>
      <c r="J101" s="216">
        <v>3583.1689726229029</v>
      </c>
      <c r="K101" s="272"/>
    </row>
    <row r="102" spans="1:11" s="5" customFormat="1" ht="15" customHeight="1">
      <c r="A102" s="16"/>
      <c r="B102" s="59">
        <v>12</v>
      </c>
      <c r="C102" s="284"/>
      <c r="D102" s="205">
        <v>973574</v>
      </c>
      <c r="E102" s="279">
        <v>483590</v>
      </c>
      <c r="F102" s="279">
        <v>489984</v>
      </c>
      <c r="G102" s="205">
        <v>1252</v>
      </c>
      <c r="H102" s="214">
        <v>423416</v>
      </c>
      <c r="I102" s="287">
        <v>2.2999999999999998</v>
      </c>
      <c r="J102" s="216">
        <v>3582.4771857521346</v>
      </c>
      <c r="K102" s="272"/>
    </row>
    <row r="103" spans="1:11" s="5" customFormat="1" ht="24" customHeight="1">
      <c r="A103" s="59" t="s">
        <v>876</v>
      </c>
      <c r="B103" s="286" t="s">
        <v>864</v>
      </c>
      <c r="C103" s="204"/>
      <c r="D103" s="288">
        <v>973309</v>
      </c>
      <c r="E103" s="288">
        <v>483427</v>
      </c>
      <c r="F103" s="288">
        <v>489882</v>
      </c>
      <c r="G103" s="288">
        <f>D103-D91</f>
        <v>1183</v>
      </c>
      <c r="H103" s="292">
        <v>423464</v>
      </c>
      <c r="I103" s="290">
        <f>D103/H103</f>
        <v>2.2984456766100543</v>
      </c>
      <c r="J103" s="291">
        <f>D103/271.77</f>
        <v>3581.3702763366082</v>
      </c>
      <c r="K103" s="272"/>
    </row>
    <row r="104" spans="1:11" s="5" customFormat="1" ht="15" customHeight="1">
      <c r="A104" s="16"/>
      <c r="B104" s="286" t="s">
        <v>868</v>
      </c>
      <c r="C104" s="284"/>
      <c r="D104" s="205">
        <v>973258</v>
      </c>
      <c r="E104" s="205">
        <v>483404</v>
      </c>
      <c r="F104" s="205">
        <v>489854</v>
      </c>
      <c r="G104" s="288">
        <f t="shared" ref="G104:G114" si="0">D104-D92</f>
        <v>1154</v>
      </c>
      <c r="H104" s="205">
        <v>423607</v>
      </c>
      <c r="I104" s="290">
        <f t="shared" ref="I104:I114" si="1">D104/H104</f>
        <v>2.2975493794956172</v>
      </c>
      <c r="J104" s="291">
        <f t="shared" ref="J104:J113" si="2">D104/271.77</f>
        <v>3581.1826176546347</v>
      </c>
      <c r="K104" s="272"/>
    </row>
    <row r="105" spans="1:11" s="5" customFormat="1" ht="15" customHeight="1">
      <c r="A105" s="16"/>
      <c r="B105" s="286" t="s">
        <v>869</v>
      </c>
      <c r="C105" s="284"/>
      <c r="D105" s="205">
        <v>973183</v>
      </c>
      <c r="E105" s="205">
        <v>483347</v>
      </c>
      <c r="F105" s="205">
        <v>489836</v>
      </c>
      <c r="G105" s="288">
        <f t="shared" si="0"/>
        <v>1258</v>
      </c>
      <c r="H105" s="205">
        <v>423718</v>
      </c>
      <c r="I105" s="290">
        <f t="shared" si="1"/>
        <v>2.2967704935829962</v>
      </c>
      <c r="J105" s="291">
        <f t="shared" si="2"/>
        <v>3580.9066490046735</v>
      </c>
      <c r="K105" s="272"/>
    </row>
    <row r="106" spans="1:11" s="5" customFormat="1" ht="15" customHeight="1">
      <c r="A106" s="16"/>
      <c r="B106" s="286" t="s">
        <v>870</v>
      </c>
      <c r="C106" s="284"/>
      <c r="D106" s="205">
        <v>973856</v>
      </c>
      <c r="E106" s="205">
        <v>483721</v>
      </c>
      <c r="F106" s="205">
        <v>490135</v>
      </c>
      <c r="G106" s="288">
        <f t="shared" si="0"/>
        <v>1324</v>
      </c>
      <c r="H106" s="205">
        <v>425601</v>
      </c>
      <c r="I106" s="290">
        <f t="shared" si="1"/>
        <v>2.2881901123352621</v>
      </c>
      <c r="J106" s="291">
        <f t="shared" si="2"/>
        <v>3583.3830076903264</v>
      </c>
      <c r="K106" s="272"/>
    </row>
    <row r="107" spans="1:11" s="5" customFormat="1" ht="15" customHeight="1">
      <c r="A107" s="16"/>
      <c r="B107" s="286" t="s">
        <v>871</v>
      </c>
      <c r="C107" s="284"/>
      <c r="D107" s="205">
        <v>974759</v>
      </c>
      <c r="E107" s="205">
        <v>484181</v>
      </c>
      <c r="F107" s="205">
        <v>490578</v>
      </c>
      <c r="G107" s="288">
        <f t="shared" si="0"/>
        <v>1381</v>
      </c>
      <c r="H107" s="205">
        <v>427032</v>
      </c>
      <c r="I107" s="290">
        <f t="shared" si="1"/>
        <v>2.2826368984057401</v>
      </c>
      <c r="J107" s="291">
        <f t="shared" si="2"/>
        <v>3586.7056702358614</v>
      </c>
      <c r="K107" s="272"/>
    </row>
    <row r="108" spans="1:11" s="5" customFormat="1" ht="15" customHeight="1">
      <c r="A108" s="16"/>
      <c r="B108" s="286" t="s">
        <v>872</v>
      </c>
      <c r="C108" s="284"/>
      <c r="D108" s="205">
        <v>974943</v>
      </c>
      <c r="E108" s="205">
        <v>484286</v>
      </c>
      <c r="F108" s="205">
        <v>490657</v>
      </c>
      <c r="G108" s="288">
        <f>D108-D96</f>
        <v>1365</v>
      </c>
      <c r="H108" s="205">
        <v>427590</v>
      </c>
      <c r="I108" s="290">
        <f t="shared" si="1"/>
        <v>2.2800884024415913</v>
      </c>
      <c r="J108" s="291">
        <f t="shared" si="2"/>
        <v>3587.3827133237664</v>
      </c>
      <c r="K108" s="272"/>
    </row>
    <row r="109" spans="1:11" s="5" customFormat="1" ht="24" customHeight="1">
      <c r="A109" s="16"/>
      <c r="B109" s="286" t="s">
        <v>873</v>
      </c>
      <c r="C109" s="284"/>
      <c r="D109" s="205">
        <v>975175</v>
      </c>
      <c r="E109" s="205">
        <v>484429</v>
      </c>
      <c r="F109" s="205">
        <v>490746</v>
      </c>
      <c r="G109" s="288">
        <f t="shared" si="0"/>
        <v>1384</v>
      </c>
      <c r="H109" s="205">
        <v>427964</v>
      </c>
      <c r="I109" s="290">
        <f t="shared" si="1"/>
        <v>2.2786379228159377</v>
      </c>
      <c r="J109" s="291">
        <f t="shared" si="2"/>
        <v>3588.2363763476474</v>
      </c>
      <c r="K109" s="272"/>
    </row>
    <row r="110" spans="1:11" s="5" customFormat="1" ht="15" customHeight="1">
      <c r="A110" s="16"/>
      <c r="B110" s="286" t="s">
        <v>874</v>
      </c>
      <c r="C110" s="284"/>
      <c r="D110" s="205">
        <v>975184</v>
      </c>
      <c r="E110" s="205">
        <v>484336</v>
      </c>
      <c r="F110" s="205">
        <v>490848</v>
      </c>
      <c r="G110" s="288">
        <f t="shared" si="0"/>
        <v>1670</v>
      </c>
      <c r="H110" s="205">
        <v>428076</v>
      </c>
      <c r="I110" s="290">
        <f t="shared" si="1"/>
        <v>2.2780627738999617</v>
      </c>
      <c r="J110" s="291">
        <f t="shared" si="2"/>
        <v>3588.2694925856426</v>
      </c>
      <c r="K110" s="272"/>
    </row>
    <row r="111" spans="1:11" s="5" customFormat="1" ht="15" customHeight="1">
      <c r="A111" s="16"/>
      <c r="B111" s="286" t="s">
        <v>875</v>
      </c>
      <c r="C111" s="284"/>
      <c r="D111" s="205">
        <v>974974</v>
      </c>
      <c r="E111" s="205">
        <v>484342</v>
      </c>
      <c r="F111" s="205">
        <v>490632</v>
      </c>
      <c r="G111" s="288">
        <f t="shared" si="0"/>
        <v>1758</v>
      </c>
      <c r="H111" s="205">
        <v>428064</v>
      </c>
      <c r="I111" s="290">
        <f t="shared" si="1"/>
        <v>2.2776360544217686</v>
      </c>
      <c r="J111" s="291">
        <f t="shared" si="2"/>
        <v>3587.4967803657505</v>
      </c>
      <c r="K111" s="272"/>
    </row>
    <row r="112" spans="1:11" s="5" customFormat="1" ht="15" customHeight="1">
      <c r="A112" s="16"/>
      <c r="B112" s="59">
        <v>10</v>
      </c>
      <c r="C112" s="293"/>
      <c r="D112" s="205">
        <v>975140</v>
      </c>
      <c r="E112" s="279">
        <v>484418</v>
      </c>
      <c r="F112" s="279">
        <v>490722</v>
      </c>
      <c r="G112" s="288">
        <f t="shared" si="0"/>
        <v>1591</v>
      </c>
      <c r="H112" s="205">
        <v>428559</v>
      </c>
      <c r="I112" s="290">
        <f t="shared" si="1"/>
        <v>2.2753926530536051</v>
      </c>
      <c r="J112" s="291">
        <f t="shared" si="2"/>
        <v>3588.107590977665</v>
      </c>
      <c r="K112" s="272"/>
    </row>
    <row r="113" spans="1:11" s="5" customFormat="1" ht="15" customHeight="1">
      <c r="A113" s="16"/>
      <c r="B113" s="59">
        <v>11</v>
      </c>
      <c r="C113" s="284"/>
      <c r="D113" s="205">
        <v>975617</v>
      </c>
      <c r="E113" s="279">
        <v>484677</v>
      </c>
      <c r="F113" s="279">
        <v>490940</v>
      </c>
      <c r="G113" s="288">
        <f t="shared" si="0"/>
        <v>1855</v>
      </c>
      <c r="H113" s="205">
        <v>429145</v>
      </c>
      <c r="I113" s="290">
        <f t="shared" si="1"/>
        <v>2.2733971035430915</v>
      </c>
      <c r="J113" s="291">
        <f t="shared" si="2"/>
        <v>3589.8627515914195</v>
      </c>
      <c r="K113" s="272"/>
    </row>
    <row r="114" spans="1:11" s="5" customFormat="1" ht="15" customHeight="1">
      <c r="A114" s="16"/>
      <c r="B114" s="59">
        <v>12</v>
      </c>
      <c r="C114" s="284"/>
      <c r="D114" s="205">
        <v>975598</v>
      </c>
      <c r="E114" s="294">
        <v>484683</v>
      </c>
      <c r="F114" s="294">
        <v>490915</v>
      </c>
      <c r="G114" s="288">
        <f t="shared" si="0"/>
        <v>2024</v>
      </c>
      <c r="H114" s="214">
        <v>429373</v>
      </c>
      <c r="I114" s="290">
        <f t="shared" si="1"/>
        <v>2.272145663560587</v>
      </c>
      <c r="J114" s="291">
        <f>D114/271.77</f>
        <v>3589.7928395334293</v>
      </c>
      <c r="K114" s="272"/>
    </row>
    <row r="115" spans="1:11" ht="6" customHeight="1" thickBot="1">
      <c r="A115" s="266"/>
      <c r="B115" s="266"/>
      <c r="C115" s="295"/>
      <c r="D115" s="269"/>
      <c r="E115" s="269"/>
      <c r="F115" s="269"/>
      <c r="G115" s="269"/>
      <c r="H115" s="269"/>
      <c r="I115" s="296"/>
      <c r="J115" s="297"/>
      <c r="K115" s="298"/>
    </row>
    <row r="116" spans="1:11" ht="6" customHeight="1"/>
    <row r="117" spans="1:11">
      <c r="A117" t="s">
        <v>877</v>
      </c>
      <c r="E117" t="s">
        <v>878</v>
      </c>
    </row>
    <row r="118" spans="1:11">
      <c r="E118" t="s">
        <v>879</v>
      </c>
    </row>
    <row r="119" spans="1:11">
      <c r="E119" t="s">
        <v>880</v>
      </c>
    </row>
    <row r="120" spans="1:11">
      <c r="E120" t="s">
        <v>881</v>
      </c>
    </row>
    <row r="121" spans="1:11">
      <c r="E121" s="85"/>
    </row>
  </sheetData>
  <mergeCells count="6">
    <mergeCell ref="J5:J6"/>
    <mergeCell ref="A5:C6"/>
    <mergeCell ref="D5:F5"/>
    <mergeCell ref="G5:G6"/>
    <mergeCell ref="H5:H6"/>
    <mergeCell ref="I5:I6"/>
  </mergeCells>
  <phoneticPr fontId="2"/>
  <pageMargins left="0.59055118110236227" right="0.59055118110236227" top="0.59055118110236227" bottom="0.59055118110236227" header="0.11811023622047245" footer="0.11811023622047245"/>
  <pageSetup paperSize="9" scale="85" fitToHeight="2" orientation="portrait" r:id="rId1"/>
  <headerFooter alignWithMargins="0"/>
  <rowBreaks count="1" manualBreakCount="1">
    <brk id="6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zoomScaleNormal="100" workbookViewId="0"/>
  </sheetViews>
  <sheetFormatPr defaultRowHeight="11.25"/>
  <cols>
    <col min="1" max="1" width="4.83203125" customWidth="1"/>
    <col min="2" max="3" width="2.83203125" style="246" customWidth="1"/>
    <col min="4" max="4" width="2.83203125" customWidth="1"/>
    <col min="5" max="5" width="2.83203125" style="246" customWidth="1"/>
    <col min="6" max="6" width="10.83203125" customWidth="1"/>
    <col min="7" max="9" width="9.83203125" customWidth="1"/>
    <col min="10" max="10" width="10.83203125" customWidth="1"/>
    <col min="11" max="13" width="9.83203125" customWidth="1"/>
    <col min="14" max="14" width="10.83203125" customWidth="1"/>
    <col min="15" max="17" width="9.83203125" customWidth="1"/>
    <col min="18" max="18" width="10.5" style="199" customWidth="1"/>
    <col min="19" max="20" width="9.6640625" style="199" customWidth="1"/>
    <col min="21" max="21" width="9.5" style="199" customWidth="1"/>
    <col min="22" max="22" width="11.1640625" style="199" bestFit="1" customWidth="1"/>
    <col min="23" max="25" width="9.5" style="199" bestFit="1" customWidth="1"/>
    <col min="26" max="26" width="10.5" style="199" bestFit="1" customWidth="1"/>
    <col min="27" max="29" width="9.5" style="199" bestFit="1" customWidth="1"/>
    <col min="30" max="30" width="4.5" customWidth="1"/>
    <col min="31" max="31" width="7.1640625" customWidth="1"/>
  </cols>
  <sheetData>
    <row r="1" spans="1:31" ht="15" customHeight="1">
      <c r="A1" s="83" t="s">
        <v>765</v>
      </c>
      <c r="B1" s="245"/>
      <c r="C1" s="245"/>
      <c r="D1" s="83"/>
      <c r="E1" s="245"/>
    </row>
    <row r="2" spans="1:31" ht="15" customHeight="1"/>
    <row r="3" spans="1:31" ht="15" customHeight="1">
      <c r="A3" s="82" t="s">
        <v>766</v>
      </c>
    </row>
    <row r="4" spans="1:31" s="82" customFormat="1" ht="15.75" customHeight="1" thickBot="1">
      <c r="B4" s="247"/>
      <c r="C4" s="247"/>
      <c r="E4" s="247"/>
    </row>
    <row r="5" spans="1:31" ht="17.25" customHeight="1">
      <c r="A5" s="299" t="s">
        <v>12</v>
      </c>
      <c r="B5" s="299"/>
      <c r="C5" s="299"/>
      <c r="D5" s="299"/>
      <c r="E5" s="300"/>
      <c r="F5" s="304" t="s">
        <v>767</v>
      </c>
      <c r="G5" s="304"/>
      <c r="H5" s="304"/>
      <c r="I5" s="304"/>
      <c r="J5" s="304" t="s">
        <v>768</v>
      </c>
      <c r="K5" s="304"/>
      <c r="L5" s="304"/>
      <c r="M5" s="304"/>
      <c r="N5" s="304" t="s">
        <v>769</v>
      </c>
      <c r="O5" s="304"/>
      <c r="P5" s="304"/>
      <c r="Q5" s="304"/>
      <c r="R5" s="316" t="s">
        <v>770</v>
      </c>
      <c r="S5" s="316"/>
      <c r="T5" s="316"/>
      <c r="U5" s="303"/>
      <c r="V5" s="315" t="s">
        <v>771</v>
      </c>
      <c r="W5" s="316"/>
      <c r="X5" s="316"/>
      <c r="Y5" s="303"/>
      <c r="Z5" s="315" t="s">
        <v>772</v>
      </c>
      <c r="AA5" s="316"/>
      <c r="AB5" s="316"/>
      <c r="AC5" s="316"/>
      <c r="AD5" s="317" t="s">
        <v>773</v>
      </c>
      <c r="AE5" s="299"/>
    </row>
    <row r="6" spans="1:31" ht="17.25" customHeight="1">
      <c r="A6" s="319"/>
      <c r="B6" s="319"/>
      <c r="C6" s="319"/>
      <c r="D6" s="319"/>
      <c r="E6" s="322"/>
      <c r="F6" s="306" t="s">
        <v>774</v>
      </c>
      <c r="G6" s="306"/>
      <c r="H6" s="306"/>
      <c r="I6" s="306" t="s">
        <v>775</v>
      </c>
      <c r="J6" s="306" t="s">
        <v>774</v>
      </c>
      <c r="K6" s="306"/>
      <c r="L6" s="306"/>
      <c r="M6" s="306" t="s">
        <v>775</v>
      </c>
      <c r="N6" s="306" t="s">
        <v>774</v>
      </c>
      <c r="O6" s="306"/>
      <c r="P6" s="306"/>
      <c r="Q6" s="306" t="s">
        <v>775</v>
      </c>
      <c r="R6" s="309" t="s">
        <v>774</v>
      </c>
      <c r="S6" s="309"/>
      <c r="T6" s="310"/>
      <c r="U6" s="320" t="s">
        <v>775</v>
      </c>
      <c r="V6" s="308" t="s">
        <v>774</v>
      </c>
      <c r="W6" s="309"/>
      <c r="X6" s="310"/>
      <c r="Y6" s="320" t="s">
        <v>775</v>
      </c>
      <c r="Z6" s="308" t="s">
        <v>774</v>
      </c>
      <c r="AA6" s="309"/>
      <c r="AB6" s="310"/>
      <c r="AC6" s="311" t="s">
        <v>775</v>
      </c>
      <c r="AD6" s="318"/>
      <c r="AE6" s="319"/>
    </row>
    <row r="7" spans="1:31" ht="17.25" customHeight="1">
      <c r="A7" s="301"/>
      <c r="B7" s="301"/>
      <c r="C7" s="301"/>
      <c r="D7" s="301"/>
      <c r="E7" s="302"/>
      <c r="F7" s="38" t="s">
        <v>776</v>
      </c>
      <c r="G7" s="38" t="s">
        <v>743</v>
      </c>
      <c r="H7" s="38" t="s">
        <v>744</v>
      </c>
      <c r="I7" s="306"/>
      <c r="J7" s="38" t="s">
        <v>776</v>
      </c>
      <c r="K7" s="38" t="s">
        <v>743</v>
      </c>
      <c r="L7" s="38" t="s">
        <v>744</v>
      </c>
      <c r="M7" s="306"/>
      <c r="N7" s="38" t="s">
        <v>776</v>
      </c>
      <c r="O7" s="38" t="s">
        <v>743</v>
      </c>
      <c r="P7" s="38" t="s">
        <v>744</v>
      </c>
      <c r="Q7" s="306"/>
      <c r="R7" s="248" t="s">
        <v>776</v>
      </c>
      <c r="S7" s="38" t="s">
        <v>743</v>
      </c>
      <c r="T7" s="38" t="s">
        <v>744</v>
      </c>
      <c r="U7" s="321"/>
      <c r="V7" s="38" t="s">
        <v>776</v>
      </c>
      <c r="W7" s="38" t="s">
        <v>743</v>
      </c>
      <c r="X7" s="38" t="s">
        <v>744</v>
      </c>
      <c r="Y7" s="321"/>
      <c r="Z7" s="38" t="s">
        <v>776</v>
      </c>
      <c r="AA7" s="38" t="s">
        <v>743</v>
      </c>
      <c r="AB7" s="38" t="s">
        <v>744</v>
      </c>
      <c r="AC7" s="312"/>
      <c r="AD7" s="312"/>
      <c r="AE7" s="301"/>
    </row>
    <row r="8" spans="1:31" ht="6" customHeight="1">
      <c r="A8" s="18"/>
      <c r="B8" s="18"/>
      <c r="C8" s="18"/>
      <c r="D8" s="18"/>
      <c r="E8" s="18"/>
      <c r="F8" s="249"/>
      <c r="G8" s="18"/>
      <c r="H8" s="18"/>
      <c r="I8" s="18"/>
      <c r="J8" s="18"/>
      <c r="K8" s="18"/>
      <c r="L8" s="18"/>
      <c r="M8" s="18"/>
      <c r="N8" s="18"/>
      <c r="O8" s="18"/>
      <c r="P8" s="18"/>
      <c r="Q8" s="18"/>
      <c r="R8" s="18"/>
      <c r="S8" s="18"/>
      <c r="T8" s="18"/>
      <c r="U8" s="18"/>
      <c r="V8" s="18"/>
      <c r="W8" s="18"/>
      <c r="X8" s="18"/>
      <c r="Y8" s="18"/>
      <c r="Z8" s="18"/>
      <c r="AA8" s="18"/>
      <c r="AB8" s="18"/>
      <c r="AC8" s="18"/>
      <c r="AD8" s="249"/>
      <c r="AE8" s="18"/>
    </row>
    <row r="9" spans="1:31" s="5" customFormat="1" ht="15" customHeight="1">
      <c r="A9" s="13" t="s">
        <v>777</v>
      </c>
      <c r="B9" s="250" t="s">
        <v>778</v>
      </c>
      <c r="C9" s="251" t="s">
        <v>7</v>
      </c>
      <c r="D9" s="250" t="s">
        <v>779</v>
      </c>
      <c r="E9" s="251" t="s">
        <v>780</v>
      </c>
      <c r="F9" s="60">
        <v>165983</v>
      </c>
      <c r="G9" s="61">
        <v>84606</v>
      </c>
      <c r="H9" s="61">
        <v>81377</v>
      </c>
      <c r="I9" s="61">
        <v>65417</v>
      </c>
      <c r="J9" s="61">
        <v>175205</v>
      </c>
      <c r="K9" s="61">
        <v>89036</v>
      </c>
      <c r="L9" s="61">
        <v>86169</v>
      </c>
      <c r="M9" s="61">
        <v>60403</v>
      </c>
      <c r="N9" s="61">
        <v>149297</v>
      </c>
      <c r="O9" s="61">
        <v>76322</v>
      </c>
      <c r="P9" s="61">
        <v>72975</v>
      </c>
      <c r="Q9" s="61">
        <v>54367</v>
      </c>
      <c r="R9" s="214">
        <v>145779</v>
      </c>
      <c r="S9" s="214">
        <v>73680</v>
      </c>
      <c r="T9" s="214">
        <v>72099</v>
      </c>
      <c r="U9" s="214">
        <v>47908</v>
      </c>
      <c r="V9" s="214">
        <v>65635</v>
      </c>
      <c r="W9" s="214">
        <v>32452</v>
      </c>
      <c r="X9" s="214">
        <v>33183</v>
      </c>
      <c r="Y9" s="214">
        <v>19447</v>
      </c>
      <c r="Z9" s="214">
        <v>133469</v>
      </c>
      <c r="AA9" s="214">
        <v>66604</v>
      </c>
      <c r="AB9" s="214">
        <v>66865</v>
      </c>
      <c r="AC9" s="214">
        <v>44900</v>
      </c>
      <c r="AD9" s="252">
        <v>4</v>
      </c>
      <c r="AE9" s="15" t="s">
        <v>781</v>
      </c>
    </row>
    <row r="10" spans="1:31" s="5" customFormat="1" ht="24" customHeight="1">
      <c r="A10" s="15"/>
      <c r="B10" s="250" t="s">
        <v>782</v>
      </c>
      <c r="C10" s="246"/>
      <c r="D10" s="253">
        <v>10</v>
      </c>
      <c r="E10" s="253"/>
      <c r="F10" s="60">
        <v>166718</v>
      </c>
      <c r="G10" s="61">
        <v>85004</v>
      </c>
      <c r="H10" s="61">
        <v>81714</v>
      </c>
      <c r="I10" s="61">
        <v>66540</v>
      </c>
      <c r="J10" s="61">
        <v>176423</v>
      </c>
      <c r="K10" s="61">
        <v>89782</v>
      </c>
      <c r="L10" s="61">
        <v>86641</v>
      </c>
      <c r="M10" s="61">
        <v>61626</v>
      </c>
      <c r="N10" s="61">
        <v>150260</v>
      </c>
      <c r="O10" s="61">
        <v>76785</v>
      </c>
      <c r="P10" s="61">
        <v>73475</v>
      </c>
      <c r="Q10" s="61">
        <v>55242</v>
      </c>
      <c r="R10" s="214">
        <v>147094</v>
      </c>
      <c r="S10" s="214">
        <v>74478</v>
      </c>
      <c r="T10" s="214">
        <v>72616</v>
      </c>
      <c r="U10" s="214">
        <v>49076</v>
      </c>
      <c r="V10" s="214">
        <v>68031</v>
      </c>
      <c r="W10" s="214">
        <v>33691</v>
      </c>
      <c r="X10" s="214">
        <v>34340</v>
      </c>
      <c r="Y10" s="214">
        <v>20576</v>
      </c>
      <c r="Z10" s="214">
        <v>133388</v>
      </c>
      <c r="AA10" s="214">
        <v>66666</v>
      </c>
      <c r="AB10" s="214">
        <v>66722</v>
      </c>
      <c r="AC10" s="214">
        <v>45331</v>
      </c>
      <c r="AD10" s="252">
        <v>4</v>
      </c>
      <c r="AE10" s="253">
        <v>10</v>
      </c>
    </row>
    <row r="11" spans="1:31" s="5" customFormat="1" ht="15" customHeight="1">
      <c r="A11" s="15"/>
      <c r="B11" s="250" t="s">
        <v>783</v>
      </c>
      <c r="C11" s="246"/>
      <c r="D11" s="253">
        <v>10</v>
      </c>
      <c r="E11" s="253"/>
      <c r="F11" s="60">
        <v>167523</v>
      </c>
      <c r="G11" s="61">
        <v>85510</v>
      </c>
      <c r="H11" s="61">
        <v>82013</v>
      </c>
      <c r="I11" s="61">
        <v>67872</v>
      </c>
      <c r="J11" s="61">
        <v>178663</v>
      </c>
      <c r="K11" s="61">
        <v>91125</v>
      </c>
      <c r="L11" s="61">
        <v>87538</v>
      </c>
      <c r="M11" s="61">
        <v>63676</v>
      </c>
      <c r="N11" s="61">
        <v>151065</v>
      </c>
      <c r="O11" s="61">
        <v>77188</v>
      </c>
      <c r="P11" s="61">
        <v>73877</v>
      </c>
      <c r="Q11" s="61">
        <v>56127</v>
      </c>
      <c r="R11" s="214">
        <v>148936</v>
      </c>
      <c r="S11" s="214">
        <v>75521</v>
      </c>
      <c r="T11" s="214">
        <v>73415</v>
      </c>
      <c r="U11" s="214">
        <v>50677</v>
      </c>
      <c r="V11" s="214">
        <v>72919</v>
      </c>
      <c r="W11" s="214">
        <v>36268</v>
      </c>
      <c r="X11" s="214">
        <v>36651</v>
      </c>
      <c r="Y11" s="214">
        <v>22595</v>
      </c>
      <c r="Z11" s="214">
        <v>131525</v>
      </c>
      <c r="AA11" s="214">
        <v>65578</v>
      </c>
      <c r="AB11" s="214">
        <v>65947</v>
      </c>
      <c r="AC11" s="214">
        <v>45338</v>
      </c>
      <c r="AD11" s="252">
        <v>5</v>
      </c>
      <c r="AE11" s="253">
        <v>10</v>
      </c>
    </row>
    <row r="12" spans="1:31" s="5" customFormat="1" ht="15" customHeight="1">
      <c r="A12" s="15"/>
      <c r="B12" s="250" t="s">
        <v>784</v>
      </c>
      <c r="C12" s="246"/>
      <c r="D12" s="253">
        <v>10</v>
      </c>
      <c r="E12" s="253"/>
      <c r="F12" s="60">
        <v>167298</v>
      </c>
      <c r="G12" s="61">
        <v>85326</v>
      </c>
      <c r="H12" s="61">
        <v>81972</v>
      </c>
      <c r="I12" s="61">
        <v>68511</v>
      </c>
      <c r="J12" s="61">
        <v>178683</v>
      </c>
      <c r="K12" s="61">
        <v>91191</v>
      </c>
      <c r="L12" s="61">
        <v>87492</v>
      </c>
      <c r="M12" s="61">
        <v>64696</v>
      </c>
      <c r="N12" s="61">
        <v>150993</v>
      </c>
      <c r="O12" s="61">
        <v>77282</v>
      </c>
      <c r="P12" s="61">
        <v>73711</v>
      </c>
      <c r="Q12" s="61">
        <v>56773</v>
      </c>
      <c r="R12" s="214">
        <v>149463</v>
      </c>
      <c r="S12" s="214">
        <v>75737</v>
      </c>
      <c r="T12" s="214">
        <v>73726</v>
      </c>
      <c r="U12" s="214">
        <v>51679</v>
      </c>
      <c r="V12" s="214">
        <v>77326</v>
      </c>
      <c r="W12" s="214">
        <v>38482</v>
      </c>
      <c r="X12" s="214">
        <v>38844</v>
      </c>
      <c r="Y12" s="214">
        <v>24319</v>
      </c>
      <c r="Z12" s="214">
        <v>130090</v>
      </c>
      <c r="AA12" s="214">
        <v>64813</v>
      </c>
      <c r="AB12" s="214">
        <v>65277</v>
      </c>
      <c r="AC12" s="214">
        <v>45537</v>
      </c>
      <c r="AD12" s="252">
        <v>6</v>
      </c>
      <c r="AE12" s="253">
        <v>10</v>
      </c>
    </row>
    <row r="13" spans="1:31" s="5" customFormat="1" ht="15" customHeight="1">
      <c r="A13" s="15"/>
      <c r="B13" s="250" t="s">
        <v>785</v>
      </c>
      <c r="C13" s="246"/>
      <c r="D13" s="253">
        <v>10</v>
      </c>
      <c r="E13" s="253"/>
      <c r="F13" s="60">
        <v>167663</v>
      </c>
      <c r="G13" s="61">
        <v>85225</v>
      </c>
      <c r="H13" s="61">
        <v>82438</v>
      </c>
      <c r="I13" s="61">
        <v>68909</v>
      </c>
      <c r="J13" s="61">
        <v>177783</v>
      </c>
      <c r="K13" s="61">
        <v>90649</v>
      </c>
      <c r="L13" s="61">
        <v>87134</v>
      </c>
      <c r="M13" s="61">
        <v>65336</v>
      </c>
      <c r="N13" s="61">
        <v>150657</v>
      </c>
      <c r="O13" s="61">
        <v>76817</v>
      </c>
      <c r="P13" s="61">
        <v>73840</v>
      </c>
      <c r="Q13" s="61">
        <v>57639</v>
      </c>
      <c r="R13" s="214">
        <v>149263</v>
      </c>
      <c r="S13" s="214">
        <v>75649</v>
      </c>
      <c r="T13" s="214">
        <v>73614</v>
      </c>
      <c r="U13" s="214">
        <v>52402</v>
      </c>
      <c r="V13" s="214">
        <v>82780</v>
      </c>
      <c r="W13" s="214">
        <v>41178</v>
      </c>
      <c r="X13" s="214">
        <v>41602</v>
      </c>
      <c r="Y13" s="214">
        <v>26225</v>
      </c>
      <c r="Z13" s="214">
        <v>128732</v>
      </c>
      <c r="AA13" s="214">
        <v>64094</v>
      </c>
      <c r="AB13" s="214">
        <v>64638</v>
      </c>
      <c r="AC13" s="214">
        <v>45955</v>
      </c>
      <c r="AD13" s="252">
        <v>7</v>
      </c>
      <c r="AE13" s="253">
        <v>10</v>
      </c>
    </row>
    <row r="14" spans="1:31" s="5" customFormat="1" ht="15" customHeight="1">
      <c r="A14" s="15"/>
      <c r="B14" s="250" t="s">
        <v>786</v>
      </c>
      <c r="C14" s="246"/>
      <c r="D14" s="253">
        <v>10</v>
      </c>
      <c r="E14" s="253"/>
      <c r="F14" s="60">
        <v>167102</v>
      </c>
      <c r="G14" s="61">
        <v>84923</v>
      </c>
      <c r="H14" s="61">
        <v>82179</v>
      </c>
      <c r="I14" s="61">
        <v>69446</v>
      </c>
      <c r="J14" s="61">
        <v>177247</v>
      </c>
      <c r="K14" s="61">
        <v>90378</v>
      </c>
      <c r="L14" s="61">
        <v>86869</v>
      </c>
      <c r="M14" s="61">
        <v>65901</v>
      </c>
      <c r="N14" s="61">
        <v>149220</v>
      </c>
      <c r="O14" s="61">
        <v>76019</v>
      </c>
      <c r="P14" s="61">
        <v>73201</v>
      </c>
      <c r="Q14" s="61">
        <v>57678</v>
      </c>
      <c r="R14" s="214">
        <v>149203</v>
      </c>
      <c r="S14" s="214">
        <v>75538</v>
      </c>
      <c r="T14" s="214">
        <v>73665</v>
      </c>
      <c r="U14" s="214">
        <v>53355</v>
      </c>
      <c r="V14" s="214">
        <v>87749</v>
      </c>
      <c r="W14" s="214">
        <v>43697</v>
      </c>
      <c r="X14" s="214">
        <v>44052</v>
      </c>
      <c r="Y14" s="214">
        <v>28234</v>
      </c>
      <c r="Z14" s="214">
        <v>128999</v>
      </c>
      <c r="AA14" s="214">
        <v>64227</v>
      </c>
      <c r="AB14" s="214">
        <v>64772</v>
      </c>
      <c r="AC14" s="214">
        <v>47047</v>
      </c>
      <c r="AD14" s="252">
        <v>8</v>
      </c>
      <c r="AE14" s="253">
        <v>10</v>
      </c>
    </row>
    <row r="15" spans="1:31" s="5" customFormat="1" ht="24" customHeight="1">
      <c r="A15" s="15"/>
      <c r="B15" s="250" t="s">
        <v>787</v>
      </c>
      <c r="C15" s="246"/>
      <c r="D15" s="253">
        <v>10</v>
      </c>
      <c r="E15" s="253"/>
      <c r="F15" s="60">
        <v>166222</v>
      </c>
      <c r="G15" s="61">
        <v>84355</v>
      </c>
      <c r="H15" s="61">
        <v>81867</v>
      </c>
      <c r="I15" s="61">
        <v>69946</v>
      </c>
      <c r="J15" s="61">
        <v>176918</v>
      </c>
      <c r="K15" s="61">
        <v>90212</v>
      </c>
      <c r="L15" s="61">
        <v>86706</v>
      </c>
      <c r="M15" s="61">
        <v>66684</v>
      </c>
      <c r="N15" s="61">
        <v>149020</v>
      </c>
      <c r="O15" s="61">
        <v>75745</v>
      </c>
      <c r="P15" s="61">
        <v>73275</v>
      </c>
      <c r="Q15" s="61">
        <v>58437</v>
      </c>
      <c r="R15" s="214">
        <v>149391</v>
      </c>
      <c r="S15" s="214">
        <v>75555</v>
      </c>
      <c r="T15" s="214">
        <v>73836</v>
      </c>
      <c r="U15" s="214">
        <v>54142</v>
      </c>
      <c r="V15" s="214">
        <v>92048</v>
      </c>
      <c r="W15" s="214">
        <v>45745</v>
      </c>
      <c r="X15" s="214">
        <v>46303</v>
      </c>
      <c r="Y15" s="214">
        <v>30028</v>
      </c>
      <c r="Z15" s="214">
        <v>130331</v>
      </c>
      <c r="AA15" s="214">
        <v>64921</v>
      </c>
      <c r="AB15" s="214">
        <v>65410</v>
      </c>
      <c r="AC15" s="214">
        <v>48592</v>
      </c>
      <c r="AD15" s="252">
        <v>9</v>
      </c>
      <c r="AE15" s="253">
        <v>10</v>
      </c>
    </row>
    <row r="16" spans="1:31" s="5" customFormat="1" ht="15" customHeight="1">
      <c r="A16" s="15"/>
      <c r="B16" s="251">
        <v>10</v>
      </c>
      <c r="C16" s="246"/>
      <c r="D16" s="253">
        <v>10</v>
      </c>
      <c r="E16" s="253"/>
      <c r="F16" s="60">
        <v>167375</v>
      </c>
      <c r="G16" s="61">
        <v>84818</v>
      </c>
      <c r="H16" s="61">
        <v>82557</v>
      </c>
      <c r="I16" s="61">
        <v>71117</v>
      </c>
      <c r="J16" s="61">
        <v>178709</v>
      </c>
      <c r="K16" s="61">
        <v>91094</v>
      </c>
      <c r="L16" s="61">
        <v>87615</v>
      </c>
      <c r="M16" s="61">
        <v>68368</v>
      </c>
      <c r="N16" s="61">
        <v>148887</v>
      </c>
      <c r="O16" s="61">
        <v>75645</v>
      </c>
      <c r="P16" s="61">
        <v>73242</v>
      </c>
      <c r="Q16" s="61">
        <v>59140</v>
      </c>
      <c r="R16" s="214">
        <v>150232</v>
      </c>
      <c r="S16" s="214">
        <v>75883</v>
      </c>
      <c r="T16" s="214">
        <v>74349</v>
      </c>
      <c r="U16" s="214">
        <v>55262</v>
      </c>
      <c r="V16" s="214">
        <v>95534</v>
      </c>
      <c r="W16" s="214">
        <v>47512</v>
      </c>
      <c r="X16" s="214">
        <v>48022</v>
      </c>
      <c r="Y16" s="214">
        <v>31596</v>
      </c>
      <c r="Z16" s="214">
        <v>130936</v>
      </c>
      <c r="AA16" s="214">
        <v>65222</v>
      </c>
      <c r="AB16" s="214">
        <v>65714</v>
      </c>
      <c r="AC16" s="214">
        <v>49680</v>
      </c>
      <c r="AD16" s="252">
        <v>10</v>
      </c>
      <c r="AE16" s="253">
        <v>10</v>
      </c>
    </row>
    <row r="17" spans="1:31" s="5" customFormat="1" ht="15" customHeight="1">
      <c r="A17" s="15"/>
      <c r="B17" s="251">
        <v>11</v>
      </c>
      <c r="C17" s="246"/>
      <c r="D17" s="253">
        <v>10</v>
      </c>
      <c r="E17" s="253"/>
      <c r="F17" s="60">
        <v>169314</v>
      </c>
      <c r="G17" s="61">
        <v>85882</v>
      </c>
      <c r="H17" s="61">
        <v>83432</v>
      </c>
      <c r="I17" s="61">
        <v>72622</v>
      </c>
      <c r="J17" s="61">
        <v>179137</v>
      </c>
      <c r="K17" s="61">
        <v>91349</v>
      </c>
      <c r="L17" s="61">
        <v>87788</v>
      </c>
      <c r="M17" s="61">
        <v>69408</v>
      </c>
      <c r="N17" s="61">
        <v>148871</v>
      </c>
      <c r="O17" s="61">
        <v>75537</v>
      </c>
      <c r="P17" s="61">
        <v>73334</v>
      </c>
      <c r="Q17" s="61">
        <v>59777</v>
      </c>
      <c r="R17" s="214">
        <v>150408</v>
      </c>
      <c r="S17" s="214">
        <v>75878</v>
      </c>
      <c r="T17" s="214">
        <v>74530</v>
      </c>
      <c r="U17" s="214">
        <v>56121</v>
      </c>
      <c r="V17" s="214">
        <v>98913</v>
      </c>
      <c r="W17" s="214">
        <v>49223</v>
      </c>
      <c r="X17" s="214">
        <v>49690</v>
      </c>
      <c r="Y17" s="214">
        <v>33190</v>
      </c>
      <c r="Z17" s="214">
        <v>132792</v>
      </c>
      <c r="AA17" s="214">
        <v>66112</v>
      </c>
      <c r="AB17" s="214">
        <v>66680</v>
      </c>
      <c r="AC17" s="214">
        <v>51148</v>
      </c>
      <c r="AD17" s="252">
        <v>11</v>
      </c>
      <c r="AE17" s="253">
        <v>10</v>
      </c>
    </row>
    <row r="18" spans="1:31" s="5" customFormat="1" ht="15" customHeight="1">
      <c r="A18" s="15"/>
      <c r="B18" s="251">
        <v>12</v>
      </c>
      <c r="C18" s="246"/>
      <c r="D18" s="253">
        <v>10</v>
      </c>
      <c r="E18" s="253"/>
      <c r="F18" s="60">
        <v>170911</v>
      </c>
      <c r="G18" s="61">
        <v>86875</v>
      </c>
      <c r="H18" s="61">
        <v>84036</v>
      </c>
      <c r="I18" s="61">
        <v>74548</v>
      </c>
      <c r="J18" s="61">
        <v>179892</v>
      </c>
      <c r="K18" s="61">
        <v>91700</v>
      </c>
      <c r="L18" s="61">
        <v>88192</v>
      </c>
      <c r="M18" s="61">
        <v>70597</v>
      </c>
      <c r="N18" s="61">
        <v>147672</v>
      </c>
      <c r="O18" s="61">
        <v>74870</v>
      </c>
      <c r="P18" s="61">
        <v>72802</v>
      </c>
      <c r="Q18" s="61">
        <v>59932</v>
      </c>
      <c r="R18" s="214">
        <v>151351</v>
      </c>
      <c r="S18" s="214">
        <v>76128</v>
      </c>
      <c r="T18" s="214">
        <v>75223</v>
      </c>
      <c r="U18" s="214">
        <v>56281</v>
      </c>
      <c r="V18" s="214">
        <v>101829</v>
      </c>
      <c r="W18" s="214">
        <v>50746</v>
      </c>
      <c r="X18" s="214">
        <v>51083</v>
      </c>
      <c r="Y18" s="214">
        <v>34372</v>
      </c>
      <c r="Z18" s="214">
        <v>135509</v>
      </c>
      <c r="AA18" s="214">
        <v>67244</v>
      </c>
      <c r="AB18" s="214">
        <v>68265</v>
      </c>
      <c r="AC18" s="214">
        <v>52429</v>
      </c>
      <c r="AD18" s="252">
        <v>12</v>
      </c>
      <c r="AE18" s="253">
        <v>10</v>
      </c>
    </row>
    <row r="19" spans="1:31" s="5" customFormat="1" ht="15" customHeight="1">
      <c r="A19" s="15"/>
      <c r="B19" s="251">
        <v>13</v>
      </c>
      <c r="C19" s="246"/>
      <c r="D19" s="253">
        <v>10</v>
      </c>
      <c r="E19" s="253"/>
      <c r="F19" s="60">
        <v>173852</v>
      </c>
      <c r="G19" s="61">
        <v>88331</v>
      </c>
      <c r="H19" s="61">
        <v>85521</v>
      </c>
      <c r="I19" s="61">
        <v>76632</v>
      </c>
      <c r="J19" s="61">
        <v>180949</v>
      </c>
      <c r="K19" s="61">
        <v>92127</v>
      </c>
      <c r="L19" s="61">
        <v>88822</v>
      </c>
      <c r="M19" s="61">
        <v>71911</v>
      </c>
      <c r="N19" s="61">
        <v>147743</v>
      </c>
      <c r="O19" s="61">
        <v>74744</v>
      </c>
      <c r="P19" s="61">
        <v>72999</v>
      </c>
      <c r="Q19" s="61">
        <v>60524</v>
      </c>
      <c r="R19" s="214">
        <v>151299</v>
      </c>
      <c r="S19" s="214">
        <v>76048</v>
      </c>
      <c r="T19" s="214">
        <v>75251</v>
      </c>
      <c r="U19" s="214">
        <v>57041</v>
      </c>
      <c r="V19" s="214">
        <v>104578</v>
      </c>
      <c r="W19" s="214">
        <v>52142</v>
      </c>
      <c r="X19" s="214">
        <v>52436</v>
      </c>
      <c r="Y19" s="214">
        <v>35602</v>
      </c>
      <c r="Z19" s="214">
        <v>137188</v>
      </c>
      <c r="AA19" s="214">
        <v>67931</v>
      </c>
      <c r="AB19" s="214">
        <v>69257</v>
      </c>
      <c r="AC19" s="214">
        <v>53784</v>
      </c>
      <c r="AD19" s="252">
        <v>13</v>
      </c>
      <c r="AE19" s="253">
        <v>10</v>
      </c>
    </row>
    <row r="20" spans="1:31" s="5" customFormat="1" ht="24" customHeight="1">
      <c r="A20" s="15"/>
      <c r="B20" s="251">
        <v>14</v>
      </c>
      <c r="C20" s="246"/>
      <c r="D20" s="253">
        <v>10</v>
      </c>
      <c r="E20" s="253"/>
      <c r="F20" s="60">
        <v>176827</v>
      </c>
      <c r="G20" s="61">
        <v>89706</v>
      </c>
      <c r="H20" s="61">
        <v>87121</v>
      </c>
      <c r="I20" s="61">
        <v>78664</v>
      </c>
      <c r="J20" s="61">
        <v>182363</v>
      </c>
      <c r="K20" s="61">
        <v>92608</v>
      </c>
      <c r="L20" s="61">
        <v>89755</v>
      </c>
      <c r="M20" s="61">
        <v>73236</v>
      </c>
      <c r="N20" s="61">
        <v>147339</v>
      </c>
      <c r="O20" s="61">
        <v>74442</v>
      </c>
      <c r="P20" s="61">
        <v>72897</v>
      </c>
      <c r="Q20" s="61">
        <v>61014</v>
      </c>
      <c r="R20" s="214">
        <v>151450</v>
      </c>
      <c r="S20" s="214">
        <v>76178</v>
      </c>
      <c r="T20" s="214">
        <v>75272</v>
      </c>
      <c r="U20" s="214">
        <v>57787</v>
      </c>
      <c r="V20" s="214">
        <v>107477</v>
      </c>
      <c r="W20" s="214">
        <v>53568</v>
      </c>
      <c r="X20" s="214">
        <v>53909</v>
      </c>
      <c r="Y20" s="214">
        <v>36980</v>
      </c>
      <c r="Z20" s="214">
        <v>139173</v>
      </c>
      <c r="AA20" s="214">
        <v>68916</v>
      </c>
      <c r="AB20" s="214">
        <v>70257</v>
      </c>
      <c r="AC20" s="214">
        <v>55178</v>
      </c>
      <c r="AD20" s="252">
        <v>14</v>
      </c>
      <c r="AE20" s="253">
        <v>10</v>
      </c>
    </row>
    <row r="21" spans="1:31" s="5" customFormat="1" ht="15" customHeight="1">
      <c r="A21" s="15"/>
      <c r="B21" s="251">
        <v>15</v>
      </c>
      <c r="C21" s="246"/>
      <c r="D21" s="253">
        <v>10</v>
      </c>
      <c r="E21" s="253"/>
      <c r="F21" s="60">
        <v>179052</v>
      </c>
      <c r="G21" s="61">
        <v>90615</v>
      </c>
      <c r="H21" s="61">
        <v>88437</v>
      </c>
      <c r="I21" s="61">
        <v>80417</v>
      </c>
      <c r="J21" s="61">
        <v>182501</v>
      </c>
      <c r="K21" s="61">
        <v>92482</v>
      </c>
      <c r="L21" s="61">
        <v>90019</v>
      </c>
      <c r="M21" s="61">
        <v>74022</v>
      </c>
      <c r="N21" s="61">
        <v>147310</v>
      </c>
      <c r="O21" s="61">
        <v>74401</v>
      </c>
      <c r="P21" s="61">
        <v>72909</v>
      </c>
      <c r="Q21" s="61">
        <v>61639</v>
      </c>
      <c r="R21" s="214">
        <v>151433</v>
      </c>
      <c r="S21" s="214">
        <v>76099</v>
      </c>
      <c r="T21" s="214">
        <v>75334</v>
      </c>
      <c r="U21" s="214">
        <v>58423</v>
      </c>
      <c r="V21" s="214">
        <v>109532</v>
      </c>
      <c r="W21" s="214">
        <v>54463</v>
      </c>
      <c r="X21" s="214">
        <v>55069</v>
      </c>
      <c r="Y21" s="214">
        <v>38037</v>
      </c>
      <c r="Z21" s="214">
        <v>142795</v>
      </c>
      <c r="AA21" s="214">
        <v>70682</v>
      </c>
      <c r="AB21" s="214">
        <v>72113</v>
      </c>
      <c r="AC21" s="214">
        <v>57269</v>
      </c>
      <c r="AD21" s="252">
        <v>15</v>
      </c>
      <c r="AE21" s="253">
        <v>10</v>
      </c>
    </row>
    <row r="22" spans="1:31" s="5" customFormat="1" ht="15" customHeight="1">
      <c r="A22" s="15"/>
      <c r="B22" s="251">
        <v>16</v>
      </c>
      <c r="C22" s="246"/>
      <c r="D22" s="253">
        <v>10</v>
      </c>
      <c r="E22" s="253"/>
      <c r="F22" s="60">
        <v>180829</v>
      </c>
      <c r="G22" s="61">
        <v>91399</v>
      </c>
      <c r="H22" s="61">
        <v>89430</v>
      </c>
      <c r="I22" s="61">
        <v>81629</v>
      </c>
      <c r="J22" s="61">
        <v>182264</v>
      </c>
      <c r="K22" s="61">
        <v>92280</v>
      </c>
      <c r="L22" s="61">
        <v>89984</v>
      </c>
      <c r="M22" s="61">
        <v>74543</v>
      </c>
      <c r="N22" s="61">
        <v>148454</v>
      </c>
      <c r="O22" s="61">
        <v>74950</v>
      </c>
      <c r="P22" s="61">
        <v>73504</v>
      </c>
      <c r="Q22" s="61">
        <v>62629</v>
      </c>
      <c r="R22" s="214">
        <v>150732</v>
      </c>
      <c r="S22" s="214">
        <v>75790</v>
      </c>
      <c r="T22" s="214">
        <v>74942</v>
      </c>
      <c r="U22" s="214">
        <v>58790</v>
      </c>
      <c r="V22" s="214">
        <v>111392</v>
      </c>
      <c r="W22" s="214">
        <v>55293</v>
      </c>
      <c r="X22" s="214">
        <v>56099</v>
      </c>
      <c r="Y22" s="214">
        <v>38984</v>
      </c>
      <c r="Z22" s="214">
        <v>144693</v>
      </c>
      <c r="AA22" s="214">
        <v>71554</v>
      </c>
      <c r="AB22" s="214">
        <v>73139</v>
      </c>
      <c r="AC22" s="214">
        <v>58384</v>
      </c>
      <c r="AD22" s="252">
        <v>16</v>
      </c>
      <c r="AE22" s="253">
        <v>10</v>
      </c>
    </row>
    <row r="23" spans="1:31" s="5" customFormat="1" ht="15" customHeight="1">
      <c r="A23" s="15"/>
      <c r="B23" s="251">
        <v>17</v>
      </c>
      <c r="C23" s="246"/>
      <c r="D23" s="253">
        <v>10</v>
      </c>
      <c r="E23" s="253"/>
      <c r="F23" s="60">
        <v>184637</v>
      </c>
      <c r="G23" s="61">
        <v>93387</v>
      </c>
      <c r="H23" s="61">
        <v>91250</v>
      </c>
      <c r="I23" s="61">
        <v>82627</v>
      </c>
      <c r="J23" s="61">
        <v>181708</v>
      </c>
      <c r="K23" s="61">
        <v>91017</v>
      </c>
      <c r="L23" s="61">
        <v>90691</v>
      </c>
      <c r="M23" s="61">
        <v>72547</v>
      </c>
      <c r="N23" s="61">
        <v>149685</v>
      </c>
      <c r="O23" s="61">
        <v>75424</v>
      </c>
      <c r="P23" s="61">
        <v>74261</v>
      </c>
      <c r="Q23" s="61">
        <v>62863</v>
      </c>
      <c r="R23" s="214">
        <v>149898</v>
      </c>
      <c r="S23" s="214">
        <v>75314</v>
      </c>
      <c r="T23" s="214">
        <v>74584</v>
      </c>
      <c r="U23" s="214">
        <v>57621</v>
      </c>
      <c r="V23" s="214">
        <v>112850</v>
      </c>
      <c r="W23" s="214">
        <v>55925</v>
      </c>
      <c r="X23" s="214">
        <v>56925</v>
      </c>
      <c r="Y23" s="214">
        <v>39132</v>
      </c>
      <c r="Z23" s="214">
        <v>145541</v>
      </c>
      <c r="AA23" s="214">
        <v>71894</v>
      </c>
      <c r="AB23" s="214">
        <v>73647</v>
      </c>
      <c r="AC23" s="214">
        <v>58976</v>
      </c>
      <c r="AD23" s="252">
        <v>17</v>
      </c>
      <c r="AE23" s="253">
        <v>10</v>
      </c>
    </row>
    <row r="24" spans="1:31" s="5" customFormat="1" ht="15" customHeight="1">
      <c r="A24" s="15"/>
      <c r="B24" s="251">
        <v>18</v>
      </c>
      <c r="C24" s="246"/>
      <c r="D24" s="253">
        <v>10</v>
      </c>
      <c r="E24" s="253"/>
      <c r="F24" s="60">
        <v>186742</v>
      </c>
      <c r="G24" s="61">
        <v>94280</v>
      </c>
      <c r="H24" s="61">
        <v>92462</v>
      </c>
      <c r="I24" s="61">
        <v>84134</v>
      </c>
      <c r="J24" s="61">
        <v>181908</v>
      </c>
      <c r="K24" s="61">
        <v>91006</v>
      </c>
      <c r="L24" s="61">
        <v>90902</v>
      </c>
      <c r="M24" s="61">
        <v>73651</v>
      </c>
      <c r="N24" s="61">
        <v>150326</v>
      </c>
      <c r="O24" s="61">
        <v>75627</v>
      </c>
      <c r="P24" s="61">
        <v>74699</v>
      </c>
      <c r="Q24" s="61">
        <v>63802</v>
      </c>
      <c r="R24" s="214">
        <v>149872</v>
      </c>
      <c r="S24" s="214">
        <v>75377</v>
      </c>
      <c r="T24" s="214">
        <v>74495</v>
      </c>
      <c r="U24" s="214">
        <v>58395</v>
      </c>
      <c r="V24" s="214">
        <v>114594</v>
      </c>
      <c r="W24" s="214">
        <v>56840</v>
      </c>
      <c r="X24" s="214">
        <v>57754</v>
      </c>
      <c r="Y24" s="214">
        <v>40316</v>
      </c>
      <c r="Z24" s="214">
        <v>146946</v>
      </c>
      <c r="AA24" s="214">
        <v>72393</v>
      </c>
      <c r="AB24" s="214">
        <v>74553</v>
      </c>
      <c r="AC24" s="214">
        <v>59998</v>
      </c>
      <c r="AD24" s="252">
        <v>18</v>
      </c>
      <c r="AE24" s="253">
        <v>10</v>
      </c>
    </row>
    <row r="25" spans="1:31" s="5" customFormat="1" ht="24" customHeight="1">
      <c r="A25" s="15"/>
      <c r="B25" s="251">
        <v>19</v>
      </c>
      <c r="C25" s="246"/>
      <c r="D25" s="253">
        <v>10</v>
      </c>
      <c r="E25" s="253"/>
      <c r="F25" s="60">
        <v>190411</v>
      </c>
      <c r="G25" s="61">
        <v>96123</v>
      </c>
      <c r="H25" s="61">
        <v>94288</v>
      </c>
      <c r="I25" s="61">
        <v>86307</v>
      </c>
      <c r="J25" s="61">
        <v>180795</v>
      </c>
      <c r="K25" s="61">
        <v>90343</v>
      </c>
      <c r="L25" s="61">
        <v>90452</v>
      </c>
      <c r="M25" s="61">
        <v>73873</v>
      </c>
      <c r="N25" s="61">
        <v>151794</v>
      </c>
      <c r="O25" s="61">
        <v>76236</v>
      </c>
      <c r="P25" s="61">
        <v>75558</v>
      </c>
      <c r="Q25" s="61">
        <v>64837</v>
      </c>
      <c r="R25" s="214">
        <v>149675</v>
      </c>
      <c r="S25" s="214">
        <v>75301</v>
      </c>
      <c r="T25" s="214">
        <v>74374</v>
      </c>
      <c r="U25" s="214">
        <v>59125</v>
      </c>
      <c r="V25" s="214">
        <v>116435</v>
      </c>
      <c r="W25" s="214">
        <v>57708</v>
      </c>
      <c r="X25" s="214">
        <v>58727</v>
      </c>
      <c r="Y25" s="214">
        <v>41355</v>
      </c>
      <c r="Z25" s="214">
        <v>147931</v>
      </c>
      <c r="AA25" s="214">
        <v>72696</v>
      </c>
      <c r="AB25" s="214">
        <v>75235</v>
      </c>
      <c r="AC25" s="214">
        <v>60901</v>
      </c>
      <c r="AD25" s="252">
        <v>19</v>
      </c>
      <c r="AE25" s="253">
        <v>10</v>
      </c>
    </row>
    <row r="26" spans="1:31" s="5" customFormat="1" ht="15" customHeight="1">
      <c r="A26" s="15"/>
      <c r="B26" s="251">
        <v>20</v>
      </c>
      <c r="C26" s="246"/>
      <c r="D26" s="253">
        <v>10</v>
      </c>
      <c r="E26" s="253"/>
      <c r="F26" s="60">
        <v>192879</v>
      </c>
      <c r="G26" s="61">
        <v>97312</v>
      </c>
      <c r="H26" s="61">
        <v>95567</v>
      </c>
      <c r="I26" s="61">
        <v>88355</v>
      </c>
      <c r="J26" s="61">
        <v>180961</v>
      </c>
      <c r="K26" s="61">
        <v>90472</v>
      </c>
      <c r="L26" s="61">
        <v>90489</v>
      </c>
      <c r="M26" s="61">
        <v>74946</v>
      </c>
      <c r="N26" s="61">
        <v>154267</v>
      </c>
      <c r="O26" s="61">
        <v>77265</v>
      </c>
      <c r="P26" s="61">
        <v>77002</v>
      </c>
      <c r="Q26" s="61">
        <v>66228</v>
      </c>
      <c r="R26" s="214">
        <v>150323</v>
      </c>
      <c r="S26" s="214">
        <v>75565</v>
      </c>
      <c r="T26" s="214">
        <v>74758</v>
      </c>
      <c r="U26" s="214">
        <v>60172</v>
      </c>
      <c r="V26" s="214">
        <v>118853</v>
      </c>
      <c r="W26" s="214">
        <v>58884</v>
      </c>
      <c r="X26" s="214">
        <v>59969</v>
      </c>
      <c r="Y26" s="214">
        <v>42627</v>
      </c>
      <c r="Z26" s="214">
        <v>149940</v>
      </c>
      <c r="AA26" s="214">
        <v>73544</v>
      </c>
      <c r="AB26" s="214">
        <v>76396</v>
      </c>
      <c r="AC26" s="214">
        <v>61895</v>
      </c>
      <c r="AD26" s="252">
        <v>20</v>
      </c>
      <c r="AE26" s="253">
        <v>10</v>
      </c>
    </row>
    <row r="27" spans="1:31" s="5" customFormat="1" ht="15" customHeight="1">
      <c r="A27" s="15"/>
      <c r="B27" s="251">
        <v>21</v>
      </c>
      <c r="C27" s="246"/>
      <c r="D27" s="253">
        <v>10</v>
      </c>
      <c r="E27" s="253"/>
      <c r="F27" s="60">
        <v>196640</v>
      </c>
      <c r="G27" s="61">
        <v>99330</v>
      </c>
      <c r="H27" s="61">
        <v>97310</v>
      </c>
      <c r="I27" s="61">
        <v>90868</v>
      </c>
      <c r="J27" s="61">
        <v>181123</v>
      </c>
      <c r="K27" s="61">
        <v>90477</v>
      </c>
      <c r="L27" s="61">
        <v>90646</v>
      </c>
      <c r="M27" s="61">
        <v>75937</v>
      </c>
      <c r="N27" s="61">
        <v>156088</v>
      </c>
      <c r="O27" s="61">
        <v>78106</v>
      </c>
      <c r="P27" s="61">
        <v>77982</v>
      </c>
      <c r="Q27" s="61">
        <v>67491</v>
      </c>
      <c r="R27" s="214">
        <v>151184</v>
      </c>
      <c r="S27" s="214">
        <v>76092</v>
      </c>
      <c r="T27" s="214">
        <v>75092</v>
      </c>
      <c r="U27" s="214">
        <v>61220</v>
      </c>
      <c r="V27" s="214">
        <v>120499</v>
      </c>
      <c r="W27" s="214">
        <v>59611</v>
      </c>
      <c r="X27" s="214">
        <v>60888</v>
      </c>
      <c r="Y27" s="214">
        <v>43559</v>
      </c>
      <c r="Z27" s="214">
        <v>149745</v>
      </c>
      <c r="AA27" s="214">
        <v>73378</v>
      </c>
      <c r="AB27" s="214">
        <v>76367</v>
      </c>
      <c r="AC27" s="214">
        <v>62140</v>
      </c>
      <c r="AD27" s="252">
        <v>21</v>
      </c>
      <c r="AE27" s="253">
        <v>10</v>
      </c>
    </row>
    <row r="28" spans="1:31" s="5" customFormat="1" ht="15" customHeight="1">
      <c r="A28" s="15"/>
      <c r="B28" s="251">
        <v>22</v>
      </c>
      <c r="C28" s="246"/>
      <c r="D28" s="253">
        <v>10</v>
      </c>
      <c r="E28" s="253"/>
      <c r="F28" s="60">
        <v>199364</v>
      </c>
      <c r="G28" s="61">
        <v>100697</v>
      </c>
      <c r="H28" s="61">
        <v>98667</v>
      </c>
      <c r="I28" s="61">
        <v>93614</v>
      </c>
      <c r="J28" s="61">
        <v>180949</v>
      </c>
      <c r="K28" s="61">
        <v>90371</v>
      </c>
      <c r="L28" s="61">
        <v>90578</v>
      </c>
      <c r="M28" s="61">
        <v>76051</v>
      </c>
      <c r="N28" s="61">
        <v>157768</v>
      </c>
      <c r="O28" s="61">
        <v>78835</v>
      </c>
      <c r="P28" s="61">
        <v>78933</v>
      </c>
      <c r="Q28" s="61">
        <v>68503</v>
      </c>
      <c r="R28" s="214">
        <v>151585</v>
      </c>
      <c r="S28" s="214">
        <v>76348</v>
      </c>
      <c r="T28" s="214">
        <v>75237</v>
      </c>
      <c r="U28" s="214">
        <v>61484</v>
      </c>
      <c r="V28" s="214">
        <v>121921</v>
      </c>
      <c r="W28" s="214">
        <v>60305</v>
      </c>
      <c r="X28" s="214">
        <v>61616</v>
      </c>
      <c r="Y28" s="214">
        <v>44004</v>
      </c>
      <c r="Z28" s="214">
        <v>150162</v>
      </c>
      <c r="AA28" s="214">
        <v>73638</v>
      </c>
      <c r="AB28" s="214">
        <v>76524</v>
      </c>
      <c r="AC28" s="214">
        <v>62653</v>
      </c>
      <c r="AD28" s="252">
        <v>22</v>
      </c>
      <c r="AE28" s="253">
        <v>10</v>
      </c>
    </row>
    <row r="29" spans="1:31" s="5" customFormat="1" ht="15" customHeight="1">
      <c r="A29" s="15"/>
      <c r="B29" s="251">
        <v>23</v>
      </c>
      <c r="C29" s="246"/>
      <c r="D29" s="253">
        <v>10</v>
      </c>
      <c r="E29" s="253"/>
      <c r="F29" s="60">
        <v>200144</v>
      </c>
      <c r="G29" s="61">
        <v>101109</v>
      </c>
      <c r="H29" s="61">
        <v>99035</v>
      </c>
      <c r="I29" s="61">
        <v>94253</v>
      </c>
      <c r="J29" s="61">
        <v>180271</v>
      </c>
      <c r="K29" s="61">
        <v>89910</v>
      </c>
      <c r="L29" s="61">
        <v>90361</v>
      </c>
      <c r="M29" s="61">
        <v>76235</v>
      </c>
      <c r="N29" s="61">
        <v>157401</v>
      </c>
      <c r="O29" s="61">
        <v>78506</v>
      </c>
      <c r="P29" s="61">
        <v>78895</v>
      </c>
      <c r="Q29" s="61">
        <v>68655</v>
      </c>
      <c r="R29" s="214">
        <v>151857</v>
      </c>
      <c r="S29" s="214">
        <v>76480</v>
      </c>
      <c r="T29" s="214">
        <v>75377</v>
      </c>
      <c r="U29" s="214">
        <v>62112</v>
      </c>
      <c r="V29" s="214">
        <v>123695</v>
      </c>
      <c r="W29" s="214">
        <v>61105</v>
      </c>
      <c r="X29" s="214">
        <v>62590</v>
      </c>
      <c r="Y29" s="214">
        <v>45179</v>
      </c>
      <c r="Z29" s="214">
        <v>149752</v>
      </c>
      <c r="AA29" s="214">
        <v>73383</v>
      </c>
      <c r="AB29" s="214">
        <v>76369</v>
      </c>
      <c r="AC29" s="214">
        <v>62867</v>
      </c>
      <c r="AD29" s="252">
        <v>23</v>
      </c>
      <c r="AE29" s="253">
        <v>10</v>
      </c>
    </row>
    <row r="30" spans="1:31" s="5" customFormat="1" ht="15" customHeight="1">
      <c r="A30" s="15"/>
      <c r="B30" s="251">
        <v>24</v>
      </c>
      <c r="C30" s="246"/>
      <c r="D30" s="253">
        <v>10</v>
      </c>
      <c r="E30" s="253"/>
      <c r="F30" s="60">
        <v>200855</v>
      </c>
      <c r="G30" s="61">
        <v>101467</v>
      </c>
      <c r="H30" s="61">
        <v>99388</v>
      </c>
      <c r="I30" s="61">
        <v>95160</v>
      </c>
      <c r="J30" s="61">
        <v>179684</v>
      </c>
      <c r="K30" s="61">
        <v>89395</v>
      </c>
      <c r="L30" s="61">
        <v>90289</v>
      </c>
      <c r="M30" s="61">
        <v>76643</v>
      </c>
      <c r="N30" s="61">
        <v>157092</v>
      </c>
      <c r="O30" s="61">
        <v>78362</v>
      </c>
      <c r="P30" s="61">
        <v>78730</v>
      </c>
      <c r="Q30" s="61">
        <v>69034</v>
      </c>
      <c r="R30" s="214">
        <v>151617</v>
      </c>
      <c r="S30" s="214">
        <v>76334</v>
      </c>
      <c r="T30" s="214">
        <v>75283</v>
      </c>
      <c r="U30" s="214">
        <v>62701</v>
      </c>
      <c r="V30" s="214">
        <v>124710</v>
      </c>
      <c r="W30" s="214">
        <v>61493</v>
      </c>
      <c r="X30" s="214">
        <v>63217</v>
      </c>
      <c r="Y30" s="214">
        <v>45961</v>
      </c>
      <c r="Z30" s="214">
        <v>149599</v>
      </c>
      <c r="AA30" s="214">
        <v>73189</v>
      </c>
      <c r="AB30" s="214">
        <v>76410</v>
      </c>
      <c r="AC30" s="214">
        <v>63239</v>
      </c>
      <c r="AD30" s="252">
        <v>24</v>
      </c>
      <c r="AE30" s="253">
        <v>10</v>
      </c>
    </row>
    <row r="31" spans="1:31" s="5" customFormat="1" ht="15" customHeight="1">
      <c r="A31" s="15"/>
      <c r="B31" s="251">
        <v>25</v>
      </c>
      <c r="C31" s="246"/>
      <c r="D31" s="253">
        <v>10</v>
      </c>
      <c r="E31" s="253"/>
      <c r="F31" s="60">
        <v>201861</v>
      </c>
      <c r="G31" s="61">
        <v>101926</v>
      </c>
      <c r="H31" s="61">
        <v>99935</v>
      </c>
      <c r="I31" s="61">
        <v>96042</v>
      </c>
      <c r="J31" s="61">
        <v>179667</v>
      </c>
      <c r="K31" s="61">
        <v>89354</v>
      </c>
      <c r="L31" s="61">
        <v>90313</v>
      </c>
      <c r="M31" s="61">
        <v>77358</v>
      </c>
      <c r="N31" s="61">
        <v>156641</v>
      </c>
      <c r="O31" s="61">
        <v>78188</v>
      </c>
      <c r="P31" s="61">
        <v>78453</v>
      </c>
      <c r="Q31" s="61">
        <v>69364</v>
      </c>
      <c r="R31" s="214">
        <v>151224</v>
      </c>
      <c r="S31" s="214">
        <v>76196</v>
      </c>
      <c r="T31" s="214">
        <v>75028</v>
      </c>
      <c r="U31" s="214">
        <v>63151</v>
      </c>
      <c r="V31" s="214">
        <v>125774</v>
      </c>
      <c r="W31" s="214">
        <v>61952</v>
      </c>
      <c r="X31" s="214">
        <v>63822</v>
      </c>
      <c r="Y31" s="214">
        <v>46857</v>
      </c>
      <c r="Z31" s="214">
        <v>148888</v>
      </c>
      <c r="AA31" s="214">
        <v>72777</v>
      </c>
      <c r="AB31" s="214">
        <v>76111</v>
      </c>
      <c r="AC31" s="214">
        <v>63294</v>
      </c>
      <c r="AD31" s="252">
        <v>25</v>
      </c>
      <c r="AE31" s="253">
        <v>10</v>
      </c>
    </row>
    <row r="32" spans="1:31" s="5" customFormat="1" ht="24" customHeight="1">
      <c r="A32" s="13"/>
      <c r="B32" s="251">
        <v>26</v>
      </c>
      <c r="C32" s="251"/>
      <c r="D32" s="250">
        <v>10</v>
      </c>
      <c r="E32" s="251"/>
      <c r="F32" s="60">
        <v>203062</v>
      </c>
      <c r="G32" s="61">
        <v>102593</v>
      </c>
      <c r="H32" s="61">
        <v>100469</v>
      </c>
      <c r="I32" s="61">
        <v>97519</v>
      </c>
      <c r="J32" s="61">
        <v>178943</v>
      </c>
      <c r="K32" s="61">
        <v>88791</v>
      </c>
      <c r="L32" s="61">
        <v>90152</v>
      </c>
      <c r="M32" s="61">
        <v>77798</v>
      </c>
      <c r="N32" s="61">
        <v>157079</v>
      </c>
      <c r="O32" s="61">
        <v>78455</v>
      </c>
      <c r="P32" s="61">
        <v>78624</v>
      </c>
      <c r="Q32" s="61">
        <v>70062</v>
      </c>
      <c r="R32" s="214">
        <v>150900</v>
      </c>
      <c r="S32" s="214">
        <v>76119</v>
      </c>
      <c r="T32" s="214">
        <v>74781</v>
      </c>
      <c r="U32" s="214">
        <v>63596</v>
      </c>
      <c r="V32" s="214">
        <v>126668</v>
      </c>
      <c r="W32" s="214">
        <v>62397</v>
      </c>
      <c r="X32" s="214">
        <v>64271</v>
      </c>
      <c r="Y32" s="214">
        <v>47764</v>
      </c>
      <c r="Z32" s="214">
        <v>149027</v>
      </c>
      <c r="AA32" s="214">
        <v>72772</v>
      </c>
      <c r="AB32" s="214">
        <v>76255</v>
      </c>
      <c r="AC32" s="214">
        <v>63875</v>
      </c>
      <c r="AD32" s="252">
        <v>26</v>
      </c>
      <c r="AE32" s="16">
        <v>10</v>
      </c>
    </row>
    <row r="33" spans="1:32" s="5" customFormat="1" ht="24" customHeight="1">
      <c r="A33" s="13"/>
      <c r="B33" s="251">
        <v>27</v>
      </c>
      <c r="C33" s="251"/>
      <c r="D33" s="254">
        <v>10</v>
      </c>
      <c r="E33" s="254"/>
      <c r="F33" s="255">
        <v>205070</v>
      </c>
      <c r="G33" s="256">
        <v>102109</v>
      </c>
      <c r="H33" s="256">
        <v>102961</v>
      </c>
      <c r="I33" s="256">
        <v>95227</v>
      </c>
      <c r="J33" s="256">
        <v>179200</v>
      </c>
      <c r="K33" s="256">
        <v>89407</v>
      </c>
      <c r="L33" s="256">
        <v>89793</v>
      </c>
      <c r="M33" s="256">
        <v>77732</v>
      </c>
      <c r="N33" s="256">
        <v>160968</v>
      </c>
      <c r="O33" s="256">
        <v>80280</v>
      </c>
      <c r="P33" s="256">
        <v>80688</v>
      </c>
      <c r="Q33" s="256">
        <v>71334</v>
      </c>
      <c r="R33" s="257">
        <v>151078</v>
      </c>
      <c r="S33" s="257">
        <v>76253</v>
      </c>
      <c r="T33" s="257">
        <v>74825</v>
      </c>
      <c r="U33" s="257">
        <v>62773</v>
      </c>
      <c r="V33" s="257">
        <v>126848</v>
      </c>
      <c r="W33" s="257">
        <v>62194</v>
      </c>
      <c r="X33" s="257">
        <v>64654</v>
      </c>
      <c r="Y33" s="257">
        <v>46792</v>
      </c>
      <c r="Z33" s="257">
        <v>148718</v>
      </c>
      <c r="AA33" s="257">
        <v>72597</v>
      </c>
      <c r="AB33" s="257">
        <v>76121</v>
      </c>
      <c r="AC33" s="257">
        <v>63999</v>
      </c>
      <c r="AD33" s="258"/>
      <c r="AE33" s="96">
        <v>10</v>
      </c>
      <c r="AF33" s="208"/>
    </row>
    <row r="34" spans="1:32" s="5" customFormat="1" ht="24" customHeight="1">
      <c r="A34" s="13"/>
      <c r="B34" s="251">
        <v>28</v>
      </c>
      <c r="C34" s="251" t="s">
        <v>7</v>
      </c>
      <c r="D34" s="250" t="s">
        <v>788</v>
      </c>
      <c r="E34" s="251" t="s">
        <v>780</v>
      </c>
      <c r="F34" s="60">
        <v>205313</v>
      </c>
      <c r="G34" s="61">
        <v>102242</v>
      </c>
      <c r="H34" s="61">
        <v>103071</v>
      </c>
      <c r="I34" s="61">
        <v>95539</v>
      </c>
      <c r="J34" s="61">
        <v>178977</v>
      </c>
      <c r="K34" s="61">
        <v>89307</v>
      </c>
      <c r="L34" s="61">
        <v>89670</v>
      </c>
      <c r="M34" s="61">
        <v>77732</v>
      </c>
      <c r="N34" s="61">
        <v>161020</v>
      </c>
      <c r="O34" s="61">
        <v>80275</v>
      </c>
      <c r="P34" s="61">
        <v>80745</v>
      </c>
      <c r="Q34" s="61">
        <v>71451</v>
      </c>
      <c r="R34" s="61">
        <v>151037</v>
      </c>
      <c r="S34" s="61">
        <v>76199</v>
      </c>
      <c r="T34" s="61">
        <v>74838</v>
      </c>
      <c r="U34" s="61">
        <v>62971</v>
      </c>
      <c r="V34" s="61">
        <v>127213</v>
      </c>
      <c r="W34" s="61">
        <v>62383</v>
      </c>
      <c r="X34" s="61">
        <v>64830</v>
      </c>
      <c r="Y34" s="61">
        <v>47017</v>
      </c>
      <c r="Z34" s="61">
        <v>148566</v>
      </c>
      <c r="AA34" s="61">
        <v>72547</v>
      </c>
      <c r="AB34" s="61">
        <v>76019</v>
      </c>
      <c r="AC34" s="61">
        <v>64045</v>
      </c>
      <c r="AD34" s="252">
        <v>28</v>
      </c>
      <c r="AE34" s="14" t="s">
        <v>789</v>
      </c>
      <c r="AF34" s="208"/>
    </row>
    <row r="35" spans="1:32" s="5" customFormat="1" ht="15" customHeight="1">
      <c r="A35" s="15"/>
      <c r="B35" s="251"/>
      <c r="C35" s="259"/>
      <c r="D35" s="260" t="s">
        <v>790</v>
      </c>
      <c r="E35" s="259"/>
      <c r="F35" s="60">
        <v>205262</v>
      </c>
      <c r="G35" s="61">
        <v>102219</v>
      </c>
      <c r="H35" s="61">
        <v>103043</v>
      </c>
      <c r="I35" s="61">
        <v>95574</v>
      </c>
      <c r="J35" s="61">
        <v>178948</v>
      </c>
      <c r="K35" s="61">
        <v>89334</v>
      </c>
      <c r="L35" s="61">
        <v>89614</v>
      </c>
      <c r="M35" s="61">
        <v>77705</v>
      </c>
      <c r="N35" s="61">
        <v>161067</v>
      </c>
      <c r="O35" s="61">
        <v>80311</v>
      </c>
      <c r="P35" s="61">
        <v>80756</v>
      </c>
      <c r="Q35" s="61">
        <v>71512</v>
      </c>
      <c r="R35" s="61">
        <v>151025</v>
      </c>
      <c r="S35" s="61">
        <v>76192</v>
      </c>
      <c r="T35" s="61">
        <v>74833</v>
      </c>
      <c r="U35" s="61">
        <v>62983</v>
      </c>
      <c r="V35" s="61">
        <v>127285</v>
      </c>
      <c r="W35" s="61">
        <v>62412</v>
      </c>
      <c r="X35" s="61">
        <v>64873</v>
      </c>
      <c r="Y35" s="61">
        <v>47066</v>
      </c>
      <c r="Z35" s="61">
        <v>148517</v>
      </c>
      <c r="AA35" s="61">
        <v>72502</v>
      </c>
      <c r="AB35" s="61">
        <v>76015</v>
      </c>
      <c r="AC35" s="61">
        <v>64017</v>
      </c>
      <c r="AD35" s="252"/>
      <c r="AE35" s="253">
        <v>2</v>
      </c>
      <c r="AF35" s="208"/>
    </row>
    <row r="36" spans="1:32" s="5" customFormat="1" ht="15" customHeight="1">
      <c r="A36" s="15"/>
      <c r="B36" s="251"/>
      <c r="C36" s="259"/>
      <c r="D36" s="260" t="s">
        <v>791</v>
      </c>
      <c r="E36" s="259"/>
      <c r="F36" s="60">
        <v>205257</v>
      </c>
      <c r="G36" s="61">
        <v>102222</v>
      </c>
      <c r="H36" s="61">
        <v>103035</v>
      </c>
      <c r="I36" s="61">
        <v>95641</v>
      </c>
      <c r="J36" s="61">
        <v>178848</v>
      </c>
      <c r="K36" s="61">
        <v>89296</v>
      </c>
      <c r="L36" s="61">
        <v>89552</v>
      </c>
      <c r="M36" s="61">
        <v>77685</v>
      </c>
      <c r="N36" s="61">
        <v>161090</v>
      </c>
      <c r="O36" s="61">
        <v>80307</v>
      </c>
      <c r="P36" s="61">
        <v>80783</v>
      </c>
      <c r="Q36" s="61">
        <v>71527</v>
      </c>
      <c r="R36" s="61">
        <v>150921</v>
      </c>
      <c r="S36" s="61">
        <v>76137</v>
      </c>
      <c r="T36" s="61">
        <v>74784</v>
      </c>
      <c r="U36" s="61">
        <v>62979</v>
      </c>
      <c r="V36" s="61">
        <v>127367</v>
      </c>
      <c r="W36" s="61">
        <v>62451</v>
      </c>
      <c r="X36" s="61">
        <v>64916</v>
      </c>
      <c r="Y36" s="61">
        <v>47141</v>
      </c>
      <c r="Z36" s="61">
        <v>148442</v>
      </c>
      <c r="AA36" s="61">
        <v>72434</v>
      </c>
      <c r="AB36" s="61">
        <v>76008</v>
      </c>
      <c r="AC36" s="61">
        <v>64005</v>
      </c>
      <c r="AD36" s="252"/>
      <c r="AE36" s="253">
        <v>3</v>
      </c>
      <c r="AF36" s="208"/>
    </row>
    <row r="37" spans="1:32" s="5" customFormat="1" ht="15" customHeight="1">
      <c r="A37" s="15"/>
      <c r="B37" s="251"/>
      <c r="C37" s="259"/>
      <c r="D37" s="260" t="s">
        <v>782</v>
      </c>
      <c r="E37" s="259"/>
      <c r="F37" s="60">
        <v>205554</v>
      </c>
      <c r="G37" s="61">
        <v>102297</v>
      </c>
      <c r="H37" s="61">
        <v>103257</v>
      </c>
      <c r="I37" s="61">
        <v>96168</v>
      </c>
      <c r="J37" s="61">
        <v>179049</v>
      </c>
      <c r="K37" s="61">
        <v>89384</v>
      </c>
      <c r="L37" s="61">
        <v>89665</v>
      </c>
      <c r="M37" s="61">
        <v>77994</v>
      </c>
      <c r="N37" s="61">
        <v>161118</v>
      </c>
      <c r="O37" s="61">
        <v>80340</v>
      </c>
      <c r="P37" s="61">
        <v>80778</v>
      </c>
      <c r="Q37" s="61">
        <v>71697</v>
      </c>
      <c r="R37" s="61">
        <v>150884</v>
      </c>
      <c r="S37" s="61">
        <v>76105</v>
      </c>
      <c r="T37" s="61">
        <v>74779</v>
      </c>
      <c r="U37" s="61">
        <v>63159</v>
      </c>
      <c r="V37" s="61">
        <v>127440</v>
      </c>
      <c r="W37" s="61">
        <v>62462</v>
      </c>
      <c r="X37" s="61">
        <v>64978</v>
      </c>
      <c r="Y37" s="61">
        <v>47330</v>
      </c>
      <c r="Z37" s="61">
        <v>148487</v>
      </c>
      <c r="AA37" s="61">
        <v>72407</v>
      </c>
      <c r="AB37" s="61">
        <v>76080</v>
      </c>
      <c r="AC37" s="61">
        <v>64155</v>
      </c>
      <c r="AD37" s="252"/>
      <c r="AE37" s="253">
        <v>4</v>
      </c>
      <c r="AF37" s="208"/>
    </row>
    <row r="38" spans="1:32" s="5" customFormat="1" ht="15" customHeight="1">
      <c r="A38" s="15"/>
      <c r="B38" s="251"/>
      <c r="C38" s="259"/>
      <c r="D38" s="260" t="s">
        <v>783</v>
      </c>
      <c r="E38" s="259"/>
      <c r="F38" s="60">
        <v>205964</v>
      </c>
      <c r="G38" s="61">
        <v>102531</v>
      </c>
      <c r="H38" s="61">
        <v>103433</v>
      </c>
      <c r="I38" s="61">
        <v>96610</v>
      </c>
      <c r="J38" s="214">
        <v>179197</v>
      </c>
      <c r="K38" s="214">
        <v>89425</v>
      </c>
      <c r="L38" s="214">
        <v>89772</v>
      </c>
      <c r="M38" s="214">
        <v>78219</v>
      </c>
      <c r="N38" s="214">
        <v>161233</v>
      </c>
      <c r="O38" s="214">
        <v>80412</v>
      </c>
      <c r="P38" s="214">
        <v>80821</v>
      </c>
      <c r="Q38" s="214">
        <v>71937</v>
      </c>
      <c r="R38" s="214">
        <v>150939</v>
      </c>
      <c r="S38" s="214">
        <v>76154</v>
      </c>
      <c r="T38" s="214">
        <v>74785</v>
      </c>
      <c r="U38" s="214">
        <v>63303</v>
      </c>
      <c r="V38" s="214">
        <v>127497</v>
      </c>
      <c r="W38" s="214">
        <v>62477</v>
      </c>
      <c r="X38" s="214">
        <v>65020</v>
      </c>
      <c r="Y38" s="214">
        <v>47404</v>
      </c>
      <c r="Z38" s="214">
        <v>148548</v>
      </c>
      <c r="AA38" s="61">
        <v>72406</v>
      </c>
      <c r="AB38" s="61">
        <v>76142</v>
      </c>
      <c r="AC38" s="61">
        <v>64302</v>
      </c>
      <c r="AD38" s="252"/>
      <c r="AE38" s="253">
        <v>5</v>
      </c>
      <c r="AF38" s="208"/>
    </row>
    <row r="39" spans="1:32" s="5" customFormat="1" ht="15" customHeight="1">
      <c r="A39" s="15"/>
      <c r="B39" s="251"/>
      <c r="C39" s="259"/>
      <c r="D39" s="260" t="s">
        <v>784</v>
      </c>
      <c r="E39" s="259"/>
      <c r="F39" s="60">
        <v>206174</v>
      </c>
      <c r="G39" s="61">
        <v>102683</v>
      </c>
      <c r="H39" s="61">
        <v>103491</v>
      </c>
      <c r="I39" s="61">
        <v>96759</v>
      </c>
      <c r="J39" s="214">
        <v>179092</v>
      </c>
      <c r="K39" s="214">
        <v>89391</v>
      </c>
      <c r="L39" s="214">
        <v>89701</v>
      </c>
      <c r="M39" s="214">
        <v>78204</v>
      </c>
      <c r="N39" s="214">
        <v>161294</v>
      </c>
      <c r="O39" s="214">
        <v>80452</v>
      </c>
      <c r="P39" s="214">
        <v>80842</v>
      </c>
      <c r="Q39" s="214">
        <v>71988</v>
      </c>
      <c r="R39" s="214">
        <v>150920</v>
      </c>
      <c r="S39" s="214">
        <v>76162</v>
      </c>
      <c r="T39" s="214">
        <v>74758</v>
      </c>
      <c r="U39" s="214">
        <v>63347</v>
      </c>
      <c r="V39" s="214">
        <v>127560</v>
      </c>
      <c r="W39" s="214">
        <v>62488</v>
      </c>
      <c r="X39" s="214">
        <v>65072</v>
      </c>
      <c r="Y39" s="214">
        <v>47467</v>
      </c>
      <c r="Z39" s="214">
        <v>148538</v>
      </c>
      <c r="AA39" s="61">
        <v>72424</v>
      </c>
      <c r="AB39" s="61">
        <v>76114</v>
      </c>
      <c r="AC39" s="61">
        <v>64341</v>
      </c>
      <c r="AD39" s="252"/>
      <c r="AE39" s="253">
        <v>6</v>
      </c>
      <c r="AF39" s="208"/>
    </row>
    <row r="40" spans="1:32" s="5" customFormat="1" ht="24" customHeight="1">
      <c r="A40" s="15"/>
      <c r="B40" s="251"/>
      <c r="C40" s="259"/>
      <c r="D40" s="260" t="s">
        <v>785</v>
      </c>
      <c r="E40" s="259"/>
      <c r="F40" s="60">
        <v>206374</v>
      </c>
      <c r="G40" s="61">
        <v>102871</v>
      </c>
      <c r="H40" s="61">
        <v>103503</v>
      </c>
      <c r="I40" s="61">
        <v>96956</v>
      </c>
      <c r="J40" s="214">
        <v>178989</v>
      </c>
      <c r="K40" s="214">
        <v>89328</v>
      </c>
      <c r="L40" s="214">
        <v>89661</v>
      </c>
      <c r="M40" s="214">
        <v>78181</v>
      </c>
      <c r="N40" s="214">
        <v>161251</v>
      </c>
      <c r="O40" s="214">
        <v>80439</v>
      </c>
      <c r="P40" s="214">
        <v>80812</v>
      </c>
      <c r="Q40" s="214">
        <v>71993</v>
      </c>
      <c r="R40" s="214">
        <v>150840</v>
      </c>
      <c r="S40" s="214">
        <v>76102</v>
      </c>
      <c r="T40" s="214">
        <v>74738</v>
      </c>
      <c r="U40" s="214">
        <v>63345</v>
      </c>
      <c r="V40" s="214">
        <v>127595</v>
      </c>
      <c r="W40" s="214">
        <v>62493</v>
      </c>
      <c r="X40" s="214">
        <v>65102</v>
      </c>
      <c r="Y40" s="214">
        <v>47528</v>
      </c>
      <c r="Z40" s="214">
        <v>148742</v>
      </c>
      <c r="AA40" s="61">
        <v>72445</v>
      </c>
      <c r="AB40" s="61">
        <v>76297</v>
      </c>
      <c r="AC40" s="61">
        <v>64528</v>
      </c>
      <c r="AD40" s="252"/>
      <c r="AE40" s="253">
        <v>7</v>
      </c>
      <c r="AF40" s="208"/>
    </row>
    <row r="41" spans="1:32" s="5" customFormat="1" ht="15" customHeight="1">
      <c r="A41" s="15"/>
      <c r="B41" s="251"/>
      <c r="C41" s="259"/>
      <c r="D41" s="260" t="s">
        <v>786</v>
      </c>
      <c r="E41" s="259"/>
      <c r="F41" s="60">
        <v>206352</v>
      </c>
      <c r="G41" s="61">
        <v>102846</v>
      </c>
      <c r="H41" s="61">
        <v>103506</v>
      </c>
      <c r="I41" s="61">
        <v>97024</v>
      </c>
      <c r="J41" s="214">
        <v>178888</v>
      </c>
      <c r="K41" s="214">
        <v>89256</v>
      </c>
      <c r="L41" s="214">
        <v>89632</v>
      </c>
      <c r="M41" s="214">
        <v>78156</v>
      </c>
      <c r="N41" s="214">
        <v>161141</v>
      </c>
      <c r="O41" s="214">
        <v>80381</v>
      </c>
      <c r="P41" s="214">
        <v>80760</v>
      </c>
      <c r="Q41" s="214">
        <v>71983</v>
      </c>
      <c r="R41" s="214">
        <v>150787</v>
      </c>
      <c r="S41" s="214">
        <v>76043</v>
      </c>
      <c r="T41" s="214">
        <v>74744</v>
      </c>
      <c r="U41" s="214">
        <v>63304</v>
      </c>
      <c r="V41" s="214">
        <v>127692</v>
      </c>
      <c r="W41" s="214">
        <v>62528</v>
      </c>
      <c r="X41" s="214">
        <v>65164</v>
      </c>
      <c r="Y41" s="214">
        <v>47606</v>
      </c>
      <c r="Z41" s="214">
        <v>148654</v>
      </c>
      <c r="AA41" s="61">
        <v>72393</v>
      </c>
      <c r="AB41" s="61">
        <v>76261</v>
      </c>
      <c r="AC41" s="61">
        <v>64542</v>
      </c>
      <c r="AD41" s="252"/>
      <c r="AE41" s="253">
        <v>8</v>
      </c>
      <c r="AF41" s="208"/>
    </row>
    <row r="42" spans="1:32" s="5" customFormat="1" ht="15" customHeight="1">
      <c r="A42" s="15"/>
      <c r="B42" s="251"/>
      <c r="C42" s="259"/>
      <c r="D42" s="260" t="s">
        <v>787</v>
      </c>
      <c r="E42" s="259"/>
      <c r="F42" s="60">
        <v>206314</v>
      </c>
      <c r="G42" s="61">
        <v>102853</v>
      </c>
      <c r="H42" s="214">
        <v>103461</v>
      </c>
      <c r="I42" s="214">
        <v>97040</v>
      </c>
      <c r="J42" s="214">
        <v>178903</v>
      </c>
      <c r="K42" s="214">
        <v>89305</v>
      </c>
      <c r="L42" s="214">
        <v>89598</v>
      </c>
      <c r="M42" s="214">
        <v>78183</v>
      </c>
      <c r="N42" s="214">
        <v>161034</v>
      </c>
      <c r="O42" s="214">
        <v>80329</v>
      </c>
      <c r="P42" s="214">
        <v>80705</v>
      </c>
      <c r="Q42" s="214">
        <v>71909</v>
      </c>
      <c r="R42" s="214">
        <v>150839</v>
      </c>
      <c r="S42" s="214">
        <v>76062</v>
      </c>
      <c r="T42" s="214">
        <v>74777</v>
      </c>
      <c r="U42" s="214">
        <v>63378</v>
      </c>
      <c r="V42" s="214">
        <v>127766</v>
      </c>
      <c r="W42" s="214">
        <v>62565</v>
      </c>
      <c r="X42" s="214">
        <v>65201</v>
      </c>
      <c r="Y42" s="214">
        <v>47696</v>
      </c>
      <c r="Z42" s="214">
        <v>148360</v>
      </c>
      <c r="AA42" s="61">
        <v>72295</v>
      </c>
      <c r="AB42" s="61">
        <v>76065</v>
      </c>
      <c r="AC42" s="61">
        <v>64354</v>
      </c>
      <c r="AD42" s="252"/>
      <c r="AE42" s="253">
        <v>9</v>
      </c>
      <c r="AF42" s="208"/>
    </row>
    <row r="43" spans="1:32" s="5" customFormat="1" ht="15" customHeight="1">
      <c r="A43" s="15"/>
      <c r="B43" s="251"/>
      <c r="C43" s="246"/>
      <c r="D43" s="253">
        <v>10</v>
      </c>
      <c r="E43" s="253"/>
      <c r="F43" s="60">
        <v>206422</v>
      </c>
      <c r="G43" s="205">
        <v>102907</v>
      </c>
      <c r="H43" s="205">
        <v>103515</v>
      </c>
      <c r="I43" s="61">
        <v>97111</v>
      </c>
      <c r="J43" s="214">
        <v>178969</v>
      </c>
      <c r="K43" s="205">
        <v>89317</v>
      </c>
      <c r="L43" s="205">
        <v>89652</v>
      </c>
      <c r="M43" s="214">
        <v>78247</v>
      </c>
      <c r="N43" s="214">
        <v>161050</v>
      </c>
      <c r="O43" s="205">
        <v>80312</v>
      </c>
      <c r="P43" s="205">
        <v>80738</v>
      </c>
      <c r="Q43" s="214">
        <v>72016</v>
      </c>
      <c r="R43" s="214">
        <v>150912</v>
      </c>
      <c r="S43" s="205">
        <v>76106</v>
      </c>
      <c r="T43" s="205">
        <v>74806</v>
      </c>
      <c r="U43" s="214">
        <v>63452</v>
      </c>
      <c r="V43" s="214">
        <v>127854</v>
      </c>
      <c r="W43" s="205">
        <v>62590</v>
      </c>
      <c r="X43" s="205">
        <v>65264</v>
      </c>
      <c r="Y43" s="214">
        <v>47747</v>
      </c>
      <c r="Z43" s="214">
        <v>148342</v>
      </c>
      <c r="AA43" s="205">
        <v>72267</v>
      </c>
      <c r="AB43" s="205">
        <v>76075</v>
      </c>
      <c r="AC43" s="71">
        <v>64343</v>
      </c>
      <c r="AD43" s="252"/>
      <c r="AE43" s="96">
        <v>10</v>
      </c>
      <c r="AF43" s="208"/>
    </row>
    <row r="44" spans="1:32" s="5" customFormat="1" ht="15" customHeight="1">
      <c r="A44" s="15"/>
      <c r="B44" s="251"/>
      <c r="C44" s="246"/>
      <c r="D44" s="253">
        <v>11</v>
      </c>
      <c r="E44" s="253"/>
      <c r="F44" s="60">
        <v>206671</v>
      </c>
      <c r="G44" s="205">
        <v>103028</v>
      </c>
      <c r="H44" s="205">
        <v>103643</v>
      </c>
      <c r="I44" s="214">
        <v>97299</v>
      </c>
      <c r="J44" s="214">
        <v>178984</v>
      </c>
      <c r="K44" s="205">
        <v>89326</v>
      </c>
      <c r="L44" s="214">
        <v>89658</v>
      </c>
      <c r="M44" s="214">
        <v>78328</v>
      </c>
      <c r="N44" s="261">
        <v>161124</v>
      </c>
      <c r="O44" s="205">
        <v>80346</v>
      </c>
      <c r="P44" s="214">
        <v>80778</v>
      </c>
      <c r="Q44" s="214">
        <v>72114</v>
      </c>
      <c r="R44" s="261">
        <v>150830</v>
      </c>
      <c r="S44" s="214">
        <v>76073</v>
      </c>
      <c r="T44" s="214">
        <v>74757</v>
      </c>
      <c r="U44" s="205">
        <v>63485</v>
      </c>
      <c r="V44" s="261">
        <v>127901</v>
      </c>
      <c r="W44" s="214">
        <v>62633</v>
      </c>
      <c r="X44" s="205">
        <v>65268</v>
      </c>
      <c r="Y44" s="205">
        <v>47781</v>
      </c>
      <c r="Z44" s="5">
        <v>148252</v>
      </c>
      <c r="AA44" s="214">
        <v>72213</v>
      </c>
      <c r="AB44" s="214">
        <v>76039</v>
      </c>
      <c r="AC44" s="214">
        <v>64331</v>
      </c>
      <c r="AD44" s="252"/>
      <c r="AE44" s="96">
        <v>11</v>
      </c>
      <c r="AF44" s="208"/>
    </row>
    <row r="45" spans="1:32" s="5" customFormat="1" ht="15" customHeight="1">
      <c r="A45" s="15"/>
      <c r="B45" s="251"/>
      <c r="C45" s="240"/>
      <c r="D45" s="253">
        <v>12</v>
      </c>
      <c r="E45" s="253"/>
      <c r="F45" s="60">
        <v>206706</v>
      </c>
      <c r="G45" s="205">
        <v>103058</v>
      </c>
      <c r="H45" s="205">
        <v>103648</v>
      </c>
      <c r="I45" s="214">
        <v>97334</v>
      </c>
      <c r="J45" s="214">
        <v>178920</v>
      </c>
      <c r="K45" s="205">
        <v>89299</v>
      </c>
      <c r="L45" s="205">
        <v>89621</v>
      </c>
      <c r="M45" s="214">
        <v>78332</v>
      </c>
      <c r="N45" s="214">
        <v>161084</v>
      </c>
      <c r="O45" s="205">
        <v>80341</v>
      </c>
      <c r="P45" s="205">
        <v>80743</v>
      </c>
      <c r="Q45" s="214">
        <v>72140</v>
      </c>
      <c r="R45" s="214">
        <v>150745</v>
      </c>
      <c r="S45" s="205">
        <v>76027</v>
      </c>
      <c r="T45" s="205">
        <v>74718</v>
      </c>
      <c r="U45" s="214">
        <v>63460</v>
      </c>
      <c r="V45" s="214">
        <v>127979</v>
      </c>
      <c r="W45" s="205">
        <v>62676</v>
      </c>
      <c r="X45" s="205">
        <v>65303</v>
      </c>
      <c r="Y45" s="214">
        <v>47857</v>
      </c>
      <c r="Z45" s="214">
        <v>148140</v>
      </c>
      <c r="AA45" s="205">
        <v>72189</v>
      </c>
      <c r="AB45" s="205">
        <v>75951</v>
      </c>
      <c r="AC45" s="214">
        <v>64293</v>
      </c>
      <c r="AD45" s="252"/>
      <c r="AE45" s="96">
        <v>12</v>
      </c>
      <c r="AF45" s="208"/>
    </row>
    <row r="46" spans="1:32" s="5" customFormat="1" ht="24" customHeight="1">
      <c r="A46" s="13"/>
      <c r="B46" s="251">
        <v>29</v>
      </c>
      <c r="C46" s="251" t="s">
        <v>7</v>
      </c>
      <c r="D46" s="250" t="s">
        <v>788</v>
      </c>
      <c r="E46" s="251" t="s">
        <v>780</v>
      </c>
      <c r="F46" s="60">
        <v>206722</v>
      </c>
      <c r="G46" s="61">
        <v>103018</v>
      </c>
      <c r="H46" s="61">
        <v>103704</v>
      </c>
      <c r="I46" s="61">
        <v>97360</v>
      </c>
      <c r="J46" s="61">
        <v>178739</v>
      </c>
      <c r="K46" s="61">
        <v>89196</v>
      </c>
      <c r="L46" s="61">
        <v>89543</v>
      </c>
      <c r="M46" s="61">
        <v>78297</v>
      </c>
      <c r="N46" s="61">
        <v>161043</v>
      </c>
      <c r="O46" s="61">
        <v>80353</v>
      </c>
      <c r="P46" s="61">
        <v>80690</v>
      </c>
      <c r="Q46" s="61">
        <v>72153</v>
      </c>
      <c r="R46" s="61">
        <v>150661</v>
      </c>
      <c r="S46" s="61">
        <v>75992</v>
      </c>
      <c r="T46" s="61">
        <v>74669</v>
      </c>
      <c r="U46" s="61">
        <v>63453</v>
      </c>
      <c r="V46" s="61">
        <v>127976</v>
      </c>
      <c r="W46" s="61">
        <v>62662</v>
      </c>
      <c r="X46" s="61">
        <v>65314</v>
      </c>
      <c r="Y46" s="61">
        <v>47881</v>
      </c>
      <c r="Z46" s="61">
        <v>148168</v>
      </c>
      <c r="AA46" s="61">
        <v>72206</v>
      </c>
      <c r="AB46" s="61">
        <v>75962</v>
      </c>
      <c r="AC46" s="61">
        <v>64320</v>
      </c>
      <c r="AD46" s="252">
        <v>29</v>
      </c>
      <c r="AE46" s="14" t="s">
        <v>789</v>
      </c>
      <c r="AF46" s="208"/>
    </row>
    <row r="47" spans="1:32" s="5" customFormat="1" ht="15" customHeight="1">
      <c r="A47" s="15"/>
      <c r="B47" s="251"/>
      <c r="C47" s="259"/>
      <c r="D47" s="260" t="s">
        <v>790</v>
      </c>
      <c r="E47" s="259"/>
      <c r="F47" s="60">
        <v>206737</v>
      </c>
      <c r="G47" s="61">
        <v>103005</v>
      </c>
      <c r="H47" s="61">
        <v>103732</v>
      </c>
      <c r="I47" s="61">
        <v>97405</v>
      </c>
      <c r="J47" s="61">
        <v>178678</v>
      </c>
      <c r="K47" s="61">
        <v>89159</v>
      </c>
      <c r="L47" s="61">
        <v>89519</v>
      </c>
      <c r="M47" s="61">
        <v>78299</v>
      </c>
      <c r="N47" s="61">
        <v>161003</v>
      </c>
      <c r="O47" s="61">
        <v>80307</v>
      </c>
      <c r="P47" s="61">
        <v>80696</v>
      </c>
      <c r="Q47" s="61">
        <v>72189</v>
      </c>
      <c r="R47" s="61">
        <v>150624</v>
      </c>
      <c r="S47" s="61">
        <v>76001</v>
      </c>
      <c r="T47" s="61">
        <v>74623</v>
      </c>
      <c r="U47" s="61">
        <v>63464</v>
      </c>
      <c r="V47" s="61">
        <v>128068</v>
      </c>
      <c r="W47" s="61">
        <v>62731</v>
      </c>
      <c r="X47" s="61">
        <v>65337</v>
      </c>
      <c r="Y47" s="61">
        <v>47927</v>
      </c>
      <c r="Z47" s="61">
        <v>148148</v>
      </c>
      <c r="AA47" s="61">
        <v>72201</v>
      </c>
      <c r="AB47" s="61">
        <v>75947</v>
      </c>
      <c r="AC47" s="61">
        <v>64323</v>
      </c>
      <c r="AD47" s="252"/>
      <c r="AE47" s="253">
        <v>2</v>
      </c>
      <c r="AF47" s="208"/>
    </row>
    <row r="48" spans="1:32" s="5" customFormat="1" ht="15" customHeight="1">
      <c r="A48" s="15"/>
      <c r="B48" s="251"/>
      <c r="C48" s="259"/>
      <c r="D48" s="260" t="s">
        <v>791</v>
      </c>
      <c r="E48" s="259"/>
      <c r="F48" s="60">
        <v>206676</v>
      </c>
      <c r="G48" s="61">
        <v>102935</v>
      </c>
      <c r="H48" s="61">
        <v>103741</v>
      </c>
      <c r="I48" s="61">
        <v>97412</v>
      </c>
      <c r="J48" s="61">
        <v>178590</v>
      </c>
      <c r="K48" s="61">
        <v>89118</v>
      </c>
      <c r="L48" s="61">
        <v>89472</v>
      </c>
      <c r="M48" s="61">
        <v>78283</v>
      </c>
      <c r="N48" s="61">
        <v>160927</v>
      </c>
      <c r="O48" s="61">
        <v>80278</v>
      </c>
      <c r="P48" s="61">
        <v>80649</v>
      </c>
      <c r="Q48" s="61">
        <v>72178</v>
      </c>
      <c r="R48" s="61">
        <v>150561</v>
      </c>
      <c r="S48" s="61">
        <v>75966</v>
      </c>
      <c r="T48" s="61">
        <v>74595</v>
      </c>
      <c r="U48" s="61">
        <v>63462</v>
      </c>
      <c r="V48" s="61">
        <v>128151</v>
      </c>
      <c r="W48" s="61">
        <v>62775</v>
      </c>
      <c r="X48" s="61">
        <v>65376</v>
      </c>
      <c r="Y48" s="61">
        <v>48000</v>
      </c>
      <c r="Z48" s="61">
        <v>148278</v>
      </c>
      <c r="AA48" s="61">
        <v>72275</v>
      </c>
      <c r="AB48" s="61">
        <v>76003</v>
      </c>
      <c r="AC48" s="61">
        <v>64383</v>
      </c>
      <c r="AD48" s="252"/>
      <c r="AE48" s="253">
        <v>3</v>
      </c>
      <c r="AF48" s="208"/>
    </row>
    <row r="49" spans="1:32" s="5" customFormat="1" ht="15" customHeight="1">
      <c r="A49" s="15"/>
      <c r="B49" s="251"/>
      <c r="C49" s="259"/>
      <c r="D49" s="260" t="s">
        <v>782</v>
      </c>
      <c r="E49" s="259"/>
      <c r="F49" s="60">
        <v>207267</v>
      </c>
      <c r="G49" s="61">
        <v>103205</v>
      </c>
      <c r="H49" s="61">
        <v>104062</v>
      </c>
      <c r="I49" s="61">
        <v>98000</v>
      </c>
      <c r="J49" s="61">
        <v>178651</v>
      </c>
      <c r="K49" s="61">
        <v>89210</v>
      </c>
      <c r="L49" s="61">
        <v>89441</v>
      </c>
      <c r="M49" s="61">
        <v>78699</v>
      </c>
      <c r="N49" s="61">
        <v>160845</v>
      </c>
      <c r="O49" s="61">
        <v>80218</v>
      </c>
      <c r="P49" s="61">
        <v>80627</v>
      </c>
      <c r="Q49" s="61">
        <v>72349</v>
      </c>
      <c r="R49" s="61">
        <v>150445</v>
      </c>
      <c r="S49" s="61">
        <v>75929</v>
      </c>
      <c r="T49" s="61">
        <v>74516</v>
      </c>
      <c r="U49" s="61">
        <v>63674</v>
      </c>
      <c r="V49" s="61">
        <v>128216</v>
      </c>
      <c r="W49" s="61">
        <v>62854</v>
      </c>
      <c r="X49" s="61">
        <v>65362</v>
      </c>
      <c r="Y49" s="61">
        <v>48260</v>
      </c>
      <c r="Z49" s="61">
        <v>148432</v>
      </c>
      <c r="AA49" s="61">
        <v>72305</v>
      </c>
      <c r="AB49" s="61">
        <v>76127</v>
      </c>
      <c r="AC49" s="61">
        <v>64619</v>
      </c>
      <c r="AD49" s="252"/>
      <c r="AE49" s="253">
        <v>4</v>
      </c>
      <c r="AF49" s="208"/>
    </row>
    <row r="50" spans="1:32" s="5" customFormat="1" ht="15" customHeight="1">
      <c r="A50" s="15"/>
      <c r="B50" s="251"/>
      <c r="C50" s="259"/>
      <c r="D50" s="260" t="s">
        <v>783</v>
      </c>
      <c r="E50" s="259"/>
      <c r="F50" s="60">
        <v>207860</v>
      </c>
      <c r="G50" s="61">
        <v>103511</v>
      </c>
      <c r="H50" s="61">
        <v>104349</v>
      </c>
      <c r="I50" s="61">
        <v>98590</v>
      </c>
      <c r="J50" s="214">
        <v>178660</v>
      </c>
      <c r="K50" s="214">
        <v>89230</v>
      </c>
      <c r="L50" s="214">
        <v>89430</v>
      </c>
      <c r="M50" s="214">
        <v>78909</v>
      </c>
      <c r="N50" s="214">
        <v>160992</v>
      </c>
      <c r="O50" s="214">
        <v>80271</v>
      </c>
      <c r="P50" s="214">
        <v>80721</v>
      </c>
      <c r="Q50" s="214">
        <v>72584</v>
      </c>
      <c r="R50" s="214">
        <v>150363</v>
      </c>
      <c r="S50" s="214">
        <v>75934</v>
      </c>
      <c r="T50" s="214">
        <v>74429</v>
      </c>
      <c r="U50" s="214">
        <v>63794</v>
      </c>
      <c r="V50" s="214">
        <v>128308</v>
      </c>
      <c r="W50" s="214">
        <v>62880</v>
      </c>
      <c r="X50" s="214">
        <v>65428</v>
      </c>
      <c r="Y50" s="214">
        <v>48364</v>
      </c>
      <c r="Z50" s="214">
        <v>148576</v>
      </c>
      <c r="AA50" s="61">
        <v>72355</v>
      </c>
      <c r="AB50" s="61">
        <v>76221</v>
      </c>
      <c r="AC50" s="61">
        <v>64791</v>
      </c>
      <c r="AD50" s="252"/>
      <c r="AE50" s="253">
        <v>5</v>
      </c>
      <c r="AF50" s="208"/>
    </row>
    <row r="51" spans="1:32" s="5" customFormat="1" ht="15" customHeight="1">
      <c r="A51" s="15"/>
      <c r="B51" s="251"/>
      <c r="C51" s="259"/>
      <c r="D51" s="260" t="s">
        <v>784</v>
      </c>
      <c r="E51" s="259"/>
      <c r="F51" s="60">
        <v>208125</v>
      </c>
      <c r="G51" s="61">
        <v>103692</v>
      </c>
      <c r="H51" s="61">
        <v>104433</v>
      </c>
      <c r="I51" s="61">
        <v>98825</v>
      </c>
      <c r="J51" s="214">
        <v>178591</v>
      </c>
      <c r="K51" s="214">
        <v>89209</v>
      </c>
      <c r="L51" s="214">
        <v>89382</v>
      </c>
      <c r="M51" s="214">
        <v>78952</v>
      </c>
      <c r="N51" s="214">
        <v>160942</v>
      </c>
      <c r="O51" s="214">
        <v>80223</v>
      </c>
      <c r="P51" s="214">
        <v>80719</v>
      </c>
      <c r="Q51" s="214">
        <v>72590</v>
      </c>
      <c r="R51" s="214">
        <v>150309</v>
      </c>
      <c r="S51" s="214">
        <v>75898</v>
      </c>
      <c r="T51" s="214">
        <v>74411</v>
      </c>
      <c r="U51" s="214">
        <v>63862</v>
      </c>
      <c r="V51" s="214">
        <v>128318</v>
      </c>
      <c r="W51" s="214">
        <v>62906</v>
      </c>
      <c r="X51" s="214">
        <v>65412</v>
      </c>
      <c r="Y51" s="214">
        <v>48401</v>
      </c>
      <c r="Z51" s="214">
        <v>148658</v>
      </c>
      <c r="AA51" s="61">
        <v>72358</v>
      </c>
      <c r="AB51" s="61">
        <v>76300</v>
      </c>
      <c r="AC51" s="61">
        <v>64960</v>
      </c>
      <c r="AD51" s="252"/>
      <c r="AE51" s="253">
        <v>6</v>
      </c>
      <c r="AF51" s="208"/>
    </row>
    <row r="52" spans="1:32" s="5" customFormat="1" ht="24" customHeight="1">
      <c r="A52" s="15"/>
      <c r="B52" s="251"/>
      <c r="C52" s="259"/>
      <c r="D52" s="260" t="s">
        <v>785</v>
      </c>
      <c r="E52" s="259"/>
      <c r="F52" s="60">
        <v>208250</v>
      </c>
      <c r="G52" s="61">
        <v>103766</v>
      </c>
      <c r="H52" s="61">
        <v>104484</v>
      </c>
      <c r="I52" s="61">
        <v>98934</v>
      </c>
      <c r="J52" s="214">
        <v>178479</v>
      </c>
      <c r="K52" s="214">
        <v>89163</v>
      </c>
      <c r="L52" s="214">
        <v>89316</v>
      </c>
      <c r="M52" s="214">
        <v>78917</v>
      </c>
      <c r="N52" s="214">
        <v>161020</v>
      </c>
      <c r="O52" s="214">
        <v>80269</v>
      </c>
      <c r="P52" s="214">
        <v>80751</v>
      </c>
      <c r="Q52" s="214">
        <v>72660</v>
      </c>
      <c r="R52" s="214">
        <v>150286</v>
      </c>
      <c r="S52" s="214">
        <v>75917</v>
      </c>
      <c r="T52" s="214">
        <v>74369</v>
      </c>
      <c r="U52" s="214">
        <v>63895</v>
      </c>
      <c r="V52" s="214">
        <v>128457</v>
      </c>
      <c r="W52" s="214">
        <v>62985</v>
      </c>
      <c r="X52" s="214">
        <v>65472</v>
      </c>
      <c r="Y52" s="214">
        <v>48515</v>
      </c>
      <c r="Z52" s="214">
        <v>148683</v>
      </c>
      <c r="AA52" s="61">
        <v>72329</v>
      </c>
      <c r="AB52" s="61">
        <v>76354</v>
      </c>
      <c r="AC52" s="61">
        <v>65043</v>
      </c>
      <c r="AD52" s="252"/>
      <c r="AE52" s="253">
        <v>7</v>
      </c>
      <c r="AF52" s="208"/>
    </row>
    <row r="53" spans="1:32" s="5" customFormat="1" ht="15" customHeight="1">
      <c r="A53" s="15"/>
      <c r="B53" s="251"/>
      <c r="C53" s="259"/>
      <c r="D53" s="260" t="s">
        <v>786</v>
      </c>
      <c r="E53" s="259"/>
      <c r="F53" s="60">
        <v>208071</v>
      </c>
      <c r="G53" s="61">
        <v>103550</v>
      </c>
      <c r="H53" s="61">
        <v>104521</v>
      </c>
      <c r="I53" s="61">
        <v>98754</v>
      </c>
      <c r="J53" s="214">
        <v>178386</v>
      </c>
      <c r="K53" s="214">
        <v>89090</v>
      </c>
      <c r="L53" s="214">
        <v>89296</v>
      </c>
      <c r="M53" s="214">
        <v>78901</v>
      </c>
      <c r="N53" s="214">
        <v>161290</v>
      </c>
      <c r="O53" s="214">
        <v>80474</v>
      </c>
      <c r="P53" s="214">
        <v>80816</v>
      </c>
      <c r="Q53" s="214">
        <v>72864</v>
      </c>
      <c r="R53" s="214">
        <v>150307</v>
      </c>
      <c r="S53" s="214">
        <v>75918</v>
      </c>
      <c r="T53" s="214">
        <v>74389</v>
      </c>
      <c r="U53" s="214">
        <v>63935</v>
      </c>
      <c r="V53" s="214">
        <v>128438</v>
      </c>
      <c r="W53" s="214">
        <v>62972</v>
      </c>
      <c r="X53" s="214">
        <v>65466</v>
      </c>
      <c r="Y53" s="214">
        <v>48534</v>
      </c>
      <c r="Z53" s="214">
        <v>148692</v>
      </c>
      <c r="AA53" s="61">
        <v>72332</v>
      </c>
      <c r="AB53" s="61">
        <v>76360</v>
      </c>
      <c r="AC53" s="61">
        <v>65088</v>
      </c>
      <c r="AD53" s="252"/>
      <c r="AE53" s="253">
        <v>8</v>
      </c>
      <c r="AF53" s="208"/>
    </row>
    <row r="54" spans="1:32" s="5" customFormat="1" ht="15" customHeight="1">
      <c r="A54" s="15"/>
      <c r="B54" s="251"/>
      <c r="C54" s="259"/>
      <c r="D54" s="260" t="s">
        <v>787</v>
      </c>
      <c r="E54" s="259"/>
      <c r="F54" s="60">
        <v>208333</v>
      </c>
      <c r="G54" s="61">
        <v>103685</v>
      </c>
      <c r="H54" s="214">
        <v>104648</v>
      </c>
      <c r="I54" s="214">
        <v>98927</v>
      </c>
      <c r="J54" s="214">
        <v>178284</v>
      </c>
      <c r="K54" s="214">
        <v>89034</v>
      </c>
      <c r="L54" s="214">
        <v>89250</v>
      </c>
      <c r="M54" s="214">
        <v>78862</v>
      </c>
      <c r="N54" s="214">
        <v>161257</v>
      </c>
      <c r="O54" s="214">
        <v>80496</v>
      </c>
      <c r="P54" s="214">
        <v>80761</v>
      </c>
      <c r="Q54" s="214">
        <v>72853</v>
      </c>
      <c r="R54" s="214">
        <v>150289</v>
      </c>
      <c r="S54" s="214">
        <v>75905</v>
      </c>
      <c r="T54" s="214">
        <v>74384</v>
      </c>
      <c r="U54" s="214">
        <v>63980</v>
      </c>
      <c r="V54" s="214">
        <v>128400</v>
      </c>
      <c r="W54" s="214">
        <v>62974</v>
      </c>
      <c r="X54" s="214">
        <v>65426</v>
      </c>
      <c r="Y54" s="214">
        <v>48578</v>
      </c>
      <c r="Z54" s="214">
        <v>148411</v>
      </c>
      <c r="AA54" s="61">
        <v>72248</v>
      </c>
      <c r="AB54" s="61">
        <v>76163</v>
      </c>
      <c r="AC54" s="61">
        <v>64864</v>
      </c>
      <c r="AD54" s="252"/>
      <c r="AE54" s="253">
        <v>9</v>
      </c>
      <c r="AF54" s="208"/>
    </row>
    <row r="55" spans="1:32" s="5" customFormat="1" ht="15" customHeight="1">
      <c r="A55" s="15"/>
      <c r="B55" s="251"/>
      <c r="C55" s="246"/>
      <c r="D55" s="253">
        <v>10</v>
      </c>
      <c r="E55" s="253"/>
      <c r="F55" s="60">
        <v>208303</v>
      </c>
      <c r="G55" s="205">
        <v>103671</v>
      </c>
      <c r="H55" s="205">
        <v>104632</v>
      </c>
      <c r="I55" s="61">
        <v>98982</v>
      </c>
      <c r="J55" s="214">
        <v>178245</v>
      </c>
      <c r="K55" s="205">
        <v>89026</v>
      </c>
      <c r="L55" s="205">
        <v>89219</v>
      </c>
      <c r="M55" s="214">
        <v>78915</v>
      </c>
      <c r="N55" s="214">
        <v>161398</v>
      </c>
      <c r="O55" s="205">
        <v>80536</v>
      </c>
      <c r="P55" s="205">
        <v>80862</v>
      </c>
      <c r="Q55" s="214">
        <v>73032</v>
      </c>
      <c r="R55" s="214">
        <v>150306</v>
      </c>
      <c r="S55" s="205">
        <v>75938</v>
      </c>
      <c r="T55" s="205">
        <v>74368</v>
      </c>
      <c r="U55" s="214">
        <v>64023</v>
      </c>
      <c r="V55" s="214">
        <v>128522</v>
      </c>
      <c r="W55" s="205">
        <v>63035</v>
      </c>
      <c r="X55" s="205">
        <v>65487</v>
      </c>
      <c r="Y55" s="214">
        <v>48696</v>
      </c>
      <c r="Z55" s="214">
        <v>148366</v>
      </c>
      <c r="AA55" s="205">
        <v>72212</v>
      </c>
      <c r="AB55" s="205">
        <v>76154</v>
      </c>
      <c r="AC55" s="71">
        <v>64911</v>
      </c>
      <c r="AD55" s="252"/>
      <c r="AE55" s="96">
        <v>10</v>
      </c>
      <c r="AF55" s="208"/>
    </row>
    <row r="56" spans="1:32" s="5" customFormat="1" ht="15" customHeight="1">
      <c r="A56" s="15"/>
      <c r="B56" s="251"/>
      <c r="C56" s="246"/>
      <c r="D56" s="253">
        <v>11</v>
      </c>
      <c r="E56" s="253"/>
      <c r="F56" s="60">
        <v>208521</v>
      </c>
      <c r="G56" s="205">
        <v>103807</v>
      </c>
      <c r="H56" s="205">
        <v>104714</v>
      </c>
      <c r="I56" s="214">
        <v>99151</v>
      </c>
      <c r="J56" s="214">
        <v>178320</v>
      </c>
      <c r="K56" s="205">
        <v>89060</v>
      </c>
      <c r="L56" s="214">
        <v>89260</v>
      </c>
      <c r="M56" s="214">
        <v>79073</v>
      </c>
      <c r="N56" s="261">
        <v>161495</v>
      </c>
      <c r="O56" s="205">
        <v>80607</v>
      </c>
      <c r="P56" s="214">
        <v>80888</v>
      </c>
      <c r="Q56" s="214">
        <v>73124</v>
      </c>
      <c r="R56" s="261">
        <v>150271</v>
      </c>
      <c r="S56" s="214">
        <v>75867</v>
      </c>
      <c r="T56" s="214">
        <v>74404</v>
      </c>
      <c r="U56" s="205">
        <v>64054</v>
      </c>
      <c r="V56" s="261">
        <v>128592</v>
      </c>
      <c r="W56" s="214">
        <v>63070</v>
      </c>
      <c r="X56" s="205">
        <v>65522</v>
      </c>
      <c r="Y56" s="205">
        <v>48745</v>
      </c>
      <c r="Z56" s="5">
        <v>148418</v>
      </c>
      <c r="AA56" s="214">
        <v>72266</v>
      </c>
      <c r="AB56" s="214">
        <v>76152</v>
      </c>
      <c r="AC56" s="214">
        <v>64998</v>
      </c>
      <c r="AD56" s="252"/>
      <c r="AE56" s="96">
        <v>11</v>
      </c>
      <c r="AF56" s="208"/>
    </row>
    <row r="57" spans="1:32" s="264" customFormat="1" ht="15" customHeight="1">
      <c r="A57" s="15"/>
      <c r="B57" s="251"/>
      <c r="C57" s="262"/>
      <c r="D57" s="253">
        <v>12</v>
      </c>
      <c r="E57" s="253"/>
      <c r="F57" s="60">
        <v>208533</v>
      </c>
      <c r="G57" s="205">
        <v>103815</v>
      </c>
      <c r="H57" s="205">
        <v>104718</v>
      </c>
      <c r="I57" s="214">
        <v>99184</v>
      </c>
      <c r="J57" s="214">
        <v>178259</v>
      </c>
      <c r="K57" s="205">
        <v>89023</v>
      </c>
      <c r="L57" s="205">
        <v>89236</v>
      </c>
      <c r="M57" s="214">
        <v>79099</v>
      </c>
      <c r="N57" s="214">
        <v>161454</v>
      </c>
      <c r="O57" s="205">
        <v>80571</v>
      </c>
      <c r="P57" s="205">
        <v>80883</v>
      </c>
      <c r="Q57" s="214">
        <v>73123</v>
      </c>
      <c r="R57" s="214">
        <v>150281</v>
      </c>
      <c r="S57" s="205">
        <v>75891</v>
      </c>
      <c r="T57" s="205">
        <v>74390</v>
      </c>
      <c r="U57" s="214">
        <v>64095</v>
      </c>
      <c r="V57" s="214">
        <v>128637</v>
      </c>
      <c r="W57" s="205">
        <v>63112</v>
      </c>
      <c r="X57" s="205">
        <v>65525</v>
      </c>
      <c r="Y57" s="214">
        <v>48779</v>
      </c>
      <c r="Z57" s="214">
        <v>148434</v>
      </c>
      <c r="AA57" s="205">
        <v>72271</v>
      </c>
      <c r="AB57" s="205">
        <v>76163</v>
      </c>
      <c r="AC57" s="214">
        <v>65093</v>
      </c>
      <c r="AD57" s="252"/>
      <c r="AE57" s="96">
        <v>12</v>
      </c>
      <c r="AF57" s="263"/>
    </row>
    <row r="58" spans="1:32" ht="6" customHeight="1" thickBot="1">
      <c r="A58" s="265"/>
      <c r="B58" s="266"/>
      <c r="C58" s="267"/>
      <c r="D58" s="267"/>
      <c r="E58" s="267"/>
      <c r="F58" s="268"/>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70"/>
      <c r="AE58" s="267"/>
    </row>
    <row r="59" spans="1:32" ht="6" customHeight="1"/>
    <row r="60" spans="1:32">
      <c r="A60" t="s">
        <v>792</v>
      </c>
      <c r="H60" s="120"/>
    </row>
    <row r="61" spans="1:32">
      <c r="H61" t="s">
        <v>793</v>
      </c>
    </row>
    <row r="62" spans="1:32">
      <c r="C62" s="271"/>
    </row>
    <row r="63" spans="1:32">
      <c r="G63" s="272"/>
    </row>
    <row r="64" spans="1:32">
      <c r="F64" s="273"/>
      <c r="G64" s="273"/>
      <c r="H64" s="273"/>
      <c r="I64" s="273"/>
    </row>
    <row r="65" spans="6:9">
      <c r="F65" s="273"/>
      <c r="G65" s="272"/>
      <c r="I65" s="273"/>
    </row>
    <row r="66" spans="6:9">
      <c r="F66" s="273"/>
      <c r="G66" s="272"/>
      <c r="I66" s="273"/>
    </row>
    <row r="67" spans="6:9">
      <c r="G67" s="272"/>
    </row>
    <row r="68" spans="6:9">
      <c r="G68" s="272"/>
    </row>
    <row r="69" spans="6:9">
      <c r="G69" s="313"/>
      <c r="H69" s="314"/>
    </row>
    <row r="70" spans="6:9">
      <c r="G70" s="314"/>
      <c r="H70" s="314"/>
    </row>
  </sheetData>
  <mergeCells count="22">
    <mergeCell ref="A5:E7"/>
    <mergeCell ref="F5:I5"/>
    <mergeCell ref="J5:M5"/>
    <mergeCell ref="N5:Q5"/>
    <mergeCell ref="R5:U5"/>
    <mergeCell ref="AD5:AE7"/>
    <mergeCell ref="F6:H6"/>
    <mergeCell ref="I6:I7"/>
    <mergeCell ref="J6:L6"/>
    <mergeCell ref="M6:M7"/>
    <mergeCell ref="N6:P6"/>
    <mergeCell ref="Q6:Q7"/>
    <mergeCell ref="R6:T6"/>
    <mergeCell ref="U6:U7"/>
    <mergeCell ref="V5:Y5"/>
    <mergeCell ref="V6:X6"/>
    <mergeCell ref="Y6:Y7"/>
    <mergeCell ref="Z6:AB6"/>
    <mergeCell ref="AC6:AC7"/>
    <mergeCell ref="G69:H69"/>
    <mergeCell ref="G70:H70"/>
    <mergeCell ref="Z5:AC5"/>
  </mergeCells>
  <phoneticPr fontId="2"/>
  <pageMargins left="0.59055118110236227" right="0.59055118110236227" top="0.59055118110236227" bottom="0.59055118110236227" header="0.15748031496062992" footer="0.15748031496062992"/>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zoomScaleNormal="100" workbookViewId="0">
      <selection activeCell="F13" sqref="F13"/>
    </sheetView>
  </sheetViews>
  <sheetFormatPr defaultRowHeight="11.25"/>
  <cols>
    <col min="1" max="1" width="6" customWidth="1"/>
    <col min="2" max="2" width="3.1640625" customWidth="1"/>
    <col min="3" max="3" width="6.83203125" customWidth="1"/>
    <col min="4" max="7" width="12.83203125" customWidth="1"/>
    <col min="8" max="8" width="12.83203125" style="197" customWidth="1"/>
    <col min="9" max="10" width="12.83203125" customWidth="1"/>
    <col min="12" max="12" width="8.33203125" customWidth="1"/>
    <col min="13" max="13" width="9.33203125" hidden="1" customWidth="1"/>
  </cols>
  <sheetData>
    <row r="1" spans="1:11" ht="14.25">
      <c r="A1" s="83" t="s">
        <v>210</v>
      </c>
      <c r="B1" s="83"/>
      <c r="C1" s="83"/>
    </row>
    <row r="2" spans="1:11" ht="14.25">
      <c r="A2" s="83"/>
      <c r="B2" s="83"/>
      <c r="C2" s="83"/>
    </row>
    <row r="3" spans="1:11" ht="14.25">
      <c r="A3" s="198" t="s">
        <v>736</v>
      </c>
      <c r="B3" s="83"/>
      <c r="C3" s="83"/>
    </row>
    <row r="4" spans="1:11" ht="17.25" customHeight="1" thickBot="1">
      <c r="B4" s="198"/>
      <c r="C4" s="198"/>
      <c r="D4" s="199"/>
      <c r="E4" s="199"/>
      <c r="F4" s="199"/>
      <c r="G4" s="199"/>
      <c r="H4" s="200"/>
      <c r="I4" s="199"/>
      <c r="J4" s="199"/>
    </row>
    <row r="5" spans="1:11" ht="17.25" customHeight="1">
      <c r="A5" s="299" t="s">
        <v>12</v>
      </c>
      <c r="B5" s="299"/>
      <c r="C5" s="300"/>
      <c r="D5" s="304" t="s">
        <v>737</v>
      </c>
      <c r="E5" s="304"/>
      <c r="F5" s="304"/>
      <c r="G5" s="324" t="s">
        <v>738</v>
      </c>
      <c r="H5" s="325" t="s">
        <v>739</v>
      </c>
      <c r="I5" s="305" t="s">
        <v>740</v>
      </c>
      <c r="J5" s="307" t="s">
        <v>741</v>
      </c>
    </row>
    <row r="6" spans="1:11" ht="17.25" customHeight="1">
      <c r="A6" s="301"/>
      <c r="B6" s="301"/>
      <c r="C6" s="302"/>
      <c r="D6" s="38" t="s">
        <v>742</v>
      </c>
      <c r="E6" s="38" t="s">
        <v>743</v>
      </c>
      <c r="F6" s="38" t="s">
        <v>744</v>
      </c>
      <c r="G6" s="321"/>
      <c r="H6" s="326"/>
      <c r="I6" s="306"/>
      <c r="J6" s="308"/>
    </row>
    <row r="7" spans="1:11" ht="6" customHeight="1">
      <c r="A7" s="201"/>
      <c r="B7" s="201"/>
      <c r="C7" s="202"/>
      <c r="D7" s="18"/>
      <c r="E7" s="18"/>
      <c r="F7" s="18"/>
      <c r="G7" s="18"/>
      <c r="H7" s="203"/>
      <c r="I7" s="18"/>
      <c r="J7" s="18"/>
    </row>
    <row r="8" spans="1:11" s="5" customFormat="1" ht="16.5" customHeight="1">
      <c r="A8" s="58" t="s">
        <v>745</v>
      </c>
      <c r="B8" s="58">
        <v>10</v>
      </c>
      <c r="C8" s="204" t="s">
        <v>7</v>
      </c>
      <c r="D8" s="205">
        <v>33887</v>
      </c>
      <c r="E8" s="205">
        <v>17093</v>
      </c>
      <c r="F8" s="205">
        <v>16794</v>
      </c>
      <c r="G8" s="205" t="s">
        <v>16</v>
      </c>
      <c r="H8" s="206">
        <v>6918</v>
      </c>
      <c r="I8" s="207">
        <v>4.9000000000000004</v>
      </c>
      <c r="J8" s="61">
        <v>2226</v>
      </c>
    </row>
    <row r="9" spans="1:11" s="5" customFormat="1" ht="16.5" customHeight="1">
      <c r="A9" s="58"/>
      <c r="B9" s="58">
        <v>11</v>
      </c>
      <c r="C9" s="204"/>
      <c r="D9" s="205">
        <v>35698</v>
      </c>
      <c r="E9" s="205">
        <v>18062</v>
      </c>
      <c r="F9" s="205">
        <v>17636</v>
      </c>
      <c r="G9" s="25">
        <v>1811</v>
      </c>
      <c r="H9" s="206">
        <v>7189</v>
      </c>
      <c r="I9" s="207">
        <v>5</v>
      </c>
      <c r="J9" s="61">
        <v>2345</v>
      </c>
      <c r="K9" s="208"/>
    </row>
    <row r="10" spans="1:11" s="5" customFormat="1" ht="16.5" customHeight="1">
      <c r="A10" s="58"/>
      <c r="B10" s="58">
        <v>12</v>
      </c>
      <c r="C10" s="204"/>
      <c r="D10" s="205">
        <v>39454</v>
      </c>
      <c r="E10" s="205">
        <v>19246</v>
      </c>
      <c r="F10" s="205">
        <v>20208</v>
      </c>
      <c r="G10" s="25">
        <v>3756</v>
      </c>
      <c r="H10" s="206">
        <v>7885</v>
      </c>
      <c r="I10" s="207">
        <v>5</v>
      </c>
      <c r="J10" s="61">
        <v>2592</v>
      </c>
      <c r="K10" s="208"/>
    </row>
    <row r="11" spans="1:11" s="5" customFormat="1" ht="16.5" customHeight="1">
      <c r="A11" s="58"/>
      <c r="B11" s="58">
        <v>13</v>
      </c>
      <c r="C11" s="204"/>
      <c r="D11" s="205">
        <v>40847</v>
      </c>
      <c r="E11" s="205">
        <v>19957</v>
      </c>
      <c r="F11" s="205">
        <v>20890</v>
      </c>
      <c r="G11" s="25">
        <v>1393</v>
      </c>
      <c r="H11" s="206">
        <v>8380</v>
      </c>
      <c r="I11" s="207">
        <v>4.9000000000000004</v>
      </c>
      <c r="J11" s="61">
        <v>2684</v>
      </c>
      <c r="K11" s="208"/>
    </row>
    <row r="12" spans="1:11" s="5" customFormat="1" ht="16.5" customHeight="1">
      <c r="A12" s="58"/>
      <c r="B12" s="58">
        <v>14</v>
      </c>
      <c r="C12" s="209" t="s">
        <v>746</v>
      </c>
      <c r="D12" s="205">
        <v>41806</v>
      </c>
      <c r="E12" s="205">
        <v>20569</v>
      </c>
      <c r="F12" s="205">
        <v>21237</v>
      </c>
      <c r="G12" s="25">
        <v>959</v>
      </c>
      <c r="H12" s="206">
        <v>8788</v>
      </c>
      <c r="I12" s="207">
        <v>4.8</v>
      </c>
      <c r="J12" s="61">
        <v>3393</v>
      </c>
      <c r="K12" s="208"/>
    </row>
    <row r="13" spans="1:11" s="5" customFormat="1" ht="24" customHeight="1">
      <c r="A13" s="58" t="s">
        <v>747</v>
      </c>
      <c r="B13" s="58" t="s">
        <v>748</v>
      </c>
      <c r="C13" s="204"/>
      <c r="D13" s="205">
        <v>41176</v>
      </c>
      <c r="E13" s="205">
        <v>20324</v>
      </c>
      <c r="F13" s="205">
        <v>20852</v>
      </c>
      <c r="G13" s="25">
        <v>-630</v>
      </c>
      <c r="H13" s="206">
        <v>8652</v>
      </c>
      <c r="I13" s="207">
        <v>4.8</v>
      </c>
      <c r="J13" s="61">
        <v>2705</v>
      </c>
      <c r="K13" s="208"/>
    </row>
    <row r="14" spans="1:11" s="5" customFormat="1" ht="16.5" customHeight="1">
      <c r="A14" s="58"/>
      <c r="B14" s="210" t="s">
        <v>749</v>
      </c>
      <c r="C14" s="204"/>
      <c r="D14" s="205">
        <v>42484</v>
      </c>
      <c r="E14" s="205">
        <v>20911</v>
      </c>
      <c r="F14" s="205">
        <v>21573</v>
      </c>
      <c r="G14" s="25">
        <v>1308</v>
      </c>
      <c r="H14" s="206">
        <v>8856</v>
      </c>
      <c r="I14" s="207">
        <v>4.8</v>
      </c>
      <c r="J14" s="61">
        <v>2791</v>
      </c>
      <c r="K14" s="208"/>
    </row>
    <row r="15" spans="1:11" s="5" customFormat="1" ht="16.5" customHeight="1">
      <c r="A15" s="58"/>
      <c r="B15" s="210" t="s">
        <v>750</v>
      </c>
      <c r="C15" s="204"/>
      <c r="D15" s="205">
        <v>43036</v>
      </c>
      <c r="E15" s="205">
        <v>21339</v>
      </c>
      <c r="F15" s="205">
        <v>21697</v>
      </c>
      <c r="G15" s="25">
        <v>552</v>
      </c>
      <c r="H15" s="206">
        <v>9249</v>
      </c>
      <c r="I15" s="207">
        <v>4.7</v>
      </c>
      <c r="J15" s="61">
        <v>2828</v>
      </c>
      <c r="K15" s="208"/>
    </row>
    <row r="16" spans="1:11" s="5" customFormat="1" ht="16.5" customHeight="1">
      <c r="A16" s="58"/>
      <c r="B16" s="210" t="s">
        <v>751</v>
      </c>
      <c r="C16" s="204"/>
      <c r="D16" s="205">
        <v>44071</v>
      </c>
      <c r="E16" s="205">
        <v>21595</v>
      </c>
      <c r="F16" s="205">
        <v>22476</v>
      </c>
      <c r="G16" s="25">
        <v>1035</v>
      </c>
      <c r="H16" s="206">
        <v>9387</v>
      </c>
      <c r="I16" s="207">
        <v>4.7</v>
      </c>
      <c r="J16" s="61">
        <v>2896</v>
      </c>
      <c r="K16" s="208"/>
    </row>
    <row r="17" spans="1:13" s="5" customFormat="1" ht="16.5" customHeight="1">
      <c r="A17" s="58"/>
      <c r="B17" s="210" t="s">
        <v>752</v>
      </c>
      <c r="C17" s="209" t="s">
        <v>753</v>
      </c>
      <c r="D17" s="205">
        <v>49088</v>
      </c>
      <c r="E17" s="205">
        <v>24212</v>
      </c>
      <c r="F17" s="205">
        <v>24876</v>
      </c>
      <c r="G17" s="25">
        <v>5017</v>
      </c>
      <c r="H17" s="206">
        <v>10357</v>
      </c>
      <c r="I17" s="207">
        <v>4.7</v>
      </c>
      <c r="J17" s="61">
        <v>3983</v>
      </c>
      <c r="K17" s="208"/>
    </row>
    <row r="18" spans="1:13" s="5" customFormat="1" ht="24" customHeight="1">
      <c r="A18" s="58"/>
      <c r="B18" s="210" t="s">
        <v>754</v>
      </c>
      <c r="C18" s="204"/>
      <c r="D18" s="205">
        <v>47684</v>
      </c>
      <c r="E18" s="205">
        <v>23440</v>
      </c>
      <c r="F18" s="205">
        <v>24244</v>
      </c>
      <c r="G18" s="25">
        <v>-1404</v>
      </c>
      <c r="H18" s="206">
        <v>10226</v>
      </c>
      <c r="I18" s="207">
        <v>4.7</v>
      </c>
      <c r="J18" s="61">
        <v>3133</v>
      </c>
      <c r="K18" s="208"/>
    </row>
    <row r="19" spans="1:13" s="5" customFormat="1" ht="16.5" customHeight="1">
      <c r="A19" s="58"/>
      <c r="B19" s="210" t="s">
        <v>755</v>
      </c>
      <c r="C19" s="204"/>
      <c r="D19" s="205">
        <v>49250</v>
      </c>
      <c r="E19" s="205">
        <v>24054</v>
      </c>
      <c r="F19" s="205">
        <v>25196</v>
      </c>
      <c r="G19" s="25">
        <v>1566</v>
      </c>
      <c r="H19" s="206">
        <v>10661</v>
      </c>
      <c r="I19" s="207">
        <v>4.5999999999999996</v>
      </c>
      <c r="J19" s="61">
        <v>3236</v>
      </c>
      <c r="K19" s="208"/>
    </row>
    <row r="20" spans="1:13" s="5" customFormat="1" ht="16.5" customHeight="1">
      <c r="A20" s="58"/>
      <c r="B20" s="210" t="s">
        <v>756</v>
      </c>
      <c r="C20" s="204"/>
      <c r="D20" s="205">
        <v>51234</v>
      </c>
      <c r="E20" s="205">
        <v>25104</v>
      </c>
      <c r="F20" s="205">
        <v>26130</v>
      </c>
      <c r="G20" s="25">
        <v>1984</v>
      </c>
      <c r="H20" s="206">
        <v>11005</v>
      </c>
      <c r="I20" s="207">
        <v>4.7</v>
      </c>
      <c r="J20" s="61">
        <v>3366</v>
      </c>
      <c r="K20" s="208"/>
    </row>
    <row r="21" spans="1:13" s="5" customFormat="1" ht="16.5" customHeight="1">
      <c r="A21" s="58"/>
      <c r="B21" s="210" t="s">
        <v>757</v>
      </c>
      <c r="C21" s="204"/>
      <c r="D21" s="205">
        <v>52410</v>
      </c>
      <c r="E21" s="205">
        <v>25684</v>
      </c>
      <c r="F21" s="205">
        <v>26726</v>
      </c>
      <c r="G21" s="25">
        <v>1176</v>
      </c>
      <c r="H21" s="206">
        <v>11222</v>
      </c>
      <c r="I21" s="207">
        <v>4.7</v>
      </c>
      <c r="J21" s="61">
        <v>3443</v>
      </c>
      <c r="K21" s="208"/>
    </row>
    <row r="22" spans="1:13" s="5" customFormat="1" ht="16.5" customHeight="1">
      <c r="A22" s="58"/>
      <c r="B22" s="58">
        <v>10</v>
      </c>
      <c r="C22" s="209" t="s">
        <v>753</v>
      </c>
      <c r="D22" s="205">
        <v>57446</v>
      </c>
      <c r="E22" s="205">
        <v>28218</v>
      </c>
      <c r="F22" s="205">
        <v>29228</v>
      </c>
      <c r="G22" s="25">
        <v>5036</v>
      </c>
      <c r="H22" s="206">
        <v>11938</v>
      </c>
      <c r="I22" s="207">
        <v>4.9000000000000004</v>
      </c>
      <c r="J22" s="61">
        <v>3597</v>
      </c>
      <c r="K22" s="208"/>
    </row>
    <row r="23" spans="1:13" s="5" customFormat="1" ht="24" customHeight="1">
      <c r="A23" s="58"/>
      <c r="B23" s="58">
        <v>11</v>
      </c>
      <c r="C23" s="204"/>
      <c r="D23" s="205">
        <v>79762</v>
      </c>
      <c r="E23" s="205">
        <v>38999</v>
      </c>
      <c r="F23" s="205">
        <v>40763</v>
      </c>
      <c r="G23" s="25">
        <v>22316</v>
      </c>
      <c r="H23" s="206">
        <v>16084</v>
      </c>
      <c r="I23" s="207">
        <v>5</v>
      </c>
      <c r="J23" s="61">
        <v>5241</v>
      </c>
      <c r="K23" s="208"/>
    </row>
    <row r="24" spans="1:13" s="5" customFormat="1" ht="16.5" customHeight="1">
      <c r="A24" s="58"/>
      <c r="B24" s="58">
        <v>12</v>
      </c>
      <c r="C24" s="204"/>
      <c r="D24" s="205">
        <v>80833</v>
      </c>
      <c r="E24" s="205">
        <v>38183</v>
      </c>
      <c r="F24" s="205">
        <v>42650</v>
      </c>
      <c r="G24" s="25">
        <v>1071</v>
      </c>
      <c r="H24" s="206">
        <v>16195</v>
      </c>
      <c r="I24" s="207">
        <v>5</v>
      </c>
      <c r="J24" s="61">
        <v>1209</v>
      </c>
      <c r="K24" s="208"/>
    </row>
    <row r="25" spans="1:13" s="5" customFormat="1" ht="16.5" customHeight="1">
      <c r="A25" s="58"/>
      <c r="B25" s="58">
        <v>13</v>
      </c>
      <c r="C25" s="204"/>
      <c r="D25" s="205">
        <v>81696</v>
      </c>
      <c r="E25" s="205">
        <v>39398</v>
      </c>
      <c r="F25" s="205">
        <v>42298</v>
      </c>
      <c r="G25" s="25">
        <v>863</v>
      </c>
      <c r="H25" s="206">
        <v>16462</v>
      </c>
      <c r="I25" s="207">
        <v>5</v>
      </c>
      <c r="J25" s="61">
        <v>1222</v>
      </c>
      <c r="K25" s="208"/>
    </row>
    <row r="26" spans="1:13" s="5" customFormat="1" ht="16.5" customHeight="1">
      <c r="A26" s="58"/>
      <c r="B26" s="58">
        <v>14</v>
      </c>
      <c r="C26" s="204"/>
      <c r="D26" s="205">
        <v>82518</v>
      </c>
      <c r="E26" s="205">
        <v>39465</v>
      </c>
      <c r="F26" s="205">
        <v>43053</v>
      </c>
      <c r="G26" s="25">
        <v>822</v>
      </c>
      <c r="H26" s="206">
        <v>16829</v>
      </c>
      <c r="I26" s="207">
        <v>4.9000000000000004</v>
      </c>
      <c r="J26" s="61">
        <v>1234</v>
      </c>
      <c r="K26" s="208"/>
      <c r="M26" s="5" t="s">
        <v>758</v>
      </c>
    </row>
    <row r="27" spans="1:13" s="5" customFormat="1" ht="16.5" customHeight="1">
      <c r="A27" s="58"/>
      <c r="B27" s="58">
        <v>15</v>
      </c>
      <c r="C27" s="209" t="s">
        <v>753</v>
      </c>
      <c r="D27" s="205">
        <v>92061</v>
      </c>
      <c r="E27" s="205">
        <v>45272</v>
      </c>
      <c r="F27" s="205">
        <v>46789</v>
      </c>
      <c r="G27" s="25">
        <v>9543</v>
      </c>
      <c r="H27" s="206">
        <v>18086</v>
      </c>
      <c r="I27" s="207">
        <v>5.0999999999999996</v>
      </c>
      <c r="J27" s="61">
        <v>1348</v>
      </c>
      <c r="K27" s="208"/>
    </row>
    <row r="28" spans="1:13" s="5" customFormat="1" ht="24" customHeight="1">
      <c r="A28" s="58"/>
      <c r="B28" s="58">
        <v>16</v>
      </c>
      <c r="C28" s="204"/>
      <c r="D28" s="205">
        <v>96934</v>
      </c>
      <c r="E28" s="205">
        <v>46699</v>
      </c>
      <c r="F28" s="205">
        <v>50235</v>
      </c>
      <c r="G28" s="25">
        <v>4873</v>
      </c>
      <c r="H28" s="206">
        <v>19200</v>
      </c>
      <c r="I28" s="207">
        <v>5</v>
      </c>
      <c r="J28" s="61">
        <v>1449</v>
      </c>
      <c r="K28" s="208"/>
    </row>
    <row r="29" spans="1:13" s="5" customFormat="1" ht="16.5" customHeight="1">
      <c r="A29" s="58"/>
      <c r="B29" s="58">
        <v>17</v>
      </c>
      <c r="C29" s="204"/>
      <c r="D29" s="205">
        <v>103868</v>
      </c>
      <c r="E29" s="205">
        <v>51716</v>
      </c>
      <c r="F29" s="205">
        <v>52152</v>
      </c>
      <c r="G29" s="25">
        <v>6934</v>
      </c>
      <c r="H29" s="206">
        <v>20207</v>
      </c>
      <c r="I29" s="207">
        <v>5.0999999999999996</v>
      </c>
      <c r="J29" s="61">
        <v>1553</v>
      </c>
      <c r="K29" s="208"/>
    </row>
    <row r="30" spans="1:13" s="5" customFormat="1" ht="16.5" customHeight="1">
      <c r="A30" s="58"/>
      <c r="B30" s="58">
        <v>18</v>
      </c>
      <c r="C30" s="204"/>
      <c r="D30" s="205">
        <v>107322</v>
      </c>
      <c r="E30" s="205">
        <v>53384</v>
      </c>
      <c r="F30" s="205">
        <v>53938</v>
      </c>
      <c r="G30" s="25">
        <v>3454</v>
      </c>
      <c r="H30" s="206">
        <v>21104</v>
      </c>
      <c r="I30" s="207">
        <v>5.0999999999999996</v>
      </c>
      <c r="J30" s="61">
        <v>1605</v>
      </c>
      <c r="K30" s="208"/>
    </row>
    <row r="31" spans="1:13" s="5" customFormat="1" ht="16.5" customHeight="1">
      <c r="A31" s="58"/>
      <c r="B31" s="58">
        <v>19</v>
      </c>
      <c r="C31" s="204"/>
      <c r="D31" s="205">
        <v>110139</v>
      </c>
      <c r="E31" s="205">
        <v>53490</v>
      </c>
      <c r="F31" s="205">
        <v>56649</v>
      </c>
      <c r="G31" s="25">
        <v>2817</v>
      </c>
      <c r="H31" s="206">
        <v>22681</v>
      </c>
      <c r="I31" s="207">
        <v>4.9000000000000004</v>
      </c>
      <c r="J31" s="61">
        <v>1276</v>
      </c>
      <c r="K31" s="208"/>
    </row>
    <row r="32" spans="1:13" s="5" customFormat="1" ht="16.5" customHeight="1">
      <c r="A32" s="58"/>
      <c r="B32" s="58">
        <v>20</v>
      </c>
      <c r="C32" s="204"/>
      <c r="D32" s="205">
        <v>95903</v>
      </c>
      <c r="E32" s="205">
        <v>46166</v>
      </c>
      <c r="F32" s="205">
        <v>49737</v>
      </c>
      <c r="G32" s="25">
        <v>-14236</v>
      </c>
      <c r="H32" s="206">
        <v>19893</v>
      </c>
      <c r="I32" s="207">
        <v>4.8</v>
      </c>
      <c r="J32" s="61">
        <v>1111</v>
      </c>
      <c r="K32" s="208"/>
    </row>
    <row r="33" spans="1:11" s="5" customFormat="1" ht="24" customHeight="1">
      <c r="A33" s="58"/>
      <c r="B33" s="58">
        <v>21</v>
      </c>
      <c r="C33" s="204"/>
      <c r="D33" s="205">
        <v>105398</v>
      </c>
      <c r="E33" s="205">
        <v>51187</v>
      </c>
      <c r="F33" s="205">
        <v>54211</v>
      </c>
      <c r="G33" s="25">
        <v>9495</v>
      </c>
      <c r="H33" s="206">
        <v>22009</v>
      </c>
      <c r="I33" s="207">
        <v>4.8</v>
      </c>
      <c r="J33" s="61">
        <v>1221</v>
      </c>
      <c r="K33" s="208"/>
    </row>
    <row r="34" spans="1:11" s="5" customFormat="1" ht="16.5" customHeight="1">
      <c r="A34" s="58"/>
      <c r="B34" s="58">
        <v>22</v>
      </c>
      <c r="C34" s="209" t="s">
        <v>753</v>
      </c>
      <c r="D34" s="205">
        <v>122006</v>
      </c>
      <c r="E34" s="205">
        <v>61070</v>
      </c>
      <c r="F34" s="205">
        <v>60936</v>
      </c>
      <c r="G34" s="25">
        <v>16608</v>
      </c>
      <c r="H34" s="206">
        <v>25529</v>
      </c>
      <c r="I34" s="207">
        <v>4.8</v>
      </c>
      <c r="J34" s="61">
        <v>1458</v>
      </c>
      <c r="K34" s="208"/>
    </row>
    <row r="35" spans="1:11" s="5" customFormat="1" ht="16.5" customHeight="1">
      <c r="A35" s="58"/>
      <c r="B35" s="58">
        <v>23</v>
      </c>
      <c r="C35" s="204"/>
      <c r="D35" s="205">
        <v>125134</v>
      </c>
      <c r="E35" s="205">
        <v>62824</v>
      </c>
      <c r="F35" s="205">
        <v>62310</v>
      </c>
      <c r="G35" s="25">
        <v>3128</v>
      </c>
      <c r="H35" s="206">
        <v>26477</v>
      </c>
      <c r="I35" s="207">
        <v>4.7</v>
      </c>
      <c r="J35" s="61">
        <v>1449</v>
      </c>
      <c r="K35" s="208"/>
    </row>
    <row r="36" spans="1:11" s="5" customFormat="1" ht="16.5" customHeight="1">
      <c r="A36" s="58"/>
      <c r="B36" s="58">
        <v>24</v>
      </c>
      <c r="C36" s="204"/>
      <c r="D36" s="205">
        <v>127630</v>
      </c>
      <c r="E36" s="205">
        <v>63373</v>
      </c>
      <c r="F36" s="205">
        <v>64257</v>
      </c>
      <c r="G36" s="25">
        <v>2496</v>
      </c>
      <c r="H36" s="206">
        <v>27060</v>
      </c>
      <c r="I36" s="207">
        <v>4.7</v>
      </c>
      <c r="J36" s="61">
        <v>1478</v>
      </c>
      <c r="K36" s="208"/>
    </row>
    <row r="37" spans="1:11" s="5" customFormat="1" ht="16.5" customHeight="1">
      <c r="A37" s="58"/>
      <c r="B37" s="58">
        <v>25</v>
      </c>
      <c r="C37" s="209" t="s">
        <v>753</v>
      </c>
      <c r="D37" s="205">
        <v>133844</v>
      </c>
      <c r="E37" s="205">
        <v>66850</v>
      </c>
      <c r="F37" s="205">
        <v>66994</v>
      </c>
      <c r="G37" s="25">
        <v>6214</v>
      </c>
      <c r="H37" s="206">
        <v>28228</v>
      </c>
      <c r="I37" s="207">
        <v>4.7</v>
      </c>
      <c r="J37" s="61">
        <v>1599</v>
      </c>
      <c r="K37" s="208"/>
    </row>
    <row r="38" spans="1:11" s="5" customFormat="1" ht="24" customHeight="1">
      <c r="A38" s="58"/>
      <c r="B38" s="58">
        <v>26</v>
      </c>
      <c r="C38" s="204"/>
      <c r="D38" s="205">
        <v>129447</v>
      </c>
      <c r="E38" s="205" t="s">
        <v>16</v>
      </c>
      <c r="F38" s="205" t="s">
        <v>16</v>
      </c>
      <c r="G38" s="25">
        <v>-4397</v>
      </c>
      <c r="H38" s="206" t="s">
        <v>16</v>
      </c>
      <c r="I38" s="211" t="s">
        <v>16</v>
      </c>
      <c r="J38" s="61">
        <v>1499</v>
      </c>
      <c r="K38" s="208"/>
    </row>
    <row r="39" spans="1:11" s="5" customFormat="1" ht="16.5" customHeight="1">
      <c r="A39" s="58"/>
      <c r="B39" s="58">
        <v>27</v>
      </c>
      <c r="C39" s="204"/>
      <c r="D39" s="205">
        <v>136855</v>
      </c>
      <c r="E39" s="205">
        <v>67201</v>
      </c>
      <c r="F39" s="205">
        <v>69654</v>
      </c>
      <c r="G39" s="25">
        <v>7408</v>
      </c>
      <c r="H39" s="206">
        <v>30294</v>
      </c>
      <c r="I39" s="207">
        <v>4.4000000000000004</v>
      </c>
      <c r="J39" s="61">
        <v>1553</v>
      </c>
      <c r="K39" s="208"/>
    </row>
    <row r="40" spans="1:11" s="5" customFormat="1" ht="16.5" customHeight="1">
      <c r="A40" s="58"/>
      <c r="B40" s="58">
        <v>28</v>
      </c>
      <c r="C40" s="204"/>
      <c r="D40" s="205">
        <v>151079</v>
      </c>
      <c r="E40" s="205">
        <v>74313</v>
      </c>
      <c r="F40" s="205">
        <v>76766</v>
      </c>
      <c r="G40" s="25">
        <v>14224</v>
      </c>
      <c r="H40" s="206">
        <v>33785</v>
      </c>
      <c r="I40" s="207">
        <v>4.5</v>
      </c>
      <c r="J40" s="61">
        <v>1714</v>
      </c>
      <c r="K40" s="208"/>
    </row>
    <row r="41" spans="1:11" s="5" customFormat="1" ht="16.5" customHeight="1">
      <c r="A41" s="58"/>
      <c r="B41" s="58">
        <v>29</v>
      </c>
      <c r="C41" s="204"/>
      <c r="D41" s="205">
        <v>175088</v>
      </c>
      <c r="E41" s="205">
        <v>88314</v>
      </c>
      <c r="F41" s="205">
        <v>86774</v>
      </c>
      <c r="G41" s="25">
        <v>24009</v>
      </c>
      <c r="H41" s="206">
        <v>39122</v>
      </c>
      <c r="I41" s="207">
        <v>4.5</v>
      </c>
      <c r="J41" s="61">
        <v>1493</v>
      </c>
      <c r="K41" s="208"/>
    </row>
    <row r="42" spans="1:11" s="5" customFormat="1" ht="16.5" customHeight="1">
      <c r="A42" s="58"/>
      <c r="B42" s="58">
        <v>30</v>
      </c>
      <c r="C42" s="204"/>
      <c r="D42" s="205">
        <v>198258</v>
      </c>
      <c r="E42" s="205">
        <v>100873</v>
      </c>
      <c r="F42" s="205">
        <v>97385</v>
      </c>
      <c r="G42" s="25">
        <v>23170</v>
      </c>
      <c r="H42" s="206">
        <v>45542</v>
      </c>
      <c r="I42" s="207">
        <v>4.4000000000000004</v>
      </c>
      <c r="J42" s="61">
        <v>1248</v>
      </c>
      <c r="K42" s="208"/>
    </row>
    <row r="43" spans="1:11" s="5" customFormat="1" ht="24" customHeight="1">
      <c r="A43" s="58"/>
      <c r="B43" s="58">
        <v>31</v>
      </c>
      <c r="C43" s="204"/>
      <c r="D43" s="205">
        <v>207910</v>
      </c>
      <c r="E43" s="205">
        <v>106978</v>
      </c>
      <c r="F43" s="205">
        <v>100932</v>
      </c>
      <c r="G43" s="25">
        <v>9652</v>
      </c>
      <c r="H43" s="206">
        <v>47295</v>
      </c>
      <c r="I43" s="207">
        <v>4.4000000000000004</v>
      </c>
      <c r="J43" s="61">
        <v>1309</v>
      </c>
      <c r="K43" s="208"/>
    </row>
    <row r="44" spans="1:11" s="5" customFormat="1" ht="16.5" customHeight="1">
      <c r="A44" s="58"/>
      <c r="B44" s="58">
        <v>32</v>
      </c>
      <c r="C44" s="204"/>
      <c r="D44" s="205">
        <v>214507</v>
      </c>
      <c r="E44" s="205">
        <v>110808</v>
      </c>
      <c r="F44" s="205">
        <v>103699</v>
      </c>
      <c r="G44" s="25">
        <v>6597</v>
      </c>
      <c r="H44" s="206">
        <v>50194</v>
      </c>
      <c r="I44" s="207">
        <v>4.3</v>
      </c>
      <c r="J44" s="61">
        <v>1315</v>
      </c>
      <c r="K44" s="208"/>
    </row>
    <row r="45" spans="1:11" s="5" customFormat="1" ht="16.5" customHeight="1">
      <c r="A45" s="58"/>
      <c r="B45" s="58">
        <v>33</v>
      </c>
      <c r="C45" s="204"/>
      <c r="D45" s="212">
        <v>233834</v>
      </c>
      <c r="E45" s="212">
        <v>118958</v>
      </c>
      <c r="F45" s="212">
        <v>114876</v>
      </c>
      <c r="G45" s="26">
        <v>19327</v>
      </c>
      <c r="H45" s="206">
        <v>54139</v>
      </c>
      <c r="I45" s="213">
        <v>4.3</v>
      </c>
      <c r="J45" s="214">
        <v>1468</v>
      </c>
      <c r="K45" s="208"/>
    </row>
    <row r="46" spans="1:11" s="5" customFormat="1" ht="16.5" customHeight="1">
      <c r="A46" s="58"/>
      <c r="B46" s="58">
        <v>34</v>
      </c>
      <c r="C46" s="204"/>
      <c r="D46" s="212">
        <v>244391</v>
      </c>
      <c r="E46" s="212">
        <v>124431</v>
      </c>
      <c r="F46" s="212">
        <v>119960</v>
      </c>
      <c r="G46" s="26">
        <v>10557</v>
      </c>
      <c r="H46" s="206">
        <v>57951</v>
      </c>
      <c r="I46" s="213">
        <v>4.2</v>
      </c>
      <c r="J46" s="214">
        <v>1519</v>
      </c>
      <c r="K46" s="208"/>
    </row>
    <row r="47" spans="1:11" s="215" customFormat="1" ht="16.5" customHeight="1">
      <c r="A47" s="58"/>
      <c r="B47" s="58">
        <v>35</v>
      </c>
      <c r="C47" s="204"/>
      <c r="D47" s="212">
        <v>251881</v>
      </c>
      <c r="E47" s="212">
        <v>128652</v>
      </c>
      <c r="F47" s="212">
        <v>123229</v>
      </c>
      <c r="G47" s="26">
        <v>7490</v>
      </c>
      <c r="H47" s="206">
        <v>60104</v>
      </c>
      <c r="I47" s="213">
        <v>4.2</v>
      </c>
      <c r="J47" s="214">
        <v>1563</v>
      </c>
      <c r="K47" s="208"/>
    </row>
    <row r="48" spans="1:11" s="5" customFormat="1" ht="24" customHeight="1">
      <c r="A48" s="58"/>
      <c r="B48" s="58">
        <v>36</v>
      </c>
      <c r="C48" s="204"/>
      <c r="D48" s="216">
        <v>256953</v>
      </c>
      <c r="E48" s="216">
        <v>131629</v>
      </c>
      <c r="F48" s="216">
        <v>125324</v>
      </c>
      <c r="G48" s="217">
        <v>5072</v>
      </c>
      <c r="H48" s="218">
        <v>61295</v>
      </c>
      <c r="I48" s="207">
        <v>4.2</v>
      </c>
      <c r="J48" s="216">
        <v>1592</v>
      </c>
      <c r="K48" s="208"/>
    </row>
    <row r="49" spans="1:11" s="5" customFormat="1" ht="16.5" customHeight="1">
      <c r="A49" s="58"/>
      <c r="B49" s="58">
        <v>37</v>
      </c>
      <c r="C49" s="204"/>
      <c r="D49" s="216">
        <v>269954</v>
      </c>
      <c r="E49" s="216">
        <v>138378</v>
      </c>
      <c r="F49" s="216">
        <v>131576</v>
      </c>
      <c r="G49" s="217">
        <v>13001</v>
      </c>
      <c r="H49" s="218">
        <v>65445</v>
      </c>
      <c r="I49" s="207">
        <v>4.0999999999999996</v>
      </c>
      <c r="J49" s="216">
        <v>1672</v>
      </c>
      <c r="K49" s="208"/>
    </row>
    <row r="50" spans="1:11" s="5" customFormat="1" ht="16.5" customHeight="1">
      <c r="A50" s="58"/>
      <c r="B50" s="58">
        <v>38</v>
      </c>
      <c r="C50" s="204"/>
      <c r="D50" s="216">
        <v>295399</v>
      </c>
      <c r="E50" s="216">
        <v>151067</v>
      </c>
      <c r="F50" s="216">
        <v>144332</v>
      </c>
      <c r="G50" s="217">
        <v>25445</v>
      </c>
      <c r="H50" s="218">
        <v>74164</v>
      </c>
      <c r="I50" s="207">
        <v>4</v>
      </c>
      <c r="J50" s="216">
        <v>1401</v>
      </c>
      <c r="K50" s="208"/>
    </row>
    <row r="51" spans="1:11" s="5" customFormat="1" ht="16.5" customHeight="1">
      <c r="A51" s="58"/>
      <c r="B51" s="58">
        <v>39</v>
      </c>
      <c r="C51" s="204"/>
      <c r="D51" s="216">
        <v>315679</v>
      </c>
      <c r="E51" s="216">
        <v>161824</v>
      </c>
      <c r="F51" s="216">
        <v>153855</v>
      </c>
      <c r="G51" s="217">
        <v>20280</v>
      </c>
      <c r="H51" s="218">
        <v>80330</v>
      </c>
      <c r="I51" s="207">
        <v>3.9</v>
      </c>
      <c r="J51" s="216">
        <v>1489</v>
      </c>
      <c r="K51" s="208"/>
    </row>
    <row r="52" spans="1:11" s="5" customFormat="1" ht="16.5" customHeight="1">
      <c r="A52" s="58"/>
      <c r="B52" s="58">
        <v>40</v>
      </c>
      <c r="C52" s="204"/>
      <c r="D52" s="216">
        <v>335731</v>
      </c>
      <c r="E52" s="216">
        <v>172239</v>
      </c>
      <c r="F52" s="216">
        <v>163492</v>
      </c>
      <c r="G52" s="217">
        <v>20052</v>
      </c>
      <c r="H52" s="218">
        <v>86320</v>
      </c>
      <c r="I52" s="207">
        <v>3.9</v>
      </c>
      <c r="J52" s="216">
        <v>1584</v>
      </c>
      <c r="K52" s="208"/>
    </row>
    <row r="53" spans="1:11" s="5" customFormat="1" ht="24" customHeight="1">
      <c r="A53" s="58"/>
      <c r="B53" s="58">
        <v>41</v>
      </c>
      <c r="C53" s="204"/>
      <c r="D53" s="216">
        <v>362017</v>
      </c>
      <c r="E53" s="216">
        <v>185765</v>
      </c>
      <c r="F53" s="216">
        <v>176252</v>
      </c>
      <c r="G53" s="217">
        <v>26286</v>
      </c>
      <c r="H53" s="218">
        <v>96314</v>
      </c>
      <c r="I53" s="207">
        <v>3.8</v>
      </c>
      <c r="J53" s="216">
        <v>1708</v>
      </c>
      <c r="K53" s="208"/>
    </row>
    <row r="54" spans="1:11" s="5" customFormat="1" ht="16.5" customHeight="1">
      <c r="A54" s="58"/>
      <c r="B54" s="58">
        <v>42</v>
      </c>
      <c r="C54" s="204"/>
      <c r="D54" s="216">
        <v>385047</v>
      </c>
      <c r="E54" s="216">
        <v>197536</v>
      </c>
      <c r="F54" s="216">
        <v>187511</v>
      </c>
      <c r="G54" s="217">
        <v>23030</v>
      </c>
      <c r="H54" s="218">
        <v>104263</v>
      </c>
      <c r="I54" s="207">
        <v>3.7</v>
      </c>
      <c r="J54" s="216">
        <v>1780</v>
      </c>
      <c r="K54" s="208"/>
    </row>
    <row r="55" spans="1:11" s="5" customFormat="1" ht="16.5" customHeight="1">
      <c r="A55" s="58"/>
      <c r="B55" s="58">
        <v>43</v>
      </c>
      <c r="C55" s="204"/>
      <c r="D55" s="216">
        <v>420625</v>
      </c>
      <c r="E55" s="216">
        <v>216052</v>
      </c>
      <c r="F55" s="216">
        <v>204573</v>
      </c>
      <c r="G55" s="217">
        <v>35578</v>
      </c>
      <c r="H55" s="218">
        <v>116163</v>
      </c>
      <c r="I55" s="207">
        <v>3.6</v>
      </c>
      <c r="J55" s="216">
        <v>1928</v>
      </c>
      <c r="K55" s="208"/>
    </row>
    <row r="56" spans="1:11" s="5" customFormat="1" ht="16.5" customHeight="1">
      <c r="A56" s="58"/>
      <c r="B56" s="58">
        <v>44</v>
      </c>
      <c r="C56" s="204"/>
      <c r="D56" s="216">
        <v>467732</v>
      </c>
      <c r="E56" s="216">
        <v>240356</v>
      </c>
      <c r="F56" s="216">
        <v>227376</v>
      </c>
      <c r="G56" s="217">
        <v>47107</v>
      </c>
      <c r="H56" s="218">
        <v>131898</v>
      </c>
      <c r="I56" s="207">
        <v>3.5</v>
      </c>
      <c r="J56" s="216">
        <v>1872</v>
      </c>
      <c r="K56" s="208"/>
    </row>
    <row r="57" spans="1:11" s="5" customFormat="1" ht="16.5" customHeight="1">
      <c r="A57" s="58"/>
      <c r="B57" s="58">
        <v>45</v>
      </c>
      <c r="C57" s="204"/>
      <c r="D57" s="216">
        <v>493771</v>
      </c>
      <c r="E57" s="216">
        <v>253607</v>
      </c>
      <c r="F57" s="216">
        <v>240164</v>
      </c>
      <c r="G57" s="217">
        <v>26039</v>
      </c>
      <c r="H57" s="218">
        <v>141659</v>
      </c>
      <c r="I57" s="207">
        <v>3.5</v>
      </c>
      <c r="J57" s="216">
        <v>1975</v>
      </c>
      <c r="K57" s="208"/>
    </row>
    <row r="58" spans="1:11" s="5" customFormat="1" ht="24" customHeight="1">
      <c r="A58" s="58"/>
      <c r="B58" s="58">
        <v>46</v>
      </c>
      <c r="C58" s="204"/>
      <c r="D58" s="216">
        <v>516406</v>
      </c>
      <c r="E58" s="216">
        <v>265153</v>
      </c>
      <c r="F58" s="216">
        <v>251253</v>
      </c>
      <c r="G58" s="217">
        <v>22635</v>
      </c>
      <c r="H58" s="218">
        <v>150189</v>
      </c>
      <c r="I58" s="207">
        <v>3.4</v>
      </c>
      <c r="J58" s="216">
        <v>2057</v>
      </c>
      <c r="K58" s="208"/>
    </row>
    <row r="59" spans="1:11" s="5" customFormat="1" ht="16.5" customHeight="1">
      <c r="A59" s="58"/>
      <c r="B59" s="58">
        <v>47</v>
      </c>
      <c r="C59" s="204"/>
      <c r="D59" s="216">
        <v>544568</v>
      </c>
      <c r="E59" s="216">
        <v>279060</v>
      </c>
      <c r="F59" s="216">
        <v>265508</v>
      </c>
      <c r="G59" s="217">
        <v>28162</v>
      </c>
      <c r="H59" s="218">
        <v>160694</v>
      </c>
      <c r="I59" s="207">
        <v>3.4</v>
      </c>
      <c r="J59" s="216">
        <v>2127</v>
      </c>
      <c r="K59" s="208"/>
    </row>
    <row r="60" spans="1:11" s="5" customFormat="1" ht="16.5" customHeight="1">
      <c r="A60" s="58"/>
      <c r="B60" s="58">
        <v>48</v>
      </c>
      <c r="C60" s="204"/>
      <c r="D60" s="216">
        <v>584868</v>
      </c>
      <c r="E60" s="216">
        <v>299181</v>
      </c>
      <c r="F60" s="216">
        <v>285687</v>
      </c>
      <c r="G60" s="217">
        <v>40300</v>
      </c>
      <c r="H60" s="218">
        <v>175965</v>
      </c>
      <c r="I60" s="207">
        <v>3.3</v>
      </c>
      <c r="J60" s="216">
        <v>2262</v>
      </c>
      <c r="K60" s="208"/>
    </row>
    <row r="61" spans="1:11" s="5" customFormat="1" ht="16.5" customHeight="1">
      <c r="A61" s="58"/>
      <c r="B61" s="58">
        <v>49</v>
      </c>
      <c r="C61" s="204"/>
      <c r="D61" s="216">
        <v>626448</v>
      </c>
      <c r="E61" s="216">
        <v>319843</v>
      </c>
      <c r="F61" s="216">
        <v>306605</v>
      </c>
      <c r="G61" s="217">
        <v>41580</v>
      </c>
      <c r="H61" s="218">
        <v>191197</v>
      </c>
      <c r="I61" s="207">
        <v>3.3</v>
      </c>
      <c r="J61" s="216">
        <v>2404</v>
      </c>
      <c r="K61" s="208"/>
    </row>
    <row r="62" spans="1:11" s="5" customFormat="1" ht="16.5" customHeight="1">
      <c r="A62" s="58"/>
      <c r="B62" s="58">
        <v>50</v>
      </c>
      <c r="C62" s="204"/>
      <c r="D62" s="216">
        <v>659645</v>
      </c>
      <c r="E62" s="216">
        <v>334517</v>
      </c>
      <c r="F62" s="216">
        <v>325128</v>
      </c>
      <c r="G62" s="217">
        <v>33197</v>
      </c>
      <c r="H62" s="218">
        <v>204536</v>
      </c>
      <c r="I62" s="207">
        <v>3.2</v>
      </c>
      <c r="J62" s="216">
        <v>2510</v>
      </c>
      <c r="K62" s="208"/>
    </row>
    <row r="63" spans="1:11" s="5" customFormat="1" ht="24" customHeight="1">
      <c r="A63" s="58"/>
      <c r="B63" s="58">
        <v>51</v>
      </c>
      <c r="C63" s="204"/>
      <c r="D63" s="216">
        <v>682449</v>
      </c>
      <c r="E63" s="216">
        <v>345761</v>
      </c>
      <c r="F63" s="216">
        <v>336688</v>
      </c>
      <c r="G63" s="217">
        <v>22804</v>
      </c>
      <c r="H63" s="218">
        <v>210807</v>
      </c>
      <c r="I63" s="207">
        <v>3.2</v>
      </c>
      <c r="J63" s="216">
        <v>2586</v>
      </c>
      <c r="K63" s="208"/>
    </row>
    <row r="64" spans="1:11" s="5" customFormat="1" ht="16.5" customHeight="1">
      <c r="A64" s="58"/>
      <c r="B64" s="58">
        <v>52</v>
      </c>
      <c r="C64" s="204"/>
      <c r="D64" s="216">
        <v>701446</v>
      </c>
      <c r="E64" s="216">
        <v>355357</v>
      </c>
      <c r="F64" s="216">
        <v>346089</v>
      </c>
      <c r="G64" s="217">
        <v>18997</v>
      </c>
      <c r="H64" s="218">
        <v>217194</v>
      </c>
      <c r="I64" s="207">
        <v>3.2</v>
      </c>
      <c r="J64" s="216">
        <v>2651</v>
      </c>
      <c r="K64" s="208"/>
    </row>
    <row r="65" spans="1:11" s="5" customFormat="1" ht="16.5" customHeight="1">
      <c r="A65" s="58"/>
      <c r="B65" s="58">
        <v>53</v>
      </c>
      <c r="C65" s="204"/>
      <c r="D65" s="216">
        <v>718535</v>
      </c>
      <c r="E65" s="216">
        <v>363526</v>
      </c>
      <c r="F65" s="216">
        <v>355009</v>
      </c>
      <c r="G65" s="217">
        <v>17089</v>
      </c>
      <c r="H65" s="218">
        <v>222987</v>
      </c>
      <c r="I65" s="207">
        <v>3.2</v>
      </c>
      <c r="J65" s="216">
        <v>2712</v>
      </c>
      <c r="K65" s="208"/>
    </row>
    <row r="66" spans="1:11" s="5" customFormat="1" ht="16.5" customHeight="1">
      <c r="A66" s="58"/>
      <c r="B66" s="58">
        <v>54</v>
      </c>
      <c r="C66" s="204"/>
      <c r="D66" s="216">
        <v>736408</v>
      </c>
      <c r="E66" s="216">
        <v>372225</v>
      </c>
      <c r="F66" s="216">
        <v>364183</v>
      </c>
      <c r="G66" s="217">
        <v>17873</v>
      </c>
      <c r="H66" s="218">
        <v>229167</v>
      </c>
      <c r="I66" s="207">
        <v>3.2</v>
      </c>
      <c r="J66" s="216">
        <v>2777</v>
      </c>
      <c r="K66" s="208"/>
    </row>
    <row r="67" spans="1:11" s="5" customFormat="1" ht="16.5" customHeight="1">
      <c r="A67" s="58"/>
      <c r="B67" s="58">
        <v>55</v>
      </c>
      <c r="C67" s="204"/>
      <c r="D67" s="216">
        <v>747447</v>
      </c>
      <c r="E67" s="216">
        <v>377643</v>
      </c>
      <c r="F67" s="216">
        <v>369804</v>
      </c>
      <c r="G67" s="217">
        <v>11039</v>
      </c>
      <c r="H67" s="218">
        <v>233865</v>
      </c>
      <c r="I67" s="207">
        <v>3.2</v>
      </c>
      <c r="J67" s="216">
        <v>2751</v>
      </c>
      <c r="K67" s="208"/>
    </row>
    <row r="68" spans="1:11" s="5" customFormat="1" ht="24" customHeight="1">
      <c r="A68" s="58"/>
      <c r="B68" s="58">
        <v>56</v>
      </c>
      <c r="C68" s="204"/>
      <c r="D68" s="216">
        <v>755318</v>
      </c>
      <c r="E68" s="216">
        <v>381596</v>
      </c>
      <c r="F68" s="216">
        <v>373722</v>
      </c>
      <c r="G68" s="217">
        <v>7871</v>
      </c>
      <c r="H68" s="218">
        <v>237524</v>
      </c>
      <c r="I68" s="207">
        <v>3.2</v>
      </c>
      <c r="J68" s="216">
        <v>2780</v>
      </c>
      <c r="K68" s="208"/>
    </row>
    <row r="69" spans="1:11" s="5" customFormat="1" ht="16.5" customHeight="1">
      <c r="A69" s="58"/>
      <c r="B69" s="58">
        <v>57</v>
      </c>
      <c r="C69" s="204"/>
      <c r="D69" s="216">
        <v>761534</v>
      </c>
      <c r="E69" s="216">
        <v>384656</v>
      </c>
      <c r="F69" s="216">
        <v>376878</v>
      </c>
      <c r="G69" s="217">
        <v>6216</v>
      </c>
      <c r="H69" s="218">
        <v>240786</v>
      </c>
      <c r="I69" s="207">
        <v>3.2</v>
      </c>
      <c r="J69" s="216">
        <v>2800</v>
      </c>
      <c r="K69" s="208"/>
    </row>
    <row r="70" spans="1:11" s="5" customFormat="1" ht="16.5" customHeight="1">
      <c r="A70" s="58"/>
      <c r="B70" s="58">
        <v>58</v>
      </c>
      <c r="C70" s="204"/>
      <c r="D70" s="216">
        <v>772447</v>
      </c>
      <c r="E70" s="216">
        <v>389968</v>
      </c>
      <c r="F70" s="216">
        <v>382479</v>
      </c>
      <c r="G70" s="217">
        <v>10913</v>
      </c>
      <c r="H70" s="218">
        <v>246138</v>
      </c>
      <c r="I70" s="207">
        <v>3.1</v>
      </c>
      <c r="J70" s="216">
        <v>2840</v>
      </c>
      <c r="K70" s="208"/>
    </row>
    <row r="71" spans="1:11" s="5" customFormat="1" ht="16.5" customHeight="1">
      <c r="A71" s="58"/>
      <c r="B71" s="58">
        <v>59</v>
      </c>
      <c r="C71" s="204"/>
      <c r="D71" s="216">
        <v>782997</v>
      </c>
      <c r="E71" s="216">
        <v>394910</v>
      </c>
      <c r="F71" s="216">
        <v>388087</v>
      </c>
      <c r="G71" s="217">
        <v>10550</v>
      </c>
      <c r="H71" s="218">
        <v>251179</v>
      </c>
      <c r="I71" s="207">
        <v>3.1</v>
      </c>
      <c r="J71" s="216">
        <v>2879</v>
      </c>
      <c r="K71" s="208"/>
    </row>
    <row r="72" spans="1:11" s="5" customFormat="1" ht="16.5" customHeight="1">
      <c r="A72" s="58"/>
      <c r="B72" s="58">
        <v>60</v>
      </c>
      <c r="C72" s="204"/>
      <c r="D72" s="216">
        <v>790332</v>
      </c>
      <c r="E72" s="216">
        <v>398348</v>
      </c>
      <c r="F72" s="216">
        <v>391984</v>
      </c>
      <c r="G72" s="217">
        <v>7335</v>
      </c>
      <c r="H72" s="218">
        <v>255072</v>
      </c>
      <c r="I72" s="207">
        <v>3.1</v>
      </c>
      <c r="J72" s="216">
        <v>2904</v>
      </c>
      <c r="K72" s="208"/>
    </row>
    <row r="73" spans="1:11" s="5" customFormat="1" ht="24" customHeight="1">
      <c r="A73" s="58"/>
      <c r="B73" s="58">
        <v>61</v>
      </c>
      <c r="C73" s="204"/>
      <c r="D73" s="216">
        <v>798194</v>
      </c>
      <c r="E73" s="216">
        <v>402107</v>
      </c>
      <c r="F73" s="216">
        <v>396087</v>
      </c>
      <c r="G73" s="217">
        <v>7862</v>
      </c>
      <c r="H73" s="218">
        <v>260234</v>
      </c>
      <c r="I73" s="207">
        <v>3.1</v>
      </c>
      <c r="J73" s="216">
        <v>2932</v>
      </c>
      <c r="K73" s="208"/>
    </row>
    <row r="74" spans="1:11" s="5" customFormat="1" ht="16.5" customHeight="1">
      <c r="A74" s="58"/>
      <c r="B74" s="58">
        <v>62</v>
      </c>
      <c r="C74" s="204"/>
      <c r="D74" s="216">
        <v>806966</v>
      </c>
      <c r="E74" s="216">
        <v>406743</v>
      </c>
      <c r="F74" s="216">
        <v>400223</v>
      </c>
      <c r="G74" s="217">
        <v>8772</v>
      </c>
      <c r="H74" s="218">
        <v>271612</v>
      </c>
      <c r="I74" s="207">
        <v>3</v>
      </c>
      <c r="J74" s="216">
        <v>2961</v>
      </c>
      <c r="K74" s="208"/>
    </row>
    <row r="75" spans="1:11" s="5" customFormat="1" ht="16.5" customHeight="1">
      <c r="A75" s="58"/>
      <c r="B75" s="58">
        <v>63</v>
      </c>
      <c r="C75" s="204"/>
      <c r="D75" s="216">
        <v>816554</v>
      </c>
      <c r="E75" s="216">
        <v>411804</v>
      </c>
      <c r="F75" s="216">
        <v>404750</v>
      </c>
      <c r="G75" s="217">
        <v>9588</v>
      </c>
      <c r="H75" s="218">
        <v>278403</v>
      </c>
      <c r="I75" s="207">
        <v>2.9</v>
      </c>
      <c r="J75" s="216">
        <v>2996</v>
      </c>
      <c r="K75" s="208"/>
    </row>
    <row r="76" spans="1:11" s="5" customFormat="1" ht="16.5" customHeight="1">
      <c r="A76" s="58" t="s">
        <v>759</v>
      </c>
      <c r="B76" s="58" t="s">
        <v>760</v>
      </c>
      <c r="C76" s="204"/>
      <c r="D76" s="216">
        <v>823378</v>
      </c>
      <c r="E76" s="216">
        <v>415659</v>
      </c>
      <c r="F76" s="216">
        <v>407719</v>
      </c>
      <c r="G76" s="217">
        <v>6824</v>
      </c>
      <c r="H76" s="218">
        <v>284809</v>
      </c>
      <c r="I76" s="207">
        <v>2.9</v>
      </c>
      <c r="J76" s="216">
        <v>3021</v>
      </c>
      <c r="K76" s="208"/>
    </row>
    <row r="77" spans="1:11" s="5" customFormat="1" ht="16.5" customHeight="1">
      <c r="A77" s="58"/>
      <c r="B77" s="210" t="s">
        <v>749</v>
      </c>
      <c r="C77" s="204"/>
      <c r="D77" s="216">
        <v>828823</v>
      </c>
      <c r="E77" s="216">
        <v>418683</v>
      </c>
      <c r="F77" s="216">
        <v>410140</v>
      </c>
      <c r="G77" s="217">
        <v>5445</v>
      </c>
      <c r="H77" s="218">
        <v>290981</v>
      </c>
      <c r="I77" s="207">
        <v>2.8</v>
      </c>
      <c r="J77" s="216">
        <v>3041</v>
      </c>
      <c r="K77" s="208"/>
    </row>
    <row r="78" spans="1:11" s="5" customFormat="1" ht="24" customHeight="1">
      <c r="A78" s="58"/>
      <c r="B78" s="210" t="s">
        <v>750</v>
      </c>
      <c r="C78" s="204"/>
      <c r="D78" s="216">
        <v>834842</v>
      </c>
      <c r="E78" s="216">
        <v>422130</v>
      </c>
      <c r="F78" s="216">
        <v>412712</v>
      </c>
      <c r="G78" s="217">
        <v>6019</v>
      </c>
      <c r="H78" s="218">
        <v>297768</v>
      </c>
      <c r="I78" s="207">
        <v>2.8</v>
      </c>
      <c r="J78" s="216">
        <v>3063</v>
      </c>
      <c r="K78" s="208"/>
    </row>
    <row r="79" spans="1:11" s="5" customFormat="1" ht="16.5" customHeight="1">
      <c r="A79" s="58"/>
      <c r="B79" s="210" t="s">
        <v>751</v>
      </c>
      <c r="C79" s="204"/>
      <c r="D79" s="216">
        <v>841793</v>
      </c>
      <c r="E79" s="216">
        <v>425920</v>
      </c>
      <c r="F79" s="216">
        <v>415873</v>
      </c>
      <c r="G79" s="217">
        <v>6951</v>
      </c>
      <c r="H79" s="218">
        <v>305171</v>
      </c>
      <c r="I79" s="207">
        <v>2.8</v>
      </c>
      <c r="J79" s="216">
        <v>3089</v>
      </c>
      <c r="K79" s="208"/>
    </row>
    <row r="80" spans="1:11" s="5" customFormat="1" ht="16.5" customHeight="1">
      <c r="A80" s="58"/>
      <c r="B80" s="210" t="s">
        <v>752</v>
      </c>
      <c r="C80" s="204"/>
      <c r="D80" s="216">
        <v>850024</v>
      </c>
      <c r="E80" s="216">
        <v>430381</v>
      </c>
      <c r="F80" s="216">
        <v>419643</v>
      </c>
      <c r="G80" s="217">
        <v>8231</v>
      </c>
      <c r="H80" s="218">
        <v>312838</v>
      </c>
      <c r="I80" s="207">
        <v>2.7</v>
      </c>
      <c r="J80" s="216">
        <v>3118</v>
      </c>
      <c r="K80" s="208"/>
    </row>
    <row r="81" spans="1:11" s="5" customFormat="1" ht="16.5" customHeight="1">
      <c r="A81" s="58"/>
      <c r="B81" s="210" t="s">
        <v>754</v>
      </c>
      <c r="C81" s="204"/>
      <c r="D81" s="216">
        <v>852757</v>
      </c>
      <c r="E81" s="216">
        <v>431652</v>
      </c>
      <c r="F81" s="216">
        <v>421105</v>
      </c>
      <c r="G81" s="217">
        <v>2733</v>
      </c>
      <c r="H81" s="218">
        <v>317926</v>
      </c>
      <c r="I81" s="207">
        <v>2.7</v>
      </c>
      <c r="J81" s="216">
        <v>3131</v>
      </c>
      <c r="K81" s="208"/>
    </row>
    <row r="82" spans="1:11" s="5" customFormat="1" ht="16.5" customHeight="1">
      <c r="A82" s="58"/>
      <c r="B82" s="210" t="s">
        <v>755</v>
      </c>
      <c r="C82" s="204"/>
      <c r="D82" s="216">
        <v>854763</v>
      </c>
      <c r="E82" s="216">
        <v>432032</v>
      </c>
      <c r="F82" s="216">
        <v>422731</v>
      </c>
      <c r="G82" s="217">
        <v>2006</v>
      </c>
      <c r="H82" s="218">
        <v>323096</v>
      </c>
      <c r="I82" s="207">
        <v>2.6</v>
      </c>
      <c r="J82" s="216">
        <v>3142</v>
      </c>
      <c r="K82" s="208"/>
    </row>
    <row r="83" spans="1:11" s="5" customFormat="1" ht="24" customHeight="1">
      <c r="A83" s="58"/>
      <c r="B83" s="210" t="s">
        <v>756</v>
      </c>
      <c r="C83" s="204"/>
      <c r="D83" s="216">
        <v>858287</v>
      </c>
      <c r="E83" s="216">
        <v>433421</v>
      </c>
      <c r="F83" s="216">
        <v>424866</v>
      </c>
      <c r="G83" s="217">
        <v>3524</v>
      </c>
      <c r="H83" s="218">
        <v>328533</v>
      </c>
      <c r="I83" s="207">
        <v>2.6</v>
      </c>
      <c r="J83" s="216">
        <v>3155</v>
      </c>
      <c r="K83" s="208"/>
    </row>
    <row r="84" spans="1:11" s="5" customFormat="1" ht="16.5" customHeight="1">
      <c r="A84" s="58"/>
      <c r="B84" s="210" t="s">
        <v>757</v>
      </c>
      <c r="C84" s="204"/>
      <c r="D84" s="216">
        <v>862741</v>
      </c>
      <c r="E84" s="216">
        <v>435428</v>
      </c>
      <c r="F84" s="216">
        <v>427313</v>
      </c>
      <c r="G84" s="217">
        <v>4454</v>
      </c>
      <c r="H84" s="218">
        <v>334824</v>
      </c>
      <c r="I84" s="207">
        <v>2.6</v>
      </c>
      <c r="J84" s="216">
        <v>3171</v>
      </c>
      <c r="K84" s="208"/>
    </row>
    <row r="85" spans="1:11" s="5" customFormat="1" ht="16.5" customHeight="1">
      <c r="A85" s="58"/>
      <c r="B85" s="58">
        <v>10</v>
      </c>
      <c r="C85" s="204"/>
      <c r="D85" s="216">
        <v>870444</v>
      </c>
      <c r="E85" s="216">
        <v>438928</v>
      </c>
      <c r="F85" s="216">
        <v>431516</v>
      </c>
      <c r="G85" s="217">
        <v>7703</v>
      </c>
      <c r="H85" s="218">
        <v>342015</v>
      </c>
      <c r="I85" s="207">
        <v>2.5</v>
      </c>
      <c r="J85" s="216">
        <v>3199</v>
      </c>
      <c r="K85" s="208"/>
    </row>
    <row r="86" spans="1:11" s="5" customFormat="1" ht="16.5" customHeight="1">
      <c r="A86" s="58"/>
      <c r="B86" s="58">
        <v>11</v>
      </c>
      <c r="C86" s="204"/>
      <c r="D86" s="216">
        <v>878972</v>
      </c>
      <c r="E86" s="216">
        <v>443206</v>
      </c>
      <c r="F86" s="216">
        <v>435766</v>
      </c>
      <c r="G86" s="217">
        <v>8528</v>
      </c>
      <c r="H86" s="218">
        <v>349467</v>
      </c>
      <c r="I86" s="207">
        <v>2.5</v>
      </c>
      <c r="J86" s="216">
        <v>3231</v>
      </c>
      <c r="K86" s="208"/>
    </row>
    <row r="87" spans="1:11" s="5" customFormat="1" ht="16.5" customHeight="1">
      <c r="A87" s="58"/>
      <c r="B87" s="58">
        <v>12</v>
      </c>
      <c r="C87" s="204"/>
      <c r="D87" s="216">
        <v>886730</v>
      </c>
      <c r="E87" s="216">
        <v>446740</v>
      </c>
      <c r="F87" s="216">
        <v>439990</v>
      </c>
      <c r="G87" s="217">
        <v>7758</v>
      </c>
      <c r="H87" s="218">
        <v>355978</v>
      </c>
      <c r="I87" s="207">
        <v>2.5</v>
      </c>
      <c r="J87" s="216">
        <v>3259</v>
      </c>
      <c r="K87" s="208"/>
    </row>
    <row r="88" spans="1:11" s="5" customFormat="1" ht="24" customHeight="1">
      <c r="A88" s="58"/>
      <c r="B88" s="58">
        <v>13</v>
      </c>
      <c r="C88" s="204"/>
      <c r="D88" s="214">
        <v>895455</v>
      </c>
      <c r="E88" s="214">
        <v>450593</v>
      </c>
      <c r="F88" s="214">
        <v>444862</v>
      </c>
      <c r="G88" s="219">
        <v>8725</v>
      </c>
      <c r="H88" s="220">
        <v>363568</v>
      </c>
      <c r="I88" s="221">
        <v>2.4629642872860096</v>
      </c>
      <c r="J88" s="214">
        <v>3291.1459864745666</v>
      </c>
      <c r="K88" s="208"/>
    </row>
    <row r="89" spans="1:11" s="5" customFormat="1" ht="16.5" customHeight="1">
      <c r="A89" s="58"/>
      <c r="B89" s="58">
        <v>14</v>
      </c>
      <c r="C89" s="204"/>
      <c r="D89" s="214">
        <v>904185</v>
      </c>
      <c r="E89" s="214">
        <v>454596</v>
      </c>
      <c r="F89" s="214">
        <v>449589</v>
      </c>
      <c r="G89" s="219">
        <v>8730</v>
      </c>
      <c r="H89" s="220">
        <v>370643</v>
      </c>
      <c r="I89" s="221">
        <v>2.4</v>
      </c>
      <c r="J89" s="214">
        <v>3323</v>
      </c>
      <c r="K89" s="208"/>
    </row>
    <row r="90" spans="1:11" s="5" customFormat="1" ht="16.5" customHeight="1">
      <c r="A90" s="58"/>
      <c r="B90" s="58">
        <v>15</v>
      </c>
      <c r="C90" s="204"/>
      <c r="D90" s="214">
        <v>911796</v>
      </c>
      <c r="E90" s="214">
        <v>457854</v>
      </c>
      <c r="F90" s="214">
        <v>453942</v>
      </c>
      <c r="G90" s="219">
        <v>7611</v>
      </c>
      <c r="H90" s="220">
        <v>377492</v>
      </c>
      <c r="I90" s="221">
        <v>2.5</v>
      </c>
      <c r="J90" s="214">
        <v>3351</v>
      </c>
      <c r="K90" s="208"/>
    </row>
    <row r="91" spans="1:11" s="5" customFormat="1" ht="16.5" customHeight="1">
      <c r="A91" s="58"/>
      <c r="B91" s="58">
        <v>16</v>
      </c>
      <c r="C91" s="204"/>
      <c r="D91" s="214">
        <v>917040</v>
      </c>
      <c r="E91" s="214">
        <v>460091</v>
      </c>
      <c r="F91" s="214">
        <v>456949</v>
      </c>
      <c r="G91" s="219">
        <v>5244</v>
      </c>
      <c r="H91" s="220">
        <v>382391</v>
      </c>
      <c r="I91" s="221">
        <v>2.4</v>
      </c>
      <c r="J91" s="214">
        <v>3370</v>
      </c>
      <c r="K91" s="208"/>
    </row>
    <row r="92" spans="1:11" s="5" customFormat="1" ht="16.5" customHeight="1">
      <c r="A92" s="58"/>
      <c r="B92" s="58">
        <v>17</v>
      </c>
      <c r="C92" s="204"/>
      <c r="D92" s="214">
        <v>923223</v>
      </c>
      <c r="E92" s="214">
        <v>462876</v>
      </c>
      <c r="F92" s="214">
        <v>460347</v>
      </c>
      <c r="G92" s="219">
        <v>6183</v>
      </c>
      <c r="H92" s="220">
        <v>388232</v>
      </c>
      <c r="I92" s="221">
        <v>2.3780188134929632</v>
      </c>
      <c r="J92" s="214">
        <v>3393.2042046456927</v>
      </c>
      <c r="K92" s="208"/>
    </row>
    <row r="93" spans="1:11" s="5" customFormat="1" ht="24" customHeight="1">
      <c r="A93" s="58"/>
      <c r="B93" s="58">
        <v>18</v>
      </c>
      <c r="C93" s="204"/>
      <c r="D93" s="214">
        <v>928937</v>
      </c>
      <c r="E93" s="214">
        <v>465215</v>
      </c>
      <c r="F93" s="214">
        <v>463722</v>
      </c>
      <c r="G93" s="219">
        <v>5714</v>
      </c>
      <c r="H93" s="220">
        <v>394233</v>
      </c>
      <c r="I93" s="221">
        <v>2.4</v>
      </c>
      <c r="J93" s="214">
        <v>3414.2053807703619</v>
      </c>
      <c r="K93" s="208"/>
    </row>
    <row r="94" spans="1:11" s="5" customFormat="1" ht="16.5" customHeight="1">
      <c r="A94" s="58"/>
      <c r="B94" s="58">
        <v>19</v>
      </c>
      <c r="C94" s="204"/>
      <c r="D94" s="214">
        <v>936029</v>
      </c>
      <c r="E94" s="214">
        <v>468334</v>
      </c>
      <c r="F94" s="214">
        <v>467695</v>
      </c>
      <c r="G94" s="219">
        <v>7092</v>
      </c>
      <c r="H94" s="220">
        <v>400555</v>
      </c>
      <c r="I94" s="221">
        <v>2.3368301481694149</v>
      </c>
      <c r="J94" s="214">
        <v>3440.271243751838</v>
      </c>
      <c r="K94" s="208"/>
    </row>
    <row r="95" spans="1:11" s="69" customFormat="1" ht="16.5" customHeight="1">
      <c r="A95" s="222"/>
      <c r="B95" s="58">
        <v>20</v>
      </c>
      <c r="C95" s="204"/>
      <c r="D95" s="214">
        <v>946570</v>
      </c>
      <c r="E95" s="214">
        <v>473231</v>
      </c>
      <c r="F95" s="214">
        <v>473339</v>
      </c>
      <c r="G95" s="219">
        <v>10541</v>
      </c>
      <c r="H95" s="220">
        <v>408659</v>
      </c>
      <c r="I95" s="221">
        <v>2.3162832581687911</v>
      </c>
      <c r="J95" s="214">
        <v>3479.013525433696</v>
      </c>
      <c r="K95" s="68"/>
    </row>
    <row r="96" spans="1:11" s="20" customFormat="1" ht="16.5" customHeight="1">
      <c r="A96" s="58"/>
      <c r="B96" s="58">
        <v>21</v>
      </c>
      <c r="C96" s="59"/>
      <c r="D96" s="60">
        <v>954003</v>
      </c>
      <c r="E96" s="214">
        <v>476855</v>
      </c>
      <c r="F96" s="214">
        <v>477148</v>
      </c>
      <c r="G96" s="219">
        <v>7433</v>
      </c>
      <c r="H96" s="220">
        <v>415478</v>
      </c>
      <c r="I96" s="221">
        <v>2.2961576786255828</v>
      </c>
      <c r="J96" s="214">
        <v>3506.3326962658043</v>
      </c>
      <c r="K96" s="73"/>
    </row>
    <row r="97" spans="1:15" s="20" customFormat="1" ht="16.5" customHeight="1">
      <c r="A97" s="58"/>
      <c r="B97" s="58">
        <v>22</v>
      </c>
      <c r="C97" s="59"/>
      <c r="D97" s="60">
        <v>959333</v>
      </c>
      <c r="E97" s="214">
        <v>476253</v>
      </c>
      <c r="F97" s="214">
        <v>480080</v>
      </c>
      <c r="G97" s="219">
        <v>5330</v>
      </c>
      <c r="H97" s="220">
        <v>420555</v>
      </c>
      <c r="I97" s="221">
        <v>2.2811118640843646</v>
      </c>
      <c r="J97" s="214">
        <v>3525.9225227874158</v>
      </c>
      <c r="K97" s="73"/>
    </row>
    <row r="98" spans="1:15" s="20" customFormat="1" ht="24" customHeight="1">
      <c r="A98" s="58"/>
      <c r="B98" s="58">
        <v>23</v>
      </c>
      <c r="C98" s="59"/>
      <c r="D98" s="60">
        <v>959693</v>
      </c>
      <c r="E98" s="214">
        <v>479075</v>
      </c>
      <c r="F98" s="214">
        <v>480618</v>
      </c>
      <c r="G98" s="219">
        <v>360</v>
      </c>
      <c r="H98" s="220">
        <v>423279</v>
      </c>
      <c r="I98" s="221">
        <v>2.2672823362368555</v>
      </c>
      <c r="J98" s="214">
        <v>3527.2456630402826</v>
      </c>
      <c r="K98" s="73"/>
    </row>
    <row r="99" spans="1:15" s="69" customFormat="1" ht="16.5" customHeight="1">
      <c r="A99" s="58"/>
      <c r="B99" s="58">
        <v>24</v>
      </c>
      <c r="C99" s="59"/>
      <c r="D99" s="60">
        <v>959419</v>
      </c>
      <c r="E99" s="214">
        <v>478454</v>
      </c>
      <c r="F99" s="214">
        <v>480965</v>
      </c>
      <c r="G99" s="219">
        <v>-274</v>
      </c>
      <c r="H99" s="220">
        <v>425798</v>
      </c>
      <c r="I99" s="221">
        <v>2.2532257079648095</v>
      </c>
      <c r="J99" s="214">
        <v>3526.2386062922674</v>
      </c>
      <c r="K99" s="68"/>
    </row>
    <row r="100" spans="1:15" s="69" customFormat="1" ht="16.5" customHeight="1">
      <c r="A100" s="58"/>
      <c r="B100" s="58">
        <v>25</v>
      </c>
      <c r="C100" s="59"/>
      <c r="D100" s="60">
        <v>960051</v>
      </c>
      <c r="E100" s="214">
        <v>478707</v>
      </c>
      <c r="F100" s="214">
        <v>481344</v>
      </c>
      <c r="G100" s="219">
        <v>632</v>
      </c>
      <c r="H100" s="220">
        <v>429497</v>
      </c>
      <c r="I100" s="221">
        <v>2.2352915154238562</v>
      </c>
      <c r="J100" s="214">
        <v>3528.5614525139667</v>
      </c>
      <c r="K100" s="68"/>
    </row>
    <row r="101" spans="1:15" s="69" customFormat="1" ht="16.5" customHeight="1">
      <c r="A101" s="58"/>
      <c r="B101" s="58">
        <v>26</v>
      </c>
      <c r="C101" s="59"/>
      <c r="D101" s="60">
        <v>962376</v>
      </c>
      <c r="E101" s="214">
        <v>479806</v>
      </c>
      <c r="F101" s="214">
        <v>482570</v>
      </c>
      <c r="G101" s="219">
        <v>2325</v>
      </c>
      <c r="H101" s="220">
        <v>434331</v>
      </c>
      <c r="I101" s="221">
        <v>2.2157663164729202</v>
      </c>
      <c r="J101" s="214">
        <v>3537.1067333137316</v>
      </c>
      <c r="K101" s="68"/>
    </row>
    <row r="102" spans="1:15" s="69" customFormat="1" ht="16.5" customHeight="1">
      <c r="A102" s="222"/>
      <c r="B102" s="223">
        <v>27</v>
      </c>
      <c r="C102" s="204"/>
      <c r="D102" s="224">
        <v>964424</v>
      </c>
      <c r="E102" s="224">
        <v>480798</v>
      </c>
      <c r="F102" s="224">
        <v>483626</v>
      </c>
      <c r="G102" s="224">
        <v>2048</v>
      </c>
      <c r="H102" s="220">
        <v>439517</v>
      </c>
      <c r="I102" s="225">
        <v>2.1942814498642829</v>
      </c>
      <c r="J102" s="224">
        <v>3548.8077715631439</v>
      </c>
      <c r="K102" s="68"/>
    </row>
    <row r="103" spans="1:15" s="69" customFormat="1" ht="16.5" customHeight="1">
      <c r="A103" s="222"/>
      <c r="B103" s="223">
        <v>28</v>
      </c>
      <c r="C103" s="204"/>
      <c r="D103" s="224">
        <v>965607</v>
      </c>
      <c r="E103" s="224">
        <v>481272</v>
      </c>
      <c r="F103" s="224">
        <v>484335</v>
      </c>
      <c r="G103" s="224">
        <v>1183</v>
      </c>
      <c r="H103" s="220">
        <v>444226</v>
      </c>
      <c r="I103" s="225">
        <v>2.1736841157428874</v>
      </c>
      <c r="J103" s="224">
        <v>3553.160877244628</v>
      </c>
      <c r="K103" s="68"/>
    </row>
    <row r="104" spans="1:15" s="69" customFormat="1" ht="16.5" customHeight="1">
      <c r="A104" s="222"/>
      <c r="B104" s="226">
        <v>29</v>
      </c>
      <c r="C104" s="227"/>
      <c r="D104" s="228">
        <v>967832</v>
      </c>
      <c r="E104" s="228">
        <v>482446</v>
      </c>
      <c r="F104" s="228">
        <v>485386</v>
      </c>
      <c r="G104" s="228">
        <v>2225</v>
      </c>
      <c r="H104" s="229">
        <v>450211</v>
      </c>
      <c r="I104" s="230">
        <v>2.1</v>
      </c>
      <c r="J104" s="228">
        <v>3561.2172057254297</v>
      </c>
      <c r="K104" s="68"/>
    </row>
    <row r="105" spans="1:15" s="239" customFormat="1" ht="6" customHeight="1" thickBot="1">
      <c r="A105" s="231"/>
      <c r="B105" s="231"/>
      <c r="C105" s="232"/>
      <c r="D105" s="233"/>
      <c r="E105" s="234"/>
      <c r="F105" s="234"/>
      <c r="G105" s="235"/>
      <c r="H105" s="236"/>
      <c r="I105" s="237"/>
      <c r="J105" s="234"/>
      <c r="K105" s="238"/>
    </row>
    <row r="106" spans="1:15" ht="6" customHeight="1">
      <c r="A106" s="240"/>
      <c r="B106" s="240"/>
      <c r="C106" s="240"/>
      <c r="D106" s="241"/>
      <c r="E106" s="241"/>
      <c r="F106" s="241"/>
      <c r="G106" s="241"/>
      <c r="H106" s="242"/>
      <c r="I106" s="243"/>
      <c r="J106" s="244"/>
    </row>
    <row r="107" spans="1:15">
      <c r="A107" t="s">
        <v>761</v>
      </c>
    </row>
    <row r="108" spans="1:15">
      <c r="A108" t="s">
        <v>762</v>
      </c>
    </row>
    <row r="109" spans="1:15">
      <c r="A109" s="323" t="s">
        <v>763</v>
      </c>
      <c r="B109" s="323"/>
      <c r="C109" s="323"/>
      <c r="D109" s="323"/>
      <c r="E109" s="323"/>
      <c r="F109" s="323"/>
      <c r="G109" s="323"/>
      <c r="H109" s="323"/>
      <c r="I109" s="323"/>
      <c r="J109" s="323"/>
      <c r="K109" s="323"/>
      <c r="L109" s="323"/>
      <c r="M109" s="323"/>
      <c r="N109" s="323"/>
      <c r="O109" s="323"/>
    </row>
    <row r="110" spans="1:15">
      <c r="A110" t="s">
        <v>764</v>
      </c>
    </row>
  </sheetData>
  <mergeCells count="7">
    <mergeCell ref="A109:O109"/>
    <mergeCell ref="A5:C6"/>
    <mergeCell ref="D5:F5"/>
    <mergeCell ref="G5:G6"/>
    <mergeCell ref="H5:H6"/>
    <mergeCell ref="I5:I6"/>
    <mergeCell ref="J5:J6"/>
  </mergeCells>
  <phoneticPr fontId="2"/>
  <pageMargins left="0.59055118110236227" right="0.59055118110236227" top="0.59055118110236227" bottom="0.59055118110236227" header="0.51181102362204722" footer="0.51181102362204722"/>
  <pageSetup paperSize="9" scale="83" fitToHeight="2" orientation="portrait" r:id="rId1"/>
  <headerFooter alignWithMargins="0"/>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3"/>
  <sheetViews>
    <sheetView zoomScale="115" zoomScaleNormal="115" workbookViewId="0">
      <selection activeCell="C1" sqref="C1"/>
    </sheetView>
  </sheetViews>
  <sheetFormatPr defaultRowHeight="15" customHeight="1"/>
  <cols>
    <col min="1" max="3" width="1.5" style="160" customWidth="1"/>
    <col min="4" max="4" width="18.33203125" style="196" customWidth="1"/>
    <col min="5" max="8" width="10" style="195" customWidth="1"/>
    <col min="9" max="9" width="11.33203125" style="195" customWidth="1"/>
    <col min="10" max="10" width="3.83203125" style="160" customWidth="1"/>
    <col min="11" max="16384" width="9.33203125" style="160"/>
  </cols>
  <sheetData>
    <row r="1" spans="1:10" s="152" customFormat="1" ht="15" customHeight="1">
      <c r="A1" s="151" t="s">
        <v>5</v>
      </c>
      <c r="E1" s="153"/>
      <c r="F1" s="153"/>
      <c r="G1" s="153"/>
      <c r="H1" s="153"/>
      <c r="I1" s="153"/>
    </row>
    <row r="2" spans="1:10" s="152" customFormat="1" ht="15" customHeight="1">
      <c r="D2" s="151"/>
      <c r="E2" s="153"/>
      <c r="F2" s="153"/>
      <c r="G2" s="153"/>
      <c r="H2" s="153"/>
      <c r="I2" s="153"/>
    </row>
    <row r="3" spans="1:10" s="152" customFormat="1" ht="15" customHeight="1">
      <c r="A3" s="151" t="s">
        <v>211</v>
      </c>
      <c r="E3" s="153"/>
      <c r="F3" s="153"/>
      <c r="G3" s="153"/>
      <c r="H3" s="153"/>
      <c r="I3" s="153"/>
    </row>
    <row r="4" spans="1:10" s="152" customFormat="1" ht="15" customHeight="1" thickBot="1">
      <c r="D4" s="151"/>
      <c r="E4" s="153"/>
      <c r="F4" s="153"/>
      <c r="G4" s="153"/>
      <c r="H4" s="153"/>
      <c r="I4" s="154" t="s">
        <v>212</v>
      </c>
    </row>
    <row r="5" spans="1:10" s="152" customFormat="1" ht="15" customHeight="1">
      <c r="A5" s="334" t="s">
        <v>213</v>
      </c>
      <c r="B5" s="335"/>
      <c r="C5" s="335"/>
      <c r="D5" s="336"/>
      <c r="E5" s="339" t="s">
        <v>214</v>
      </c>
      <c r="F5" s="340"/>
      <c r="G5" s="341"/>
      <c r="H5" s="339" t="s">
        <v>215</v>
      </c>
      <c r="I5" s="339" t="s">
        <v>216</v>
      </c>
    </row>
    <row r="6" spans="1:10" s="152" customFormat="1" ht="15" customHeight="1">
      <c r="A6" s="337"/>
      <c r="B6" s="337"/>
      <c r="C6" s="337"/>
      <c r="D6" s="338"/>
      <c r="E6" s="155" t="s">
        <v>217</v>
      </c>
      <c r="F6" s="156" t="s">
        <v>218</v>
      </c>
      <c r="G6" s="156" t="s">
        <v>219</v>
      </c>
      <c r="H6" s="342"/>
      <c r="I6" s="342"/>
    </row>
    <row r="7" spans="1:10" ht="6" customHeight="1">
      <c r="A7" s="157"/>
      <c r="B7" s="157"/>
      <c r="C7" s="157"/>
      <c r="D7" s="158"/>
      <c r="E7" s="159"/>
      <c r="F7" s="159"/>
      <c r="G7" s="159"/>
      <c r="H7" s="159"/>
      <c r="I7" s="159"/>
    </row>
    <row r="8" spans="1:10" s="164" customFormat="1" ht="12" customHeight="1">
      <c r="A8" s="329" t="s">
        <v>220</v>
      </c>
      <c r="B8" s="343"/>
      <c r="C8" s="343"/>
      <c r="D8" s="330"/>
      <c r="E8" s="161">
        <v>966154</v>
      </c>
      <c r="F8" s="161">
        <v>481566</v>
      </c>
      <c r="G8" s="161">
        <v>484588</v>
      </c>
      <c r="H8" s="161">
        <v>446363</v>
      </c>
      <c r="I8" s="162">
        <v>27177</v>
      </c>
      <c r="J8" s="163"/>
    </row>
    <row r="9" spans="1:10" s="152" customFormat="1" ht="12" customHeight="1">
      <c r="A9" s="165"/>
      <c r="B9" s="165"/>
      <c r="C9" s="331" t="s">
        <v>221</v>
      </c>
      <c r="D9" s="333"/>
      <c r="E9" s="161">
        <v>943049</v>
      </c>
      <c r="F9" s="161">
        <v>470888</v>
      </c>
      <c r="G9" s="161">
        <v>472161</v>
      </c>
      <c r="H9" s="161">
        <v>430513</v>
      </c>
      <c r="I9" s="166"/>
      <c r="J9" s="167"/>
    </row>
    <row r="10" spans="1:10" s="152" customFormat="1" ht="12" customHeight="1">
      <c r="A10" s="165"/>
      <c r="B10" s="165"/>
      <c r="C10" s="331" t="s">
        <v>222</v>
      </c>
      <c r="D10" s="333"/>
      <c r="E10" s="161">
        <v>23105</v>
      </c>
      <c r="F10" s="161">
        <v>10678</v>
      </c>
      <c r="G10" s="161">
        <v>12427</v>
      </c>
      <c r="H10" s="161">
        <v>10684</v>
      </c>
      <c r="I10" s="166"/>
      <c r="J10" s="167"/>
    </row>
    <row r="11" spans="1:10" s="152" customFormat="1" ht="12" customHeight="1">
      <c r="A11" s="165"/>
      <c r="B11" s="165"/>
      <c r="C11" s="331" t="s">
        <v>223</v>
      </c>
      <c r="D11" s="333"/>
      <c r="E11" s="161">
        <v>15694</v>
      </c>
      <c r="F11" s="161">
        <v>7575</v>
      </c>
      <c r="G11" s="161">
        <v>8119</v>
      </c>
      <c r="H11" s="161">
        <v>5166</v>
      </c>
      <c r="I11" s="166"/>
      <c r="J11" s="167"/>
    </row>
    <row r="12" spans="1:10" s="164" customFormat="1" ht="18.75" customHeight="1">
      <c r="A12" s="168"/>
      <c r="B12" s="329" t="s">
        <v>224</v>
      </c>
      <c r="C12" s="329"/>
      <c r="D12" s="330"/>
      <c r="E12" s="161">
        <v>204937</v>
      </c>
      <c r="F12" s="161">
        <v>103544</v>
      </c>
      <c r="G12" s="161">
        <v>101393</v>
      </c>
      <c r="H12" s="161">
        <v>102817</v>
      </c>
      <c r="I12" s="162">
        <v>4470</v>
      </c>
      <c r="J12" s="152"/>
    </row>
    <row r="13" spans="1:10" s="152" customFormat="1" ht="12" customHeight="1">
      <c r="A13" s="168"/>
      <c r="B13" s="168"/>
      <c r="C13" s="169"/>
      <c r="D13" s="170" t="s">
        <v>221</v>
      </c>
      <c r="E13" s="161">
        <v>199099</v>
      </c>
      <c r="F13" s="161">
        <v>101089</v>
      </c>
      <c r="G13" s="161">
        <v>98010</v>
      </c>
      <c r="H13" s="161">
        <v>98418</v>
      </c>
      <c r="I13" s="166"/>
    </row>
    <row r="14" spans="1:10" s="152" customFormat="1" ht="12" customHeight="1">
      <c r="A14" s="168"/>
      <c r="B14" s="168"/>
      <c r="C14" s="169"/>
      <c r="D14" s="170" t="s">
        <v>222</v>
      </c>
      <c r="E14" s="161">
        <v>5838</v>
      </c>
      <c r="F14" s="161">
        <v>2455</v>
      </c>
      <c r="G14" s="161">
        <v>3383</v>
      </c>
      <c r="H14" s="161">
        <v>3081</v>
      </c>
      <c r="I14" s="166"/>
    </row>
    <row r="15" spans="1:10" s="152" customFormat="1" ht="12" customHeight="1">
      <c r="A15" s="168"/>
      <c r="B15" s="168"/>
      <c r="C15" s="169"/>
      <c r="D15" s="170" t="s">
        <v>223</v>
      </c>
      <c r="E15" s="161">
        <v>3890</v>
      </c>
      <c r="F15" s="161">
        <v>1854</v>
      </c>
      <c r="G15" s="161">
        <v>2036</v>
      </c>
      <c r="H15" s="161">
        <v>1318</v>
      </c>
      <c r="I15" s="171"/>
    </row>
    <row r="16" spans="1:10" s="152" customFormat="1" ht="18.75" customHeight="1">
      <c r="A16" s="172"/>
      <c r="B16" s="172"/>
      <c r="C16" s="327" t="s">
        <v>225</v>
      </c>
      <c r="D16" s="332"/>
      <c r="E16" s="173">
        <v>2879</v>
      </c>
      <c r="F16" s="173">
        <v>1367</v>
      </c>
      <c r="G16" s="173">
        <v>1512</v>
      </c>
      <c r="H16" s="173">
        <v>1092</v>
      </c>
      <c r="I16" s="174">
        <v>79.217288551662577</v>
      </c>
    </row>
    <row r="17" spans="1:9" s="152" customFormat="1" ht="12">
      <c r="A17" s="172"/>
      <c r="B17" s="172"/>
      <c r="C17" s="327" t="s">
        <v>226</v>
      </c>
      <c r="D17" s="332"/>
      <c r="E17" s="173">
        <v>1769</v>
      </c>
      <c r="F17" s="173">
        <v>874</v>
      </c>
      <c r="G17" s="173">
        <v>895</v>
      </c>
      <c r="H17" s="173">
        <v>708</v>
      </c>
      <c r="I17" s="174">
        <v>137.85982370006695</v>
      </c>
    </row>
    <row r="18" spans="1:9" s="152" customFormat="1" ht="12">
      <c r="A18" s="172"/>
      <c r="B18" s="172"/>
      <c r="C18" s="327" t="s">
        <v>227</v>
      </c>
      <c r="D18" s="332"/>
      <c r="E18" s="173">
        <v>1023</v>
      </c>
      <c r="F18" s="173">
        <v>506</v>
      </c>
      <c r="G18" s="173">
        <v>517</v>
      </c>
      <c r="H18" s="173">
        <v>551</v>
      </c>
      <c r="I18" s="174">
        <v>10.033059584914083</v>
      </c>
    </row>
    <row r="19" spans="1:9" s="152" customFormat="1" ht="12">
      <c r="A19" s="172"/>
      <c r="B19" s="172"/>
      <c r="C19" s="327" t="s">
        <v>228</v>
      </c>
      <c r="D19" s="332"/>
      <c r="E19" s="173">
        <v>413</v>
      </c>
      <c r="F19" s="173">
        <v>215</v>
      </c>
      <c r="G19" s="173">
        <v>198</v>
      </c>
      <c r="H19" s="173">
        <v>266</v>
      </c>
      <c r="I19" s="174">
        <v>12.486471769694264</v>
      </c>
    </row>
    <row r="20" spans="1:9" s="152" customFormat="1" ht="12">
      <c r="A20" s="172"/>
      <c r="B20" s="172"/>
      <c r="C20" s="327" t="s">
        <v>229</v>
      </c>
      <c r="D20" s="332"/>
      <c r="E20" s="173">
        <v>425</v>
      </c>
      <c r="F20" s="173">
        <v>132</v>
      </c>
      <c r="G20" s="173">
        <v>293</v>
      </c>
      <c r="H20" s="173">
        <v>359</v>
      </c>
      <c r="I20" s="174">
        <v>21.691754072751618</v>
      </c>
    </row>
    <row r="21" spans="1:9" s="152" customFormat="1" ht="18.75" customHeight="1">
      <c r="A21" s="172"/>
      <c r="B21" s="172"/>
      <c r="C21" s="327" t="s">
        <v>230</v>
      </c>
      <c r="D21" s="332"/>
      <c r="E21" s="173">
        <v>457</v>
      </c>
      <c r="F21" s="173">
        <v>232</v>
      </c>
      <c r="G21" s="173">
        <v>225</v>
      </c>
      <c r="H21" s="173">
        <v>221</v>
      </c>
      <c r="I21" s="174">
        <v>8.2977192590939524</v>
      </c>
    </row>
    <row r="22" spans="1:9" s="152" customFormat="1" ht="12">
      <c r="A22" s="172"/>
      <c r="B22" s="172"/>
      <c r="C22" s="327" t="s">
        <v>231</v>
      </c>
      <c r="D22" s="332"/>
      <c r="E22" s="173">
        <v>591</v>
      </c>
      <c r="F22" s="173">
        <v>299</v>
      </c>
      <c r="G22" s="173">
        <v>292</v>
      </c>
      <c r="H22" s="173">
        <v>325</v>
      </c>
      <c r="I22" s="174">
        <v>6.9613077438071862</v>
      </c>
    </row>
    <row r="23" spans="1:9" s="152" customFormat="1" ht="12">
      <c r="A23" s="172"/>
      <c r="B23" s="172"/>
      <c r="C23" s="327" t="s">
        <v>232</v>
      </c>
      <c r="D23" s="332"/>
      <c r="E23" s="173">
        <v>836</v>
      </c>
      <c r="F23" s="173">
        <v>462</v>
      </c>
      <c r="G23" s="173">
        <v>374</v>
      </c>
      <c r="H23" s="173">
        <v>455</v>
      </c>
      <c r="I23" s="174">
        <v>13.942561928141041</v>
      </c>
    </row>
    <row r="24" spans="1:9" s="152" customFormat="1" ht="12">
      <c r="A24" s="172"/>
      <c r="B24" s="172"/>
      <c r="C24" s="327" t="s">
        <v>233</v>
      </c>
      <c r="D24" s="332"/>
      <c r="E24" s="173">
        <v>1439</v>
      </c>
      <c r="F24" s="173">
        <v>738</v>
      </c>
      <c r="G24" s="173">
        <v>701</v>
      </c>
      <c r="H24" s="173">
        <v>850</v>
      </c>
      <c r="I24" s="174">
        <v>19.148582905601426</v>
      </c>
    </row>
    <row r="25" spans="1:9" s="152" customFormat="1" ht="12">
      <c r="A25" s="172"/>
      <c r="B25" s="172"/>
      <c r="C25" s="327" t="s">
        <v>234</v>
      </c>
      <c r="D25" s="332"/>
      <c r="E25" s="173">
        <v>1236</v>
      </c>
      <c r="F25" s="173">
        <v>617</v>
      </c>
      <c r="G25" s="173">
        <v>619</v>
      </c>
      <c r="H25" s="173">
        <v>766</v>
      </c>
      <c r="I25" s="174">
        <v>13.025025663914306</v>
      </c>
    </row>
    <row r="26" spans="1:9" s="152" customFormat="1" ht="18.75" customHeight="1">
      <c r="A26" s="172"/>
      <c r="B26" s="172"/>
      <c r="C26" s="327" t="s">
        <v>235</v>
      </c>
      <c r="D26" s="332"/>
      <c r="E26" s="173">
        <v>1397</v>
      </c>
      <c r="F26" s="173">
        <v>758</v>
      </c>
      <c r="G26" s="173">
        <v>639</v>
      </c>
      <c r="H26" s="173">
        <v>803</v>
      </c>
      <c r="I26" s="174">
        <v>18.73968087480473</v>
      </c>
    </row>
    <row r="27" spans="1:9" s="152" customFormat="1" ht="12">
      <c r="A27" s="172"/>
      <c r="B27" s="172"/>
      <c r="C27" s="327" t="s">
        <v>236</v>
      </c>
      <c r="D27" s="332"/>
      <c r="E27" s="173">
        <v>558</v>
      </c>
      <c r="F27" s="173">
        <v>295</v>
      </c>
      <c r="G27" s="173">
        <v>263</v>
      </c>
      <c r="H27" s="173">
        <v>420</v>
      </c>
      <c r="I27" s="174">
        <v>5.804414193260433</v>
      </c>
    </row>
    <row r="28" spans="1:9" s="152" customFormat="1" ht="12">
      <c r="A28" s="172"/>
      <c r="B28" s="172"/>
      <c r="C28" s="327" t="s">
        <v>237</v>
      </c>
      <c r="D28" s="332"/>
      <c r="E28" s="173">
        <v>747</v>
      </c>
      <c r="F28" s="173">
        <v>386</v>
      </c>
      <c r="G28" s="173">
        <v>361</v>
      </c>
      <c r="H28" s="173">
        <v>442</v>
      </c>
      <c r="I28" s="174">
        <v>8.3176656996206209</v>
      </c>
    </row>
    <row r="29" spans="1:9" s="152" customFormat="1" ht="12">
      <c r="A29" s="172"/>
      <c r="B29" s="172"/>
      <c r="C29" s="327" t="s">
        <v>238</v>
      </c>
      <c r="D29" s="332"/>
      <c r="E29" s="173">
        <v>704</v>
      </c>
      <c r="F29" s="173">
        <v>373</v>
      </c>
      <c r="G29" s="173">
        <v>331</v>
      </c>
      <c r="H29" s="173">
        <v>326</v>
      </c>
      <c r="I29" s="174">
        <v>7.9785762106672617</v>
      </c>
    </row>
    <row r="30" spans="1:9" s="152" customFormat="1" ht="12">
      <c r="A30" s="172"/>
      <c r="B30" s="172"/>
      <c r="C30" s="327" t="s">
        <v>239</v>
      </c>
      <c r="D30" s="332"/>
      <c r="E30" s="173">
        <v>596</v>
      </c>
      <c r="F30" s="173">
        <v>324</v>
      </c>
      <c r="G30" s="173">
        <v>272</v>
      </c>
      <c r="H30" s="173">
        <v>316</v>
      </c>
      <c r="I30" s="174">
        <v>10.970542289667485</v>
      </c>
    </row>
    <row r="31" spans="1:9" s="152" customFormat="1" ht="18.75" customHeight="1">
      <c r="A31" s="172"/>
      <c r="B31" s="172"/>
      <c r="C31" s="327" t="s">
        <v>240</v>
      </c>
      <c r="D31" s="332"/>
      <c r="E31" s="173">
        <v>633</v>
      </c>
      <c r="F31" s="173">
        <v>335</v>
      </c>
      <c r="G31" s="173">
        <v>298</v>
      </c>
      <c r="H31" s="173">
        <v>369</v>
      </c>
      <c r="I31" s="174">
        <v>10.242497210444096</v>
      </c>
    </row>
    <row r="32" spans="1:9" s="152" customFormat="1" ht="12">
      <c r="A32" s="172"/>
      <c r="B32" s="172"/>
      <c r="C32" s="327" t="s">
        <v>241</v>
      </c>
      <c r="D32" s="332"/>
      <c r="E32" s="173">
        <v>1161</v>
      </c>
      <c r="F32" s="173">
        <v>568</v>
      </c>
      <c r="G32" s="173">
        <v>593</v>
      </c>
      <c r="H32" s="173">
        <v>500</v>
      </c>
      <c r="I32" s="174">
        <v>8.90608569515733</v>
      </c>
    </row>
    <row r="33" spans="1:9" s="152" customFormat="1" ht="12">
      <c r="A33" s="172"/>
      <c r="B33" s="172"/>
      <c r="C33" s="327" t="s">
        <v>242</v>
      </c>
      <c r="D33" s="332"/>
      <c r="E33" s="173">
        <v>5256</v>
      </c>
      <c r="F33" s="173">
        <v>2779</v>
      </c>
      <c r="G33" s="173">
        <v>2477</v>
      </c>
      <c r="H33" s="173">
        <v>2585</v>
      </c>
      <c r="I33" s="174">
        <v>78.120234322695836</v>
      </c>
    </row>
    <row r="34" spans="1:9" s="152" customFormat="1" ht="12">
      <c r="A34" s="172"/>
      <c r="B34" s="172"/>
      <c r="C34" s="327" t="s">
        <v>243</v>
      </c>
      <c r="D34" s="332"/>
      <c r="E34" s="173">
        <v>6947</v>
      </c>
      <c r="F34" s="173">
        <v>3583</v>
      </c>
      <c r="G34" s="173">
        <v>3364</v>
      </c>
      <c r="H34" s="173">
        <v>3070</v>
      </c>
      <c r="I34" s="174">
        <v>255.65352823030571</v>
      </c>
    </row>
    <row r="35" spans="1:9" s="152" customFormat="1" ht="12">
      <c r="A35" s="172"/>
      <c r="B35" s="172"/>
      <c r="C35" s="327" t="s">
        <v>244</v>
      </c>
      <c r="D35" s="332"/>
      <c r="E35" s="173">
        <v>1364</v>
      </c>
      <c r="F35" s="173">
        <v>675</v>
      </c>
      <c r="G35" s="173">
        <v>689</v>
      </c>
      <c r="H35" s="173">
        <v>687</v>
      </c>
      <c r="I35" s="174">
        <v>11.269738897567509</v>
      </c>
    </row>
    <row r="36" spans="1:9" s="152" customFormat="1" ht="18.75" customHeight="1">
      <c r="A36" s="172"/>
      <c r="B36" s="172"/>
      <c r="C36" s="327" t="s">
        <v>245</v>
      </c>
      <c r="D36" s="332"/>
      <c r="E36" s="173">
        <v>1711</v>
      </c>
      <c r="F36" s="173">
        <v>789</v>
      </c>
      <c r="G36" s="173">
        <v>922</v>
      </c>
      <c r="H36" s="173">
        <v>862</v>
      </c>
      <c r="I36" s="174">
        <v>10.551667038607453</v>
      </c>
    </row>
    <row r="37" spans="1:9" s="152" customFormat="1" ht="12">
      <c r="A37" s="172"/>
      <c r="B37" s="172"/>
      <c r="C37" s="327" t="s">
        <v>246</v>
      </c>
      <c r="D37" s="332"/>
      <c r="E37" s="173">
        <v>719</v>
      </c>
      <c r="F37" s="173">
        <v>357</v>
      </c>
      <c r="G37" s="173">
        <v>362</v>
      </c>
      <c r="H37" s="173">
        <v>320</v>
      </c>
      <c r="I37" s="174">
        <v>11.239819236777505</v>
      </c>
    </row>
    <row r="38" spans="1:9" s="152" customFormat="1" ht="12">
      <c r="A38" s="172"/>
      <c r="B38" s="172"/>
      <c r="C38" s="327" t="s">
        <v>247</v>
      </c>
      <c r="D38" s="332"/>
      <c r="E38" s="173">
        <v>1074</v>
      </c>
      <c r="F38" s="173">
        <v>548</v>
      </c>
      <c r="G38" s="173">
        <v>526</v>
      </c>
      <c r="H38" s="173">
        <v>612</v>
      </c>
      <c r="I38" s="174">
        <v>14.521008703414417</v>
      </c>
    </row>
    <row r="39" spans="1:9" s="152" customFormat="1" ht="12">
      <c r="A39" s="172"/>
      <c r="B39" s="172"/>
      <c r="C39" s="327" t="s">
        <v>248</v>
      </c>
      <c r="D39" s="332"/>
      <c r="E39" s="173">
        <v>1024</v>
      </c>
      <c r="F39" s="173">
        <v>515</v>
      </c>
      <c r="G39" s="173">
        <v>509</v>
      </c>
      <c r="H39" s="173">
        <v>535</v>
      </c>
      <c r="I39" s="174">
        <v>10.212577549654096</v>
      </c>
    </row>
    <row r="40" spans="1:9" s="152" customFormat="1" ht="12">
      <c r="A40" s="172"/>
      <c r="B40" s="172"/>
      <c r="C40" s="327" t="s">
        <v>249</v>
      </c>
      <c r="D40" s="332"/>
      <c r="E40" s="173">
        <v>646</v>
      </c>
      <c r="F40" s="173">
        <v>349</v>
      </c>
      <c r="G40" s="173">
        <v>297</v>
      </c>
      <c r="H40" s="173">
        <v>424</v>
      </c>
      <c r="I40" s="174">
        <v>10.132791787547424</v>
      </c>
    </row>
    <row r="41" spans="1:9" s="152" customFormat="1" ht="18.75" customHeight="1">
      <c r="A41" s="172"/>
      <c r="B41" s="172"/>
      <c r="C41" s="327" t="s">
        <v>250</v>
      </c>
      <c r="D41" s="332"/>
      <c r="E41" s="173">
        <v>636</v>
      </c>
      <c r="F41" s="173">
        <v>312</v>
      </c>
      <c r="G41" s="173">
        <v>324</v>
      </c>
      <c r="H41" s="173">
        <v>363</v>
      </c>
      <c r="I41" s="174">
        <v>8.0783084133006025</v>
      </c>
    </row>
    <row r="42" spans="1:9" s="152" customFormat="1" ht="12">
      <c r="A42" s="172"/>
      <c r="B42" s="172"/>
      <c r="C42" s="327" t="s">
        <v>251</v>
      </c>
      <c r="D42" s="332"/>
      <c r="E42" s="173">
        <v>502</v>
      </c>
      <c r="F42" s="173">
        <v>245</v>
      </c>
      <c r="G42" s="173">
        <v>257</v>
      </c>
      <c r="H42" s="173">
        <v>258</v>
      </c>
      <c r="I42" s="174">
        <v>6.9313880830171843</v>
      </c>
    </row>
    <row r="43" spans="1:9" s="152" customFormat="1" ht="12">
      <c r="A43" s="172"/>
      <c r="B43" s="172"/>
      <c r="C43" s="327" t="s">
        <v>252</v>
      </c>
      <c r="D43" s="332"/>
      <c r="E43" s="175">
        <v>0</v>
      </c>
      <c r="F43" s="175">
        <v>0</v>
      </c>
      <c r="G43" s="175">
        <v>0</v>
      </c>
      <c r="H43" s="175">
        <v>0</v>
      </c>
      <c r="I43" s="176">
        <v>726.77848024994421</v>
      </c>
    </row>
    <row r="44" spans="1:9" s="152" customFormat="1" ht="12">
      <c r="A44" s="172"/>
      <c r="B44" s="172"/>
      <c r="C44" s="327" t="s">
        <v>253</v>
      </c>
      <c r="D44" s="332"/>
      <c r="E44" s="173">
        <v>3498</v>
      </c>
      <c r="F44" s="173">
        <v>1702</v>
      </c>
      <c r="G44" s="173">
        <v>1796</v>
      </c>
      <c r="H44" s="173">
        <v>1614</v>
      </c>
      <c r="I44" s="174">
        <v>93.71835081455032</v>
      </c>
    </row>
    <row r="45" spans="1:9" s="152" customFormat="1" ht="12">
      <c r="A45" s="172"/>
      <c r="B45" s="172"/>
      <c r="C45" s="327" t="s">
        <v>254</v>
      </c>
      <c r="D45" s="332"/>
      <c r="E45" s="173">
        <v>393</v>
      </c>
      <c r="F45" s="173">
        <v>212</v>
      </c>
      <c r="G45" s="173">
        <v>181</v>
      </c>
      <c r="H45" s="173">
        <v>277</v>
      </c>
      <c r="I45" s="174">
        <v>12.486471769694264</v>
      </c>
    </row>
    <row r="46" spans="1:9" s="152" customFormat="1" ht="18.75" customHeight="1">
      <c r="A46" s="172"/>
      <c r="B46" s="172"/>
      <c r="C46" s="327" t="s">
        <v>255</v>
      </c>
      <c r="D46" s="332"/>
      <c r="E46" s="173">
        <v>617</v>
      </c>
      <c r="F46" s="173">
        <v>338</v>
      </c>
      <c r="G46" s="173">
        <v>279</v>
      </c>
      <c r="H46" s="173">
        <v>351</v>
      </c>
      <c r="I46" s="174">
        <v>14.590821245257755</v>
      </c>
    </row>
    <row r="47" spans="1:9" s="152" customFormat="1" ht="12">
      <c r="A47" s="172"/>
      <c r="B47" s="172"/>
      <c r="C47" s="327" t="s">
        <v>256</v>
      </c>
      <c r="D47" s="332"/>
      <c r="E47" s="173">
        <v>604</v>
      </c>
      <c r="F47" s="173">
        <v>305</v>
      </c>
      <c r="G47" s="173">
        <v>299</v>
      </c>
      <c r="H47" s="173">
        <v>337</v>
      </c>
      <c r="I47" s="174">
        <v>10.661372461504127</v>
      </c>
    </row>
    <row r="48" spans="1:9" s="152" customFormat="1" ht="12">
      <c r="A48" s="172"/>
      <c r="B48" s="172"/>
      <c r="C48" s="327" t="s">
        <v>257</v>
      </c>
      <c r="D48" s="332"/>
      <c r="E48" s="173">
        <v>880</v>
      </c>
      <c r="F48" s="173">
        <v>449</v>
      </c>
      <c r="G48" s="173">
        <v>431</v>
      </c>
      <c r="H48" s="173">
        <v>483</v>
      </c>
      <c r="I48" s="174">
        <v>13.753070743137691</v>
      </c>
    </row>
    <row r="49" spans="1:9" s="152" customFormat="1" ht="12">
      <c r="A49" s="172"/>
      <c r="B49" s="172"/>
      <c r="C49" s="327" t="s">
        <v>258</v>
      </c>
      <c r="D49" s="332"/>
      <c r="E49" s="173">
        <v>1336</v>
      </c>
      <c r="F49" s="173">
        <v>724</v>
      </c>
      <c r="G49" s="173">
        <v>612</v>
      </c>
      <c r="H49" s="173">
        <v>647</v>
      </c>
      <c r="I49" s="174">
        <v>66.41</v>
      </c>
    </row>
    <row r="50" spans="1:9" s="152" customFormat="1" ht="12">
      <c r="A50" s="172"/>
      <c r="B50" s="172"/>
      <c r="C50" s="327" t="s">
        <v>259</v>
      </c>
      <c r="D50" s="332"/>
      <c r="E50" s="173">
        <v>1330</v>
      </c>
      <c r="F50" s="173">
        <v>676</v>
      </c>
      <c r="G50" s="173">
        <v>654</v>
      </c>
      <c r="H50" s="173">
        <v>662</v>
      </c>
      <c r="I50" s="174">
        <v>12.326900245480919</v>
      </c>
    </row>
    <row r="51" spans="1:9" s="152" customFormat="1" ht="18.75" customHeight="1">
      <c r="A51" s="172"/>
      <c r="B51" s="172"/>
      <c r="C51" s="327" t="s">
        <v>260</v>
      </c>
      <c r="D51" s="332"/>
      <c r="E51" s="173">
        <v>1069</v>
      </c>
      <c r="F51" s="173">
        <v>504</v>
      </c>
      <c r="G51" s="173">
        <v>565</v>
      </c>
      <c r="H51" s="173">
        <v>660</v>
      </c>
      <c r="I51" s="174">
        <v>10.013113144387413</v>
      </c>
    </row>
    <row r="52" spans="1:9" s="152" customFormat="1" ht="12">
      <c r="A52" s="172"/>
      <c r="B52" s="172"/>
      <c r="C52" s="327" t="s">
        <v>261</v>
      </c>
      <c r="D52" s="332"/>
      <c r="E52" s="173">
        <v>1241</v>
      </c>
      <c r="F52" s="173">
        <v>648</v>
      </c>
      <c r="G52" s="173">
        <v>593</v>
      </c>
      <c r="H52" s="173">
        <v>674</v>
      </c>
      <c r="I52" s="174">
        <v>9.1155233206873465</v>
      </c>
    </row>
    <row r="53" spans="1:9" s="152" customFormat="1" ht="12">
      <c r="A53" s="172"/>
      <c r="B53" s="172"/>
      <c r="C53" s="327" t="s">
        <v>262</v>
      </c>
      <c r="D53" s="332"/>
      <c r="E53" s="173">
        <v>1483</v>
      </c>
      <c r="F53" s="173">
        <v>775</v>
      </c>
      <c r="G53" s="173">
        <v>708</v>
      </c>
      <c r="H53" s="173">
        <v>702</v>
      </c>
      <c r="I53" s="174">
        <v>12.197248382057577</v>
      </c>
    </row>
    <row r="54" spans="1:9" s="152" customFormat="1" ht="12">
      <c r="A54" s="172"/>
      <c r="B54" s="172"/>
      <c r="C54" s="327" t="s">
        <v>263</v>
      </c>
      <c r="D54" s="332"/>
      <c r="E54" s="173">
        <v>2205</v>
      </c>
      <c r="F54" s="173">
        <v>1114</v>
      </c>
      <c r="G54" s="173">
        <v>1091</v>
      </c>
      <c r="H54" s="173">
        <v>1314</v>
      </c>
      <c r="I54" s="174">
        <v>13.563579558134345</v>
      </c>
    </row>
    <row r="55" spans="1:9" s="152" customFormat="1" ht="12">
      <c r="A55" s="172"/>
      <c r="B55" s="172"/>
      <c r="C55" s="327" t="s">
        <v>264</v>
      </c>
      <c r="D55" s="332"/>
      <c r="E55" s="173">
        <v>3584</v>
      </c>
      <c r="F55" s="173">
        <v>1769</v>
      </c>
      <c r="G55" s="173">
        <v>1815</v>
      </c>
      <c r="H55" s="173">
        <v>1608</v>
      </c>
      <c r="I55" s="174">
        <v>13.753070743137691</v>
      </c>
    </row>
    <row r="56" spans="1:9" s="152" customFormat="1" ht="18.75" customHeight="1">
      <c r="A56" s="172"/>
      <c r="B56" s="172"/>
      <c r="C56" s="327" t="s">
        <v>265</v>
      </c>
      <c r="D56" s="332"/>
      <c r="E56" s="173">
        <v>14</v>
      </c>
      <c r="F56" s="173">
        <v>7</v>
      </c>
      <c r="G56" s="173">
        <v>7</v>
      </c>
      <c r="H56" s="173">
        <v>14</v>
      </c>
      <c r="I56" s="174">
        <v>9.3249609462173613</v>
      </c>
    </row>
    <row r="57" spans="1:9" s="152" customFormat="1" ht="12">
      <c r="A57" s="172"/>
      <c r="B57" s="172"/>
      <c r="C57" s="327" t="s">
        <v>266</v>
      </c>
      <c r="D57" s="332"/>
      <c r="E57" s="173">
        <v>724</v>
      </c>
      <c r="F57" s="173">
        <v>358</v>
      </c>
      <c r="G57" s="173">
        <v>366</v>
      </c>
      <c r="H57" s="173">
        <v>498</v>
      </c>
      <c r="I57" s="174">
        <v>9.1554162017406817</v>
      </c>
    </row>
    <row r="58" spans="1:9" s="152" customFormat="1" ht="12">
      <c r="A58" s="172"/>
      <c r="B58" s="172"/>
      <c r="C58" s="327" t="s">
        <v>267</v>
      </c>
      <c r="D58" s="332"/>
      <c r="E58" s="173">
        <v>1080</v>
      </c>
      <c r="F58" s="173">
        <v>523</v>
      </c>
      <c r="G58" s="173">
        <v>557</v>
      </c>
      <c r="H58" s="173">
        <v>602</v>
      </c>
      <c r="I58" s="174">
        <v>10.800997545190807</v>
      </c>
    </row>
    <row r="59" spans="1:9" s="152" customFormat="1" ht="12">
      <c r="A59" s="172"/>
      <c r="B59" s="172"/>
      <c r="C59" s="327" t="s">
        <v>268</v>
      </c>
      <c r="D59" s="332"/>
      <c r="E59" s="173">
        <v>1643</v>
      </c>
      <c r="F59" s="173">
        <v>813</v>
      </c>
      <c r="G59" s="173">
        <v>830</v>
      </c>
      <c r="H59" s="173">
        <v>990</v>
      </c>
      <c r="I59" s="174">
        <v>14.371410399464406</v>
      </c>
    </row>
    <row r="60" spans="1:9" s="152" customFormat="1" ht="12">
      <c r="A60" s="172"/>
      <c r="B60" s="172"/>
      <c r="C60" s="327" t="s">
        <v>269</v>
      </c>
      <c r="D60" s="332"/>
      <c r="E60" s="173">
        <v>661</v>
      </c>
      <c r="F60" s="173">
        <v>293</v>
      </c>
      <c r="G60" s="173">
        <v>368</v>
      </c>
      <c r="H60" s="173">
        <v>391</v>
      </c>
      <c r="I60" s="174">
        <v>11.189953135460835</v>
      </c>
    </row>
    <row r="61" spans="1:9" s="152" customFormat="1" ht="18.75" customHeight="1">
      <c r="A61" s="172"/>
      <c r="B61" s="172"/>
      <c r="C61" s="327" t="s">
        <v>270</v>
      </c>
      <c r="D61" s="332"/>
      <c r="E61" s="173">
        <v>3480</v>
      </c>
      <c r="F61" s="173">
        <v>1750</v>
      </c>
      <c r="G61" s="173">
        <v>1730</v>
      </c>
      <c r="H61" s="173">
        <v>1865</v>
      </c>
      <c r="I61" s="174">
        <v>21.003601874581566</v>
      </c>
    </row>
    <row r="62" spans="1:9" s="152" customFormat="1" ht="12">
      <c r="A62" s="172"/>
      <c r="B62" s="172"/>
      <c r="C62" s="327" t="s">
        <v>271</v>
      </c>
      <c r="D62" s="332"/>
      <c r="E62" s="173">
        <v>978</v>
      </c>
      <c r="F62" s="173">
        <v>507</v>
      </c>
      <c r="G62" s="173">
        <v>471</v>
      </c>
      <c r="H62" s="173">
        <v>530</v>
      </c>
      <c r="I62" s="174">
        <v>8.8562195938406596</v>
      </c>
    </row>
    <row r="63" spans="1:9" s="152" customFormat="1" ht="12">
      <c r="A63" s="172"/>
      <c r="B63" s="172"/>
      <c r="C63" s="327" t="s">
        <v>272</v>
      </c>
      <c r="D63" s="332"/>
      <c r="E63" s="173">
        <v>872</v>
      </c>
      <c r="F63" s="173">
        <v>427</v>
      </c>
      <c r="G63" s="173">
        <v>445</v>
      </c>
      <c r="H63" s="173">
        <v>445</v>
      </c>
      <c r="I63" s="174">
        <v>9.3748270475340316</v>
      </c>
    </row>
    <row r="64" spans="1:9" s="152" customFormat="1" ht="12">
      <c r="A64" s="172"/>
      <c r="B64" s="172"/>
      <c r="C64" s="327" t="s">
        <v>273</v>
      </c>
      <c r="D64" s="332"/>
      <c r="E64" s="173">
        <v>1201</v>
      </c>
      <c r="F64" s="173">
        <v>606</v>
      </c>
      <c r="G64" s="173">
        <v>595</v>
      </c>
      <c r="H64" s="173">
        <v>610</v>
      </c>
      <c r="I64" s="174">
        <v>14.530981923677752</v>
      </c>
    </row>
    <row r="65" spans="1:9" s="152" customFormat="1" ht="12">
      <c r="A65" s="172"/>
      <c r="B65" s="172"/>
      <c r="C65" s="327" t="s">
        <v>274</v>
      </c>
      <c r="D65" s="332"/>
      <c r="E65" s="173">
        <v>851</v>
      </c>
      <c r="F65" s="173">
        <v>453</v>
      </c>
      <c r="G65" s="173">
        <v>398</v>
      </c>
      <c r="H65" s="173">
        <v>473</v>
      </c>
      <c r="I65" s="174">
        <v>15.777634456594511</v>
      </c>
    </row>
    <row r="66" spans="1:9" s="152" customFormat="1" ht="18.75" customHeight="1">
      <c r="A66" s="172"/>
      <c r="B66" s="172"/>
      <c r="C66" s="327" t="s">
        <v>275</v>
      </c>
      <c r="D66" s="332"/>
      <c r="E66" s="173">
        <v>700</v>
      </c>
      <c r="F66" s="173">
        <v>400</v>
      </c>
      <c r="G66" s="173">
        <v>300</v>
      </c>
      <c r="H66" s="173">
        <v>407</v>
      </c>
      <c r="I66" s="174">
        <v>9.943300602544074</v>
      </c>
    </row>
    <row r="67" spans="1:9" s="152" customFormat="1" ht="12">
      <c r="A67" s="172"/>
      <c r="B67" s="172"/>
      <c r="C67" s="327" t="s">
        <v>276</v>
      </c>
      <c r="D67" s="332"/>
      <c r="E67" s="175">
        <v>0</v>
      </c>
      <c r="F67" s="175">
        <v>0</v>
      </c>
      <c r="G67" s="175">
        <v>0</v>
      </c>
      <c r="H67" s="175">
        <v>0</v>
      </c>
      <c r="I67" s="174"/>
    </row>
    <row r="68" spans="1:9" s="152" customFormat="1" ht="12">
      <c r="A68" s="172"/>
      <c r="B68" s="172"/>
      <c r="C68" s="327" t="s">
        <v>277</v>
      </c>
      <c r="D68" s="332"/>
      <c r="E68" s="173">
        <v>15</v>
      </c>
      <c r="F68" s="173">
        <v>10</v>
      </c>
      <c r="G68" s="173">
        <v>5</v>
      </c>
      <c r="H68" s="173">
        <v>9</v>
      </c>
      <c r="I68" s="174">
        <v>141.61972773934389</v>
      </c>
    </row>
    <row r="69" spans="1:9" s="152" customFormat="1" ht="12">
      <c r="A69" s="172"/>
      <c r="B69" s="172"/>
      <c r="C69" s="327" t="s">
        <v>278</v>
      </c>
      <c r="D69" s="332"/>
      <c r="E69" s="173">
        <v>1581</v>
      </c>
      <c r="F69" s="173">
        <v>815</v>
      </c>
      <c r="G69" s="173">
        <v>766</v>
      </c>
      <c r="H69" s="173">
        <v>925</v>
      </c>
      <c r="I69" s="174">
        <v>14.860098192367774</v>
      </c>
    </row>
    <row r="70" spans="1:9" s="152" customFormat="1" ht="12">
      <c r="A70" s="172"/>
      <c r="B70" s="172"/>
      <c r="C70" s="327" t="s">
        <v>279</v>
      </c>
      <c r="D70" s="332"/>
      <c r="E70" s="173">
        <v>1238</v>
      </c>
      <c r="F70" s="173">
        <v>634</v>
      </c>
      <c r="G70" s="173">
        <v>604</v>
      </c>
      <c r="H70" s="173">
        <v>563</v>
      </c>
      <c r="I70" s="174">
        <v>14.161972773934389</v>
      </c>
    </row>
    <row r="71" spans="1:9" s="152" customFormat="1" ht="12">
      <c r="A71" s="172"/>
      <c r="B71" s="172"/>
      <c r="C71" s="327" t="s">
        <v>280</v>
      </c>
      <c r="D71" s="332"/>
      <c r="E71" s="173">
        <v>2360</v>
      </c>
      <c r="F71" s="173">
        <v>1223</v>
      </c>
      <c r="G71" s="173">
        <v>1137</v>
      </c>
      <c r="H71" s="173">
        <v>954</v>
      </c>
      <c r="I71" s="174">
        <v>26.439006918098638</v>
      </c>
    </row>
    <row r="72" spans="1:9" s="152" customFormat="1" ht="12">
      <c r="A72" s="172"/>
      <c r="B72" s="172"/>
      <c r="C72" s="327" t="s">
        <v>281</v>
      </c>
      <c r="D72" s="332"/>
      <c r="E72" s="173">
        <v>1289</v>
      </c>
      <c r="F72" s="173">
        <v>656</v>
      </c>
      <c r="G72" s="173">
        <v>633</v>
      </c>
      <c r="H72" s="173">
        <v>485</v>
      </c>
      <c r="I72" s="174">
        <v>16.256349029234546</v>
      </c>
    </row>
    <row r="73" spans="1:9" s="152" customFormat="1" ht="12">
      <c r="A73" s="172"/>
      <c r="B73" s="172"/>
      <c r="C73" s="327" t="s">
        <v>282</v>
      </c>
      <c r="D73" s="332"/>
      <c r="E73" s="173">
        <v>2177</v>
      </c>
      <c r="F73" s="173">
        <v>1233</v>
      </c>
      <c r="G73" s="173">
        <v>944</v>
      </c>
      <c r="H73" s="173">
        <v>1089</v>
      </c>
      <c r="I73" s="174">
        <v>22.439745592501673</v>
      </c>
    </row>
    <row r="74" spans="1:9" s="152" customFormat="1" ht="18.75" customHeight="1">
      <c r="A74" s="172"/>
      <c r="B74" s="172"/>
      <c r="C74" s="327" t="s">
        <v>283</v>
      </c>
      <c r="D74" s="332"/>
      <c r="E74" s="173">
        <v>1918</v>
      </c>
      <c r="F74" s="173">
        <v>1046</v>
      </c>
      <c r="G74" s="173">
        <v>872</v>
      </c>
      <c r="H74" s="173">
        <v>1056</v>
      </c>
      <c r="I74" s="174">
        <v>48.549636241910292</v>
      </c>
    </row>
    <row r="75" spans="1:9" s="152" customFormat="1" ht="12">
      <c r="A75" s="172"/>
      <c r="B75" s="172"/>
      <c r="C75" s="327" t="s">
        <v>284</v>
      </c>
      <c r="D75" s="332"/>
      <c r="E75" s="173">
        <v>7245</v>
      </c>
      <c r="F75" s="173">
        <v>3481</v>
      </c>
      <c r="G75" s="173">
        <v>3764</v>
      </c>
      <c r="H75" s="173">
        <v>3370</v>
      </c>
      <c r="I75" s="174">
        <v>75.816420441865645</v>
      </c>
    </row>
    <row r="76" spans="1:9" s="152" customFormat="1" ht="12">
      <c r="A76" s="172"/>
      <c r="B76" s="172"/>
      <c r="C76" s="327" t="s">
        <v>285</v>
      </c>
      <c r="D76" s="332"/>
      <c r="E76" s="173">
        <v>3348</v>
      </c>
      <c r="F76" s="173">
        <v>1661</v>
      </c>
      <c r="G76" s="173">
        <v>1687</v>
      </c>
      <c r="H76" s="173">
        <v>1260</v>
      </c>
      <c r="I76" s="174">
        <v>33.70948449006918</v>
      </c>
    </row>
    <row r="77" spans="1:9" s="152" customFormat="1" ht="12">
      <c r="A77" s="172"/>
      <c r="B77" s="172"/>
      <c r="C77" s="327" t="s">
        <v>286</v>
      </c>
      <c r="D77" s="332"/>
      <c r="E77" s="173">
        <v>377</v>
      </c>
      <c r="F77" s="173">
        <v>184</v>
      </c>
      <c r="G77" s="173">
        <v>193</v>
      </c>
      <c r="H77" s="173">
        <v>242</v>
      </c>
      <c r="I77" s="174">
        <v>5.4054853827270692</v>
      </c>
    </row>
    <row r="78" spans="1:9" s="152" customFormat="1" ht="12">
      <c r="A78" s="172"/>
      <c r="B78" s="172"/>
      <c r="C78" s="327" t="s">
        <v>287</v>
      </c>
      <c r="D78" s="332"/>
      <c r="E78" s="173">
        <v>297</v>
      </c>
      <c r="F78" s="173">
        <v>152</v>
      </c>
      <c r="G78" s="173">
        <v>145</v>
      </c>
      <c r="H78" s="173">
        <v>181</v>
      </c>
      <c r="I78" s="174">
        <v>3.8795826824369564</v>
      </c>
    </row>
    <row r="79" spans="1:9" s="152" customFormat="1" ht="18.75" customHeight="1">
      <c r="A79" s="172"/>
      <c r="B79" s="172"/>
      <c r="C79" s="327" t="s">
        <v>288</v>
      </c>
      <c r="D79" s="332"/>
      <c r="E79" s="173">
        <v>1167</v>
      </c>
      <c r="F79" s="173">
        <v>577</v>
      </c>
      <c r="G79" s="173">
        <v>590</v>
      </c>
      <c r="H79" s="173">
        <v>609</v>
      </c>
      <c r="I79" s="174">
        <v>8.0084958714572636</v>
      </c>
    </row>
    <row r="80" spans="1:9" s="152" customFormat="1" ht="12">
      <c r="A80" s="172"/>
      <c r="B80" s="172"/>
      <c r="C80" s="327" t="s">
        <v>289</v>
      </c>
      <c r="D80" s="332"/>
      <c r="E80" s="173">
        <v>385</v>
      </c>
      <c r="F80" s="173">
        <v>177</v>
      </c>
      <c r="G80" s="173">
        <v>208</v>
      </c>
      <c r="H80" s="173">
        <v>257</v>
      </c>
      <c r="I80" s="174">
        <v>10.761104664137468</v>
      </c>
    </row>
    <row r="81" spans="1:9" s="152" customFormat="1" ht="12">
      <c r="A81" s="172"/>
      <c r="B81" s="172"/>
      <c r="C81" s="327" t="s">
        <v>290</v>
      </c>
      <c r="D81" s="332"/>
      <c r="E81" s="173">
        <v>2594</v>
      </c>
      <c r="F81" s="173">
        <v>1240</v>
      </c>
      <c r="G81" s="173">
        <v>1354</v>
      </c>
      <c r="H81" s="173">
        <v>1246</v>
      </c>
      <c r="I81" s="177">
        <v>123.903745424012</v>
      </c>
    </row>
    <row r="82" spans="1:9" s="152" customFormat="1" ht="12">
      <c r="A82" s="172"/>
      <c r="B82" s="172"/>
      <c r="C82" s="327" t="s">
        <v>291</v>
      </c>
      <c r="D82" s="332"/>
      <c r="E82" s="173">
        <v>3</v>
      </c>
      <c r="F82" s="173">
        <v>2</v>
      </c>
      <c r="G82" s="173">
        <v>1</v>
      </c>
      <c r="H82" s="173">
        <v>1</v>
      </c>
      <c r="I82" s="174">
        <v>36.880968533809416</v>
      </c>
    </row>
    <row r="83" spans="1:9" s="152" customFormat="1" ht="12">
      <c r="A83" s="172"/>
      <c r="B83" s="172"/>
      <c r="C83" s="327" t="s">
        <v>292</v>
      </c>
      <c r="D83" s="332"/>
      <c r="E83" s="173">
        <v>1311</v>
      </c>
      <c r="F83" s="173">
        <v>644</v>
      </c>
      <c r="G83" s="173">
        <v>667</v>
      </c>
      <c r="H83" s="173">
        <v>752</v>
      </c>
      <c r="I83" s="174">
        <v>9.3748270475340316</v>
      </c>
    </row>
    <row r="84" spans="1:9" s="152" customFormat="1" ht="18.75" customHeight="1">
      <c r="A84" s="172"/>
      <c r="B84" s="172"/>
      <c r="C84" s="327" t="s">
        <v>293</v>
      </c>
      <c r="D84" s="332"/>
      <c r="E84" s="173">
        <v>974</v>
      </c>
      <c r="F84" s="173">
        <v>463</v>
      </c>
      <c r="G84" s="173">
        <v>511</v>
      </c>
      <c r="H84" s="173">
        <v>453</v>
      </c>
      <c r="I84" s="174">
        <v>9.0357375585806743</v>
      </c>
    </row>
    <row r="85" spans="1:9" s="152" customFormat="1" ht="12">
      <c r="A85" s="172"/>
      <c r="B85" s="172"/>
      <c r="C85" s="327" t="s">
        <v>294</v>
      </c>
      <c r="D85" s="332"/>
      <c r="E85" s="173">
        <v>1211</v>
      </c>
      <c r="F85" s="173">
        <v>619</v>
      </c>
      <c r="G85" s="173">
        <v>592</v>
      </c>
      <c r="H85" s="173">
        <v>681</v>
      </c>
      <c r="I85" s="174">
        <v>10.661372461504127</v>
      </c>
    </row>
    <row r="86" spans="1:9" s="152" customFormat="1" ht="12">
      <c r="A86" s="172"/>
      <c r="B86" s="172"/>
      <c r="C86" s="327" t="s">
        <v>295</v>
      </c>
      <c r="D86" s="332"/>
      <c r="E86" s="173">
        <v>184</v>
      </c>
      <c r="F86" s="173">
        <v>75</v>
      </c>
      <c r="G86" s="173">
        <v>109</v>
      </c>
      <c r="H86" s="173">
        <v>110</v>
      </c>
      <c r="I86" s="174">
        <v>9.7438361972773944</v>
      </c>
    </row>
    <row r="87" spans="1:9" s="152" customFormat="1" ht="12">
      <c r="A87" s="172"/>
      <c r="B87" s="172"/>
      <c r="C87" s="327" t="s">
        <v>296</v>
      </c>
      <c r="D87" s="332"/>
      <c r="E87" s="173">
        <v>484</v>
      </c>
      <c r="F87" s="173">
        <v>249</v>
      </c>
      <c r="G87" s="173">
        <v>235</v>
      </c>
      <c r="H87" s="173">
        <v>337</v>
      </c>
      <c r="I87" s="174">
        <v>6.2731555456371346</v>
      </c>
    </row>
    <row r="88" spans="1:9" s="152" customFormat="1" ht="12">
      <c r="A88" s="172"/>
      <c r="B88" s="172"/>
      <c r="C88" s="327" t="s">
        <v>297</v>
      </c>
      <c r="D88" s="332"/>
      <c r="E88" s="173">
        <v>724</v>
      </c>
      <c r="F88" s="173">
        <v>370</v>
      </c>
      <c r="G88" s="173">
        <v>354</v>
      </c>
      <c r="H88" s="173">
        <v>383</v>
      </c>
      <c r="I88" s="174">
        <v>7.0710131667038603</v>
      </c>
    </row>
    <row r="89" spans="1:9" s="152" customFormat="1" ht="18.75" customHeight="1">
      <c r="A89" s="172"/>
      <c r="B89" s="172"/>
      <c r="C89" s="327" t="s">
        <v>298</v>
      </c>
      <c r="D89" s="332"/>
      <c r="E89" s="173">
        <v>851</v>
      </c>
      <c r="F89" s="173">
        <v>444</v>
      </c>
      <c r="G89" s="173">
        <v>407</v>
      </c>
      <c r="H89" s="173">
        <v>465</v>
      </c>
      <c r="I89" s="174">
        <v>11.917998214684223</v>
      </c>
    </row>
    <row r="90" spans="1:9" s="152" customFormat="1" ht="12">
      <c r="A90" s="172"/>
      <c r="B90" s="172"/>
      <c r="C90" s="327" t="s">
        <v>299</v>
      </c>
      <c r="D90" s="332"/>
      <c r="E90" s="173">
        <v>1161</v>
      </c>
      <c r="F90" s="173">
        <v>688</v>
      </c>
      <c r="G90" s="173">
        <v>473</v>
      </c>
      <c r="H90" s="173">
        <v>675</v>
      </c>
      <c r="I90" s="174">
        <v>21.851325596964962</v>
      </c>
    </row>
    <row r="91" spans="1:9" s="152" customFormat="1" ht="12">
      <c r="A91" s="172"/>
      <c r="B91" s="172"/>
      <c r="C91" s="327" t="s">
        <v>300</v>
      </c>
      <c r="D91" s="332"/>
      <c r="E91" s="175">
        <v>0</v>
      </c>
      <c r="F91" s="175">
        <v>0</v>
      </c>
      <c r="G91" s="175">
        <v>0</v>
      </c>
      <c r="H91" s="175">
        <v>0</v>
      </c>
      <c r="I91" s="176">
        <v>0.15957152421334525</v>
      </c>
    </row>
    <row r="92" spans="1:9" s="152" customFormat="1" ht="12">
      <c r="A92" s="172"/>
      <c r="B92" s="172"/>
      <c r="C92" s="327" t="s">
        <v>301</v>
      </c>
      <c r="D92" s="332"/>
      <c r="E92" s="173">
        <v>1376</v>
      </c>
      <c r="F92" s="173">
        <v>731</v>
      </c>
      <c r="G92" s="173">
        <v>645</v>
      </c>
      <c r="H92" s="173">
        <v>846</v>
      </c>
      <c r="I92" s="174">
        <v>11.219872796250836</v>
      </c>
    </row>
    <row r="93" spans="1:9" s="152" customFormat="1" ht="12">
      <c r="A93" s="172"/>
      <c r="B93" s="172"/>
      <c r="C93" s="327" t="s">
        <v>302</v>
      </c>
      <c r="D93" s="332"/>
      <c r="E93" s="173">
        <v>911</v>
      </c>
      <c r="F93" s="173">
        <v>472</v>
      </c>
      <c r="G93" s="173">
        <v>439</v>
      </c>
      <c r="H93" s="173">
        <v>521</v>
      </c>
      <c r="I93" s="174">
        <v>7.3502633340772148</v>
      </c>
    </row>
    <row r="94" spans="1:9" s="152" customFormat="1" ht="18.75" customHeight="1">
      <c r="A94" s="172"/>
      <c r="B94" s="172"/>
      <c r="C94" s="327" t="s">
        <v>303</v>
      </c>
      <c r="D94" s="332"/>
      <c r="E94" s="173">
        <v>1178</v>
      </c>
      <c r="F94" s="173">
        <v>605</v>
      </c>
      <c r="G94" s="173">
        <v>573</v>
      </c>
      <c r="H94" s="173">
        <v>582</v>
      </c>
      <c r="I94" s="174">
        <v>10.691292122294131</v>
      </c>
    </row>
    <row r="95" spans="1:9" s="152" customFormat="1" ht="12">
      <c r="A95" s="172"/>
      <c r="B95" s="172"/>
      <c r="C95" s="327" t="s">
        <v>304</v>
      </c>
      <c r="D95" s="332"/>
      <c r="E95" s="173">
        <v>1106</v>
      </c>
      <c r="F95" s="173">
        <v>550</v>
      </c>
      <c r="G95" s="173">
        <v>556</v>
      </c>
      <c r="H95" s="173">
        <v>588</v>
      </c>
      <c r="I95" s="174">
        <v>9.4945056906940426</v>
      </c>
    </row>
    <row r="96" spans="1:9" s="152" customFormat="1" ht="12">
      <c r="A96" s="172"/>
      <c r="B96" s="172"/>
      <c r="C96" s="327" t="s">
        <v>305</v>
      </c>
      <c r="D96" s="332"/>
      <c r="E96" s="173">
        <v>3719</v>
      </c>
      <c r="F96" s="173">
        <v>1864</v>
      </c>
      <c r="G96" s="173">
        <v>1855</v>
      </c>
      <c r="H96" s="173">
        <v>1493</v>
      </c>
      <c r="I96" s="174">
        <v>28.832579781298818</v>
      </c>
    </row>
    <row r="97" spans="1:9" s="152" customFormat="1" ht="12">
      <c r="A97" s="172"/>
      <c r="B97" s="172"/>
      <c r="C97" s="327" t="s">
        <v>306</v>
      </c>
      <c r="D97" s="332"/>
      <c r="E97" s="173">
        <v>1312</v>
      </c>
      <c r="F97" s="173">
        <v>643</v>
      </c>
      <c r="G97" s="173">
        <v>669</v>
      </c>
      <c r="H97" s="173">
        <v>840</v>
      </c>
      <c r="I97" s="174">
        <v>15.647982593171168</v>
      </c>
    </row>
    <row r="98" spans="1:9" s="152" customFormat="1" ht="12">
      <c r="A98" s="172"/>
      <c r="B98" s="172"/>
      <c r="C98" s="327" t="s">
        <v>307</v>
      </c>
      <c r="D98" s="332"/>
      <c r="E98" s="173">
        <v>1178</v>
      </c>
      <c r="F98" s="173">
        <v>576</v>
      </c>
      <c r="G98" s="173">
        <v>602</v>
      </c>
      <c r="H98" s="173">
        <v>688</v>
      </c>
      <c r="I98" s="174">
        <v>12.725829056014282</v>
      </c>
    </row>
    <row r="99" spans="1:9" s="152" customFormat="1" ht="18.75" customHeight="1">
      <c r="A99" s="172"/>
      <c r="B99" s="172"/>
      <c r="C99" s="327" t="s">
        <v>308</v>
      </c>
      <c r="D99" s="332"/>
      <c r="E99" s="175">
        <v>0</v>
      </c>
      <c r="F99" s="175">
        <v>0</v>
      </c>
      <c r="G99" s="175">
        <v>0</v>
      </c>
      <c r="H99" s="175">
        <v>0</v>
      </c>
      <c r="I99" s="176">
        <v>192.20390091497433</v>
      </c>
    </row>
    <row r="100" spans="1:9" s="152" customFormat="1" ht="12">
      <c r="A100" s="172"/>
      <c r="B100" s="172"/>
      <c r="C100" s="327" t="s">
        <v>309</v>
      </c>
      <c r="D100" s="332"/>
      <c r="E100" s="173">
        <v>8420</v>
      </c>
      <c r="F100" s="173">
        <v>4138</v>
      </c>
      <c r="G100" s="173">
        <v>4282</v>
      </c>
      <c r="H100" s="173">
        <v>4097</v>
      </c>
      <c r="I100" s="174">
        <v>169.24554786877928</v>
      </c>
    </row>
    <row r="101" spans="1:9" s="152" customFormat="1" ht="12">
      <c r="A101" s="172"/>
      <c r="B101" s="172"/>
      <c r="C101" s="327" t="s">
        <v>310</v>
      </c>
      <c r="D101" s="332"/>
      <c r="E101" s="173">
        <v>1372</v>
      </c>
      <c r="F101" s="173">
        <v>684</v>
      </c>
      <c r="G101" s="173">
        <v>688</v>
      </c>
      <c r="H101" s="173">
        <v>802</v>
      </c>
      <c r="I101" s="174">
        <v>10.511774157554116</v>
      </c>
    </row>
    <row r="102" spans="1:9" s="152" customFormat="1" ht="12">
      <c r="A102" s="172"/>
      <c r="B102" s="172"/>
      <c r="C102" s="327" t="s">
        <v>311</v>
      </c>
      <c r="D102" s="332"/>
      <c r="E102" s="173">
        <v>1035</v>
      </c>
      <c r="F102" s="173">
        <v>492</v>
      </c>
      <c r="G102" s="173">
        <v>543</v>
      </c>
      <c r="H102" s="173">
        <v>578</v>
      </c>
      <c r="I102" s="174">
        <v>7.3801829948672184</v>
      </c>
    </row>
    <row r="103" spans="1:9" s="152" customFormat="1" ht="12">
      <c r="A103" s="172"/>
      <c r="B103" s="172"/>
      <c r="C103" s="327" t="s">
        <v>312</v>
      </c>
      <c r="D103" s="332"/>
      <c r="E103" s="173">
        <v>1428</v>
      </c>
      <c r="F103" s="173">
        <v>719</v>
      </c>
      <c r="G103" s="173">
        <v>709</v>
      </c>
      <c r="H103" s="173">
        <v>663</v>
      </c>
      <c r="I103" s="174">
        <v>11.000461950457487</v>
      </c>
    </row>
    <row r="104" spans="1:9" s="152" customFormat="1" ht="18.75" customHeight="1">
      <c r="A104" s="172"/>
      <c r="B104" s="172"/>
      <c r="C104" s="327" t="s">
        <v>313</v>
      </c>
      <c r="D104" s="332"/>
      <c r="E104" s="173">
        <v>952</v>
      </c>
      <c r="F104" s="173">
        <v>440</v>
      </c>
      <c r="G104" s="173">
        <v>512</v>
      </c>
      <c r="H104" s="173">
        <v>482</v>
      </c>
      <c r="I104" s="174">
        <v>9.3149877259540279</v>
      </c>
    </row>
    <row r="105" spans="1:9" s="152" customFormat="1" ht="12">
      <c r="A105" s="172"/>
      <c r="B105" s="172"/>
      <c r="C105" s="327" t="s">
        <v>314</v>
      </c>
      <c r="D105" s="332"/>
      <c r="E105" s="173">
        <v>1506</v>
      </c>
      <c r="F105" s="173">
        <v>729</v>
      </c>
      <c r="G105" s="173">
        <v>777</v>
      </c>
      <c r="H105" s="173">
        <v>669</v>
      </c>
      <c r="I105" s="174">
        <v>12.436605668377595</v>
      </c>
    </row>
    <row r="106" spans="1:9" s="152" customFormat="1" ht="12">
      <c r="A106" s="172"/>
      <c r="B106" s="172"/>
      <c r="C106" s="327" t="s">
        <v>315</v>
      </c>
      <c r="D106" s="332"/>
      <c r="E106" s="173">
        <v>786</v>
      </c>
      <c r="F106" s="173">
        <v>410</v>
      </c>
      <c r="G106" s="173">
        <v>376</v>
      </c>
      <c r="H106" s="173">
        <v>333</v>
      </c>
      <c r="I106" s="174">
        <v>74.59968756973889</v>
      </c>
    </row>
    <row r="107" spans="1:9" s="152" customFormat="1" ht="12">
      <c r="A107" s="172"/>
      <c r="B107" s="172"/>
      <c r="C107" s="327" t="s">
        <v>316</v>
      </c>
      <c r="D107" s="332"/>
      <c r="E107" s="173">
        <v>6784</v>
      </c>
      <c r="F107" s="173">
        <v>3547</v>
      </c>
      <c r="G107" s="173">
        <v>3237</v>
      </c>
      <c r="H107" s="173">
        <v>3337</v>
      </c>
      <c r="I107" s="174">
        <v>147.80000000000001</v>
      </c>
    </row>
    <row r="108" spans="1:9" s="152" customFormat="1" ht="12">
      <c r="A108" s="172"/>
      <c r="B108" s="172"/>
      <c r="C108" s="327" t="s">
        <v>317</v>
      </c>
      <c r="D108" s="332"/>
      <c r="E108" s="173">
        <v>661</v>
      </c>
      <c r="F108" s="173">
        <v>325</v>
      </c>
      <c r="G108" s="173">
        <v>336</v>
      </c>
      <c r="H108" s="173">
        <v>326</v>
      </c>
      <c r="I108" s="174">
        <v>6.9313880830171843</v>
      </c>
    </row>
    <row r="109" spans="1:9" s="152" customFormat="1" ht="18.75" customHeight="1">
      <c r="A109" s="172"/>
      <c r="B109" s="172"/>
      <c r="C109" s="327" t="s">
        <v>318</v>
      </c>
      <c r="D109" s="332"/>
      <c r="E109" s="173">
        <v>1337</v>
      </c>
      <c r="F109" s="173">
        <v>643</v>
      </c>
      <c r="G109" s="173">
        <v>694</v>
      </c>
      <c r="H109" s="173">
        <v>659</v>
      </c>
      <c r="I109" s="174">
        <v>8.8163267127873244</v>
      </c>
    </row>
    <row r="110" spans="1:9" s="152" customFormat="1" ht="12">
      <c r="A110" s="172"/>
      <c r="B110" s="172"/>
      <c r="C110" s="327" t="s">
        <v>319</v>
      </c>
      <c r="D110" s="332"/>
      <c r="E110" s="173">
        <v>2314</v>
      </c>
      <c r="F110" s="173">
        <v>1095</v>
      </c>
      <c r="G110" s="173">
        <v>1219</v>
      </c>
      <c r="H110" s="173">
        <v>1074</v>
      </c>
      <c r="I110" s="174">
        <v>16.565518857397901</v>
      </c>
    </row>
    <row r="111" spans="1:9" s="152" customFormat="1" ht="12">
      <c r="A111" s="172"/>
      <c r="B111" s="172"/>
      <c r="C111" s="327" t="s">
        <v>320</v>
      </c>
      <c r="D111" s="332"/>
      <c r="E111" s="173">
        <v>506</v>
      </c>
      <c r="F111" s="173">
        <v>243</v>
      </c>
      <c r="G111" s="173">
        <v>263</v>
      </c>
      <c r="H111" s="173">
        <v>226</v>
      </c>
      <c r="I111" s="174">
        <v>7.0909596072305296</v>
      </c>
    </row>
    <row r="112" spans="1:9" s="152" customFormat="1" ht="12">
      <c r="A112" s="172"/>
      <c r="B112" s="172"/>
      <c r="C112" s="327" t="s">
        <v>321</v>
      </c>
      <c r="D112" s="332"/>
      <c r="E112" s="173">
        <v>257</v>
      </c>
      <c r="F112" s="173">
        <v>113</v>
      </c>
      <c r="G112" s="173">
        <v>144</v>
      </c>
      <c r="H112" s="173">
        <v>156</v>
      </c>
      <c r="I112" s="174">
        <v>7.1109060477571964</v>
      </c>
    </row>
    <row r="113" spans="1:9" s="152" customFormat="1" ht="12">
      <c r="A113" s="172"/>
      <c r="B113" s="172"/>
      <c r="C113" s="327" t="s">
        <v>322</v>
      </c>
      <c r="D113" s="332"/>
      <c r="E113" s="173">
        <v>82</v>
      </c>
      <c r="F113" s="173">
        <v>45</v>
      </c>
      <c r="G113" s="173">
        <v>37</v>
      </c>
      <c r="H113" s="173">
        <v>48</v>
      </c>
      <c r="I113" s="174">
        <v>10.870810087034144</v>
      </c>
    </row>
    <row r="114" spans="1:9" s="152" customFormat="1" ht="18.75" customHeight="1">
      <c r="A114" s="172"/>
      <c r="B114" s="172"/>
      <c r="C114" s="327" t="s">
        <v>323</v>
      </c>
      <c r="D114" s="332"/>
      <c r="E114" s="173">
        <v>1299</v>
      </c>
      <c r="F114" s="173">
        <v>687</v>
      </c>
      <c r="G114" s="173">
        <v>612</v>
      </c>
      <c r="H114" s="173">
        <v>790</v>
      </c>
      <c r="I114" s="174">
        <v>15.348785985271146</v>
      </c>
    </row>
    <row r="115" spans="1:9" s="152" customFormat="1" ht="12">
      <c r="A115" s="172"/>
      <c r="B115" s="172"/>
      <c r="C115" s="327" t="s">
        <v>324</v>
      </c>
      <c r="D115" s="332"/>
      <c r="E115" s="173">
        <v>1184</v>
      </c>
      <c r="F115" s="173">
        <v>565</v>
      </c>
      <c r="G115" s="173">
        <v>619</v>
      </c>
      <c r="H115" s="173">
        <v>689</v>
      </c>
      <c r="I115" s="174">
        <v>12.64604329390761</v>
      </c>
    </row>
    <row r="116" spans="1:9" s="152" customFormat="1" ht="12">
      <c r="A116" s="172"/>
      <c r="B116" s="172"/>
      <c r="C116" s="327" t="s">
        <v>325</v>
      </c>
      <c r="D116" s="332"/>
      <c r="E116" s="173">
        <v>933</v>
      </c>
      <c r="F116" s="173">
        <v>458</v>
      </c>
      <c r="G116" s="173">
        <v>475</v>
      </c>
      <c r="H116" s="173">
        <v>513</v>
      </c>
      <c r="I116" s="174">
        <v>23.107951350145058</v>
      </c>
    </row>
    <row r="117" spans="1:9" s="152" customFormat="1" ht="12">
      <c r="A117" s="172"/>
      <c r="B117" s="172"/>
      <c r="C117" s="327" t="s">
        <v>326</v>
      </c>
      <c r="D117" s="332"/>
      <c r="E117" s="173">
        <v>776</v>
      </c>
      <c r="F117" s="173">
        <v>411</v>
      </c>
      <c r="G117" s="173">
        <v>365</v>
      </c>
      <c r="H117" s="173">
        <v>420</v>
      </c>
      <c r="I117" s="174">
        <v>18.500323588484715</v>
      </c>
    </row>
    <row r="118" spans="1:9" s="152" customFormat="1" ht="12">
      <c r="A118" s="172"/>
      <c r="B118" s="172"/>
      <c r="C118" s="327" t="s">
        <v>327</v>
      </c>
      <c r="D118" s="332"/>
      <c r="E118" s="173">
        <v>6340</v>
      </c>
      <c r="F118" s="173">
        <v>3217</v>
      </c>
      <c r="G118" s="173">
        <v>3123</v>
      </c>
      <c r="H118" s="173">
        <v>2964</v>
      </c>
      <c r="I118" s="174">
        <v>158.14535371568846</v>
      </c>
    </row>
    <row r="119" spans="1:9" s="152" customFormat="1" ht="18.75" customHeight="1">
      <c r="A119" s="172"/>
      <c r="B119" s="172"/>
      <c r="C119" s="327" t="s">
        <v>328</v>
      </c>
      <c r="D119" s="332"/>
      <c r="E119" s="173">
        <v>829</v>
      </c>
      <c r="F119" s="173">
        <v>404</v>
      </c>
      <c r="G119" s="173">
        <v>425</v>
      </c>
      <c r="H119" s="173">
        <v>501</v>
      </c>
      <c r="I119" s="174">
        <v>9.4745592501673723</v>
      </c>
    </row>
    <row r="120" spans="1:9" s="152" customFormat="1" ht="12">
      <c r="A120" s="172"/>
      <c r="B120" s="172"/>
      <c r="C120" s="327" t="s">
        <v>329</v>
      </c>
      <c r="D120" s="332"/>
      <c r="E120" s="173">
        <v>553</v>
      </c>
      <c r="F120" s="173">
        <v>270</v>
      </c>
      <c r="G120" s="173">
        <v>283</v>
      </c>
      <c r="H120" s="173">
        <v>353</v>
      </c>
      <c r="I120" s="174">
        <v>5.7146552108904265</v>
      </c>
    </row>
    <row r="121" spans="1:9" s="152" customFormat="1" ht="12">
      <c r="A121" s="172"/>
      <c r="B121" s="172"/>
      <c r="C121" s="327" t="s">
        <v>330</v>
      </c>
      <c r="D121" s="332"/>
      <c r="E121" s="173">
        <v>798</v>
      </c>
      <c r="F121" s="173">
        <v>366</v>
      </c>
      <c r="G121" s="173">
        <v>432</v>
      </c>
      <c r="H121" s="173">
        <v>461</v>
      </c>
      <c r="I121" s="174">
        <v>8.5969158669939727</v>
      </c>
    </row>
    <row r="122" spans="1:9" s="152" customFormat="1" ht="12">
      <c r="A122" s="172"/>
      <c r="B122" s="172"/>
      <c r="C122" s="327" t="s">
        <v>331</v>
      </c>
      <c r="D122" s="332"/>
      <c r="E122" s="173">
        <v>404</v>
      </c>
      <c r="F122" s="173">
        <v>203</v>
      </c>
      <c r="G122" s="173">
        <v>201</v>
      </c>
      <c r="H122" s="173">
        <v>258</v>
      </c>
      <c r="I122" s="174">
        <v>4.1189399687569734</v>
      </c>
    </row>
    <row r="123" spans="1:9" s="152" customFormat="1" ht="12">
      <c r="A123" s="172"/>
      <c r="B123" s="172"/>
      <c r="C123" s="327" t="s">
        <v>332</v>
      </c>
      <c r="D123" s="332"/>
      <c r="E123" s="173">
        <v>2739</v>
      </c>
      <c r="F123" s="173">
        <v>1369</v>
      </c>
      <c r="G123" s="173">
        <v>1370</v>
      </c>
      <c r="H123" s="173">
        <v>1265</v>
      </c>
      <c r="I123" s="174">
        <v>57.226337871010934</v>
      </c>
    </row>
    <row r="124" spans="1:9" s="152" customFormat="1" ht="18.75" customHeight="1">
      <c r="A124" s="172"/>
      <c r="B124" s="172"/>
      <c r="C124" s="327" t="s">
        <v>333</v>
      </c>
      <c r="D124" s="332"/>
      <c r="E124" s="173">
        <v>1064</v>
      </c>
      <c r="F124" s="173">
        <v>538</v>
      </c>
      <c r="G124" s="173">
        <v>526</v>
      </c>
      <c r="H124" s="173">
        <v>549</v>
      </c>
      <c r="I124" s="174">
        <v>8.4971836643606338</v>
      </c>
    </row>
    <row r="125" spans="1:9" s="152" customFormat="1" ht="12">
      <c r="A125" s="172"/>
      <c r="B125" s="172"/>
      <c r="C125" s="327" t="s">
        <v>334</v>
      </c>
      <c r="D125" s="332"/>
      <c r="E125" s="173">
        <v>1415</v>
      </c>
      <c r="F125" s="173">
        <v>667</v>
      </c>
      <c r="G125" s="173">
        <v>748</v>
      </c>
      <c r="H125" s="173">
        <v>844</v>
      </c>
      <c r="I125" s="174">
        <v>16.43586699397456</v>
      </c>
    </row>
    <row r="126" spans="1:9" s="152" customFormat="1" ht="12">
      <c r="A126" s="172"/>
      <c r="B126" s="172"/>
      <c r="C126" s="327" t="s">
        <v>335</v>
      </c>
      <c r="D126" s="332"/>
      <c r="E126" s="173">
        <v>1147</v>
      </c>
      <c r="F126" s="173">
        <v>552</v>
      </c>
      <c r="G126" s="173">
        <v>595</v>
      </c>
      <c r="H126" s="173">
        <v>564</v>
      </c>
      <c r="I126" s="174">
        <v>7.5696741798705647</v>
      </c>
    </row>
    <row r="127" spans="1:9" s="152" customFormat="1" ht="12">
      <c r="A127" s="172"/>
      <c r="B127" s="172"/>
      <c r="C127" s="327" t="s">
        <v>336</v>
      </c>
      <c r="D127" s="332"/>
      <c r="E127" s="173">
        <v>960</v>
      </c>
      <c r="F127" s="173">
        <v>486</v>
      </c>
      <c r="G127" s="173">
        <v>474</v>
      </c>
      <c r="H127" s="173">
        <v>532</v>
      </c>
      <c r="I127" s="174">
        <v>7.9985226511939294</v>
      </c>
    </row>
    <row r="128" spans="1:9" s="152" customFormat="1" ht="12">
      <c r="A128" s="172"/>
      <c r="B128" s="172"/>
      <c r="C128" s="327" t="s">
        <v>337</v>
      </c>
      <c r="D128" s="332"/>
      <c r="E128" s="173">
        <v>1429</v>
      </c>
      <c r="F128" s="173">
        <v>704</v>
      </c>
      <c r="G128" s="173">
        <v>725</v>
      </c>
      <c r="H128" s="173">
        <v>707</v>
      </c>
      <c r="I128" s="174">
        <v>11.977837536264227</v>
      </c>
    </row>
    <row r="129" spans="1:9" s="152" customFormat="1" ht="18.75" customHeight="1">
      <c r="A129" s="172"/>
      <c r="B129" s="172"/>
      <c r="C129" s="327" t="s">
        <v>338</v>
      </c>
      <c r="D129" s="332"/>
      <c r="E129" s="173">
        <v>3496</v>
      </c>
      <c r="F129" s="173">
        <v>1754</v>
      </c>
      <c r="G129" s="173">
        <v>1742</v>
      </c>
      <c r="H129" s="173">
        <v>1497</v>
      </c>
      <c r="I129" s="174">
        <v>147.59368667708102</v>
      </c>
    </row>
    <row r="130" spans="1:9" s="152" customFormat="1" ht="12">
      <c r="A130" s="172"/>
      <c r="B130" s="172"/>
      <c r="C130" s="327" t="s">
        <v>339</v>
      </c>
      <c r="D130" s="332"/>
      <c r="E130" s="173">
        <v>1458</v>
      </c>
      <c r="F130" s="173">
        <v>725</v>
      </c>
      <c r="G130" s="173">
        <v>733</v>
      </c>
      <c r="H130" s="173">
        <v>572</v>
      </c>
      <c r="I130" s="174">
        <v>13.164650747600982</v>
      </c>
    </row>
    <row r="131" spans="1:9" s="152" customFormat="1" ht="12">
      <c r="A131" s="172"/>
      <c r="B131" s="172"/>
      <c r="C131" s="327" t="s">
        <v>340</v>
      </c>
      <c r="D131" s="332"/>
      <c r="E131" s="173">
        <v>1981</v>
      </c>
      <c r="F131" s="173">
        <v>984</v>
      </c>
      <c r="G131" s="173">
        <v>997</v>
      </c>
      <c r="H131" s="173">
        <v>1021</v>
      </c>
      <c r="I131" s="174">
        <v>17.602733764784645</v>
      </c>
    </row>
    <row r="132" spans="1:9" s="152" customFormat="1" ht="12">
      <c r="A132" s="172"/>
      <c r="B132" s="172"/>
      <c r="C132" s="327" t="s">
        <v>341</v>
      </c>
      <c r="D132" s="332"/>
      <c r="E132" s="173">
        <v>1751</v>
      </c>
      <c r="F132" s="173">
        <v>913</v>
      </c>
      <c r="G132" s="173">
        <v>838</v>
      </c>
      <c r="H132" s="173">
        <v>954</v>
      </c>
      <c r="I132" s="174">
        <v>16.38600089265789</v>
      </c>
    </row>
    <row r="133" spans="1:9" s="152" customFormat="1" ht="12">
      <c r="A133" s="172"/>
      <c r="B133" s="172"/>
      <c r="C133" s="327" t="s">
        <v>342</v>
      </c>
      <c r="D133" s="332"/>
      <c r="E133" s="173">
        <v>4958</v>
      </c>
      <c r="F133" s="173">
        <v>2466</v>
      </c>
      <c r="G133" s="173">
        <v>2492</v>
      </c>
      <c r="H133" s="173">
        <v>2280</v>
      </c>
      <c r="I133" s="174">
        <v>69.862407944655217</v>
      </c>
    </row>
    <row r="134" spans="1:9" s="152" customFormat="1" ht="18.75" customHeight="1">
      <c r="A134" s="172"/>
      <c r="B134" s="172"/>
      <c r="C134" s="327" t="s">
        <v>343</v>
      </c>
      <c r="D134" s="332"/>
      <c r="E134" s="173">
        <v>2675</v>
      </c>
      <c r="F134" s="173">
        <v>1369</v>
      </c>
      <c r="G134" s="173">
        <v>1306</v>
      </c>
      <c r="H134" s="173">
        <v>1306</v>
      </c>
      <c r="I134" s="174">
        <v>39.464032582012941</v>
      </c>
    </row>
    <row r="135" spans="1:9" s="152" customFormat="1" ht="12">
      <c r="A135" s="172"/>
      <c r="B135" s="172"/>
      <c r="C135" s="327" t="s">
        <v>344</v>
      </c>
      <c r="D135" s="332"/>
      <c r="E135" s="173">
        <v>840</v>
      </c>
      <c r="F135" s="173">
        <v>429</v>
      </c>
      <c r="G135" s="173">
        <v>411</v>
      </c>
      <c r="H135" s="173">
        <v>479</v>
      </c>
      <c r="I135" s="174">
        <v>22.669129658558358</v>
      </c>
    </row>
    <row r="136" spans="1:9" s="152" customFormat="1" ht="12">
      <c r="A136" s="172"/>
      <c r="B136" s="172"/>
      <c r="C136" s="327" t="s">
        <v>345</v>
      </c>
      <c r="D136" s="332"/>
      <c r="E136" s="173">
        <v>689</v>
      </c>
      <c r="F136" s="173">
        <v>367</v>
      </c>
      <c r="G136" s="173">
        <v>322</v>
      </c>
      <c r="H136" s="173">
        <v>443</v>
      </c>
      <c r="I136" s="174">
        <v>15.209160901584466</v>
      </c>
    </row>
    <row r="137" spans="1:9" s="152" customFormat="1" ht="12">
      <c r="A137" s="172"/>
      <c r="B137" s="172"/>
      <c r="C137" s="327" t="s">
        <v>346</v>
      </c>
      <c r="D137" s="332"/>
      <c r="E137" s="173">
        <v>7947</v>
      </c>
      <c r="F137" s="173">
        <v>4040</v>
      </c>
      <c r="G137" s="173">
        <v>3907</v>
      </c>
      <c r="H137" s="173">
        <v>3316</v>
      </c>
      <c r="I137" s="174">
        <v>78.938038384289229</v>
      </c>
    </row>
    <row r="138" spans="1:9" s="152" customFormat="1" ht="12">
      <c r="A138" s="172"/>
      <c r="B138" s="172"/>
      <c r="C138" s="327" t="s">
        <v>347</v>
      </c>
      <c r="D138" s="332"/>
      <c r="E138" s="173">
        <v>1542</v>
      </c>
      <c r="F138" s="173">
        <v>942</v>
      </c>
      <c r="G138" s="173">
        <v>600</v>
      </c>
      <c r="H138" s="173">
        <v>917</v>
      </c>
      <c r="I138" s="174">
        <v>17.42321580004463</v>
      </c>
    </row>
    <row r="139" spans="1:9" s="152" customFormat="1" ht="18.75" customHeight="1">
      <c r="A139" s="172"/>
      <c r="B139" s="172"/>
      <c r="C139" s="327" t="s">
        <v>348</v>
      </c>
      <c r="D139" s="332"/>
      <c r="E139" s="173">
        <v>1617</v>
      </c>
      <c r="F139" s="173">
        <v>970</v>
      </c>
      <c r="G139" s="173">
        <v>647</v>
      </c>
      <c r="H139" s="173">
        <v>866</v>
      </c>
      <c r="I139" s="174">
        <v>14.381383619727739</v>
      </c>
    </row>
    <row r="140" spans="1:9" s="152" customFormat="1" ht="12">
      <c r="A140" s="172"/>
      <c r="B140" s="172"/>
      <c r="C140" s="327" t="s">
        <v>349</v>
      </c>
      <c r="D140" s="332"/>
      <c r="E140" s="173">
        <v>5519</v>
      </c>
      <c r="F140" s="173">
        <v>2781</v>
      </c>
      <c r="G140" s="173">
        <v>2738</v>
      </c>
      <c r="H140" s="173">
        <v>2593</v>
      </c>
      <c r="I140" s="174">
        <v>108.53855612586476</v>
      </c>
    </row>
    <row r="141" spans="1:9" s="152" customFormat="1" ht="12">
      <c r="A141" s="172"/>
      <c r="B141" s="172"/>
      <c r="C141" s="327" t="s">
        <v>350</v>
      </c>
      <c r="D141" s="332"/>
      <c r="E141" s="173">
        <v>4425</v>
      </c>
      <c r="F141" s="173">
        <v>2252</v>
      </c>
      <c r="G141" s="173">
        <v>2173</v>
      </c>
      <c r="H141" s="173">
        <v>2279</v>
      </c>
      <c r="I141" s="174">
        <v>78.389511269805851</v>
      </c>
    </row>
    <row r="142" spans="1:9" s="152" customFormat="1" ht="12">
      <c r="A142" s="172"/>
      <c r="B142" s="172"/>
      <c r="C142" s="327" t="s">
        <v>351</v>
      </c>
      <c r="D142" s="332"/>
      <c r="E142" s="173">
        <v>1562</v>
      </c>
      <c r="F142" s="173">
        <v>783</v>
      </c>
      <c r="G142" s="173">
        <v>779</v>
      </c>
      <c r="H142" s="173">
        <v>834</v>
      </c>
      <c r="I142" s="174">
        <v>11.927971434947557</v>
      </c>
    </row>
    <row r="143" spans="1:9" s="152" customFormat="1" ht="12">
      <c r="A143" s="172"/>
      <c r="B143" s="172"/>
      <c r="C143" s="327" t="s">
        <v>352</v>
      </c>
      <c r="D143" s="332"/>
      <c r="E143" s="173">
        <v>1440</v>
      </c>
      <c r="F143" s="173">
        <v>705</v>
      </c>
      <c r="G143" s="173">
        <v>735</v>
      </c>
      <c r="H143" s="173">
        <v>915</v>
      </c>
      <c r="I143" s="174">
        <v>9.095576880160678</v>
      </c>
    </row>
    <row r="144" spans="1:9" s="152" customFormat="1" ht="18.75" customHeight="1">
      <c r="A144" s="172"/>
      <c r="B144" s="172"/>
      <c r="C144" s="327" t="s">
        <v>353</v>
      </c>
      <c r="D144" s="332"/>
      <c r="E144" s="173">
        <v>357</v>
      </c>
      <c r="F144" s="173">
        <v>179</v>
      </c>
      <c r="G144" s="173">
        <v>178</v>
      </c>
      <c r="H144" s="173">
        <v>198</v>
      </c>
      <c r="I144" s="174">
        <v>8.0284423119839339</v>
      </c>
    </row>
    <row r="145" spans="1:10" s="152" customFormat="1" ht="12">
      <c r="A145" s="172"/>
      <c r="B145" s="172"/>
      <c r="C145" s="327" t="s">
        <v>354</v>
      </c>
      <c r="D145" s="332"/>
      <c r="E145" s="173">
        <v>963</v>
      </c>
      <c r="F145" s="173">
        <v>519</v>
      </c>
      <c r="G145" s="173">
        <v>444</v>
      </c>
      <c r="H145" s="173">
        <v>558</v>
      </c>
      <c r="I145" s="174">
        <v>10.003139924124079</v>
      </c>
    </row>
    <row r="146" spans="1:10" s="152" customFormat="1" ht="12">
      <c r="A146" s="172"/>
      <c r="B146" s="172"/>
      <c r="C146" s="327" t="s">
        <v>355</v>
      </c>
      <c r="D146" s="332"/>
      <c r="E146" s="173">
        <v>1546</v>
      </c>
      <c r="F146" s="173">
        <v>776</v>
      </c>
      <c r="G146" s="173">
        <v>770</v>
      </c>
      <c r="H146" s="173">
        <v>629</v>
      </c>
      <c r="I146" s="174">
        <v>7.469941977237224</v>
      </c>
    </row>
    <row r="147" spans="1:10" s="180" customFormat="1" ht="18.75" customHeight="1">
      <c r="A147" s="168"/>
      <c r="B147" s="329" t="s">
        <v>356</v>
      </c>
      <c r="C147" s="329"/>
      <c r="D147" s="330"/>
      <c r="E147" s="161">
        <v>177028</v>
      </c>
      <c r="F147" s="161">
        <v>88300</v>
      </c>
      <c r="G147" s="161">
        <v>88728</v>
      </c>
      <c r="H147" s="161">
        <v>82196</v>
      </c>
      <c r="I147" s="178">
        <v>3419</v>
      </c>
      <c r="J147" s="179"/>
    </row>
    <row r="148" spans="1:10" s="180" customFormat="1" ht="12">
      <c r="A148" s="168"/>
      <c r="B148" s="168"/>
      <c r="C148" s="169"/>
      <c r="D148" s="170" t="s">
        <v>221</v>
      </c>
      <c r="E148" s="161">
        <v>173549</v>
      </c>
      <c r="F148" s="161">
        <v>86561</v>
      </c>
      <c r="G148" s="161">
        <v>86988</v>
      </c>
      <c r="H148" s="161">
        <v>79642</v>
      </c>
      <c r="I148" s="171"/>
      <c r="J148" s="179"/>
    </row>
    <row r="149" spans="1:10" s="180" customFormat="1" ht="12">
      <c r="A149" s="168"/>
      <c r="B149" s="168"/>
      <c r="C149" s="169"/>
      <c r="D149" s="170" t="s">
        <v>222</v>
      </c>
      <c r="E149" s="161">
        <v>3479</v>
      </c>
      <c r="F149" s="161">
        <v>1739</v>
      </c>
      <c r="G149" s="161">
        <v>1740</v>
      </c>
      <c r="H149" s="161">
        <v>1795</v>
      </c>
      <c r="I149" s="171"/>
      <c r="J149" s="179"/>
    </row>
    <row r="150" spans="1:10" s="180" customFormat="1" ht="12">
      <c r="A150" s="168"/>
      <c r="B150" s="168"/>
      <c r="C150" s="169"/>
      <c r="D150" s="170" t="s">
        <v>223</v>
      </c>
      <c r="E150" s="161">
        <v>2334</v>
      </c>
      <c r="F150" s="161">
        <v>1143</v>
      </c>
      <c r="G150" s="161">
        <v>1191</v>
      </c>
      <c r="H150" s="161">
        <v>759</v>
      </c>
      <c r="I150" s="171"/>
      <c r="J150" s="179"/>
    </row>
    <row r="151" spans="1:10" s="152" customFormat="1" ht="18.75" customHeight="1">
      <c r="A151" s="172"/>
      <c r="B151" s="172"/>
      <c r="C151" s="327" t="s">
        <v>357</v>
      </c>
      <c r="D151" s="332"/>
      <c r="E151" s="175">
        <v>0</v>
      </c>
      <c r="F151" s="175">
        <v>0</v>
      </c>
      <c r="G151" s="175">
        <v>0</v>
      </c>
      <c r="H151" s="175">
        <v>0</v>
      </c>
      <c r="I151" s="176">
        <v>19.880925817756999</v>
      </c>
    </row>
    <row r="152" spans="1:10" s="152" customFormat="1" ht="12">
      <c r="A152" s="172"/>
      <c r="B152" s="172"/>
      <c r="C152" s="327" t="s">
        <v>358</v>
      </c>
      <c r="D152" s="332"/>
      <c r="E152" s="173">
        <v>1902</v>
      </c>
      <c r="F152" s="173">
        <v>952</v>
      </c>
      <c r="G152" s="173">
        <v>950</v>
      </c>
      <c r="H152" s="173">
        <v>887</v>
      </c>
      <c r="I152" s="174">
        <v>136.33062792056069</v>
      </c>
    </row>
    <row r="153" spans="1:10" s="152" customFormat="1" ht="12">
      <c r="A153" s="172"/>
      <c r="B153" s="172"/>
      <c r="C153" s="327" t="s">
        <v>359</v>
      </c>
      <c r="D153" s="332"/>
      <c r="E153" s="173">
        <v>1457</v>
      </c>
      <c r="F153" s="173">
        <v>702</v>
      </c>
      <c r="G153" s="173">
        <v>755</v>
      </c>
      <c r="H153" s="173">
        <v>626</v>
      </c>
      <c r="I153" s="174">
        <v>15.077949766355131</v>
      </c>
    </row>
    <row r="154" spans="1:10" s="152" customFormat="1" ht="12">
      <c r="A154" s="172"/>
      <c r="B154" s="172"/>
      <c r="C154" s="327" t="s">
        <v>360</v>
      </c>
      <c r="D154" s="332"/>
      <c r="E154" s="173">
        <v>3221</v>
      </c>
      <c r="F154" s="173">
        <v>1602</v>
      </c>
      <c r="G154" s="173">
        <v>1619</v>
      </c>
      <c r="H154" s="173">
        <v>1488</v>
      </c>
      <c r="I154" s="174">
        <v>20.669772196261668</v>
      </c>
    </row>
    <row r="155" spans="1:10" s="152" customFormat="1" ht="12">
      <c r="A155" s="172"/>
      <c r="B155" s="172"/>
      <c r="C155" s="327" t="s">
        <v>361</v>
      </c>
      <c r="D155" s="332"/>
      <c r="E155" s="173">
        <v>2865</v>
      </c>
      <c r="F155" s="173">
        <v>1401</v>
      </c>
      <c r="G155" s="173">
        <v>1464</v>
      </c>
      <c r="H155" s="173">
        <v>1252</v>
      </c>
      <c r="I155" s="174">
        <v>21.568457943925221</v>
      </c>
    </row>
    <row r="156" spans="1:10" s="152" customFormat="1" ht="18.75" customHeight="1">
      <c r="A156" s="172"/>
      <c r="B156" s="172"/>
      <c r="C156" s="327" t="s">
        <v>362</v>
      </c>
      <c r="D156" s="332"/>
      <c r="E156" s="173">
        <v>2364</v>
      </c>
      <c r="F156" s="173">
        <v>1166</v>
      </c>
      <c r="G156" s="173">
        <v>1198</v>
      </c>
      <c r="H156" s="173">
        <v>1028</v>
      </c>
      <c r="I156" s="174">
        <v>20.669772196261668</v>
      </c>
    </row>
    <row r="157" spans="1:10" s="152" customFormat="1" ht="12">
      <c r="A157" s="172"/>
      <c r="B157" s="172"/>
      <c r="C157" s="327" t="s">
        <v>363</v>
      </c>
      <c r="D157" s="332"/>
      <c r="E157" s="173">
        <v>1384</v>
      </c>
      <c r="F157" s="173">
        <v>671</v>
      </c>
      <c r="G157" s="173">
        <v>713</v>
      </c>
      <c r="H157" s="173">
        <v>599</v>
      </c>
      <c r="I157" s="174">
        <v>15.177803738317749</v>
      </c>
    </row>
    <row r="158" spans="1:10" s="152" customFormat="1" ht="12">
      <c r="A158" s="172"/>
      <c r="B158" s="172"/>
      <c r="C158" s="327" t="s">
        <v>364</v>
      </c>
      <c r="D158" s="332"/>
      <c r="E158" s="173">
        <v>391</v>
      </c>
      <c r="F158" s="173">
        <v>280</v>
      </c>
      <c r="G158" s="173">
        <v>111</v>
      </c>
      <c r="H158" s="173">
        <v>262</v>
      </c>
      <c r="I158" s="174">
        <v>58.664208528037349</v>
      </c>
    </row>
    <row r="159" spans="1:10" s="152" customFormat="1" ht="12">
      <c r="A159" s="172"/>
      <c r="B159" s="172"/>
      <c r="C159" s="327" t="s">
        <v>365</v>
      </c>
      <c r="D159" s="332"/>
      <c r="E159" s="173">
        <v>287</v>
      </c>
      <c r="F159" s="173">
        <v>138</v>
      </c>
      <c r="G159" s="173">
        <v>149</v>
      </c>
      <c r="H159" s="173">
        <v>119</v>
      </c>
      <c r="I159" s="174">
        <v>110.37858060747658</v>
      </c>
    </row>
    <row r="160" spans="1:10" s="152" customFormat="1" ht="12">
      <c r="A160" s="172"/>
      <c r="B160" s="172"/>
      <c r="C160" s="327" t="s">
        <v>366</v>
      </c>
      <c r="D160" s="332"/>
      <c r="E160" s="173">
        <v>883</v>
      </c>
      <c r="F160" s="173">
        <v>448</v>
      </c>
      <c r="G160" s="173">
        <v>435</v>
      </c>
      <c r="H160" s="173">
        <v>416</v>
      </c>
      <c r="I160" s="174">
        <v>245.79055198598118</v>
      </c>
    </row>
    <row r="161" spans="1:9" s="152" customFormat="1" ht="18.75" customHeight="1">
      <c r="A161" s="172"/>
      <c r="B161" s="172"/>
      <c r="C161" s="327" t="s">
        <v>367</v>
      </c>
      <c r="D161" s="332"/>
      <c r="E161" s="173">
        <v>1721</v>
      </c>
      <c r="F161" s="173">
        <v>836</v>
      </c>
      <c r="G161" s="173">
        <v>885</v>
      </c>
      <c r="H161" s="173">
        <v>794</v>
      </c>
      <c r="I161" s="174">
        <v>18.17342289719625</v>
      </c>
    </row>
    <row r="162" spans="1:9" s="152" customFormat="1" ht="12">
      <c r="A162" s="172"/>
      <c r="B162" s="172"/>
      <c r="C162" s="327" t="s">
        <v>368</v>
      </c>
      <c r="D162" s="332"/>
      <c r="E162" s="173">
        <v>2028</v>
      </c>
      <c r="F162" s="173">
        <v>1008</v>
      </c>
      <c r="G162" s="173">
        <v>1020</v>
      </c>
      <c r="H162" s="173">
        <v>917</v>
      </c>
      <c r="I162" s="174">
        <v>22.367289719626154</v>
      </c>
    </row>
    <row r="163" spans="1:9" s="152" customFormat="1" ht="12">
      <c r="A163" s="172"/>
      <c r="B163" s="172"/>
      <c r="C163" s="327" t="s">
        <v>369</v>
      </c>
      <c r="D163" s="332"/>
      <c r="E163" s="173">
        <v>1132</v>
      </c>
      <c r="F163" s="173">
        <v>560</v>
      </c>
      <c r="G163" s="173">
        <v>572</v>
      </c>
      <c r="H163" s="173">
        <v>614</v>
      </c>
      <c r="I163" s="174">
        <v>15.856810747663543</v>
      </c>
    </row>
    <row r="164" spans="1:9" s="152" customFormat="1" ht="12">
      <c r="A164" s="172"/>
      <c r="B164" s="172"/>
      <c r="C164" s="327" t="s">
        <v>370</v>
      </c>
      <c r="D164" s="332"/>
      <c r="E164" s="173">
        <v>1339</v>
      </c>
      <c r="F164" s="173">
        <v>679</v>
      </c>
      <c r="G164" s="173">
        <v>660</v>
      </c>
      <c r="H164" s="173">
        <v>720</v>
      </c>
      <c r="I164" s="174">
        <v>11.642973130841115</v>
      </c>
    </row>
    <row r="165" spans="1:9" s="152" customFormat="1" ht="12">
      <c r="A165" s="172"/>
      <c r="B165" s="172"/>
      <c r="C165" s="327" t="s">
        <v>371</v>
      </c>
      <c r="D165" s="332"/>
      <c r="E165" s="173">
        <v>5439</v>
      </c>
      <c r="F165" s="173">
        <v>2765</v>
      </c>
      <c r="G165" s="173">
        <v>2674</v>
      </c>
      <c r="H165" s="173">
        <v>2615</v>
      </c>
      <c r="I165" s="174">
        <v>35.468130841121479</v>
      </c>
    </row>
    <row r="166" spans="1:9" s="152" customFormat="1" ht="18.75" customHeight="1">
      <c r="A166" s="172"/>
      <c r="B166" s="172"/>
      <c r="C166" s="327" t="s">
        <v>372</v>
      </c>
      <c r="D166" s="332"/>
      <c r="E166" s="173">
        <v>3573</v>
      </c>
      <c r="F166" s="173">
        <v>1858</v>
      </c>
      <c r="G166" s="173">
        <v>1715</v>
      </c>
      <c r="H166" s="173">
        <v>1689</v>
      </c>
      <c r="I166" s="174">
        <v>49.827132009345767</v>
      </c>
    </row>
    <row r="167" spans="1:9" s="152" customFormat="1" ht="12">
      <c r="A167" s="172"/>
      <c r="B167" s="172"/>
      <c r="C167" s="327" t="s">
        <v>373</v>
      </c>
      <c r="D167" s="332"/>
      <c r="E167" s="173">
        <v>2851</v>
      </c>
      <c r="F167" s="173">
        <v>1498</v>
      </c>
      <c r="G167" s="173">
        <v>1353</v>
      </c>
      <c r="H167" s="173">
        <v>1337</v>
      </c>
      <c r="I167" s="174">
        <v>277.08478679906528</v>
      </c>
    </row>
    <row r="168" spans="1:9" s="152" customFormat="1" ht="12">
      <c r="A168" s="172"/>
      <c r="B168" s="172"/>
      <c r="C168" s="327" t="s">
        <v>374</v>
      </c>
      <c r="D168" s="332"/>
      <c r="E168" s="173">
        <v>810</v>
      </c>
      <c r="F168" s="173">
        <v>422</v>
      </c>
      <c r="G168" s="173">
        <v>388</v>
      </c>
      <c r="H168" s="173">
        <v>356</v>
      </c>
      <c r="I168" s="174">
        <v>11.842681074766348</v>
      </c>
    </row>
    <row r="169" spans="1:9" s="152" customFormat="1" ht="12">
      <c r="A169" s="172"/>
      <c r="B169" s="172"/>
      <c r="C169" s="327" t="s">
        <v>375</v>
      </c>
      <c r="D169" s="332"/>
      <c r="E169" s="173">
        <v>835</v>
      </c>
      <c r="F169" s="173">
        <v>402</v>
      </c>
      <c r="G169" s="173">
        <v>433</v>
      </c>
      <c r="H169" s="173">
        <v>380</v>
      </c>
      <c r="I169" s="174">
        <v>15.736985981308401</v>
      </c>
    </row>
    <row r="170" spans="1:9" s="152" customFormat="1" ht="12">
      <c r="A170" s="172"/>
      <c r="B170" s="172"/>
      <c r="C170" s="327" t="s">
        <v>376</v>
      </c>
      <c r="D170" s="332"/>
      <c r="E170" s="173">
        <v>873</v>
      </c>
      <c r="F170" s="173">
        <v>403</v>
      </c>
      <c r="G170" s="173">
        <v>470</v>
      </c>
      <c r="H170" s="173">
        <v>403</v>
      </c>
      <c r="I170" s="174">
        <v>8.4476460280373793</v>
      </c>
    </row>
    <row r="171" spans="1:9" s="152" customFormat="1" ht="18.75" customHeight="1">
      <c r="A171" s="172"/>
      <c r="B171" s="172"/>
      <c r="C171" s="327" t="s">
        <v>377</v>
      </c>
      <c r="D171" s="332"/>
      <c r="E171" s="173">
        <v>1132</v>
      </c>
      <c r="F171" s="173">
        <v>532</v>
      </c>
      <c r="G171" s="173">
        <v>600</v>
      </c>
      <c r="H171" s="173">
        <v>534</v>
      </c>
      <c r="I171" s="174">
        <v>11.383352803738312</v>
      </c>
    </row>
    <row r="172" spans="1:9" s="152" customFormat="1" ht="12">
      <c r="A172" s="172"/>
      <c r="B172" s="172"/>
      <c r="C172" s="327" t="s">
        <v>378</v>
      </c>
      <c r="D172" s="332"/>
      <c r="E172" s="173">
        <v>885</v>
      </c>
      <c r="F172" s="173">
        <v>430</v>
      </c>
      <c r="G172" s="173">
        <v>455</v>
      </c>
      <c r="H172" s="173">
        <v>405</v>
      </c>
      <c r="I172" s="174">
        <v>16.116431074766346</v>
      </c>
    </row>
    <row r="173" spans="1:9" s="152" customFormat="1" ht="12">
      <c r="A173" s="172"/>
      <c r="B173" s="172"/>
      <c r="C173" s="327" t="s">
        <v>379</v>
      </c>
      <c r="D173" s="332"/>
      <c r="E173" s="173">
        <v>1728</v>
      </c>
      <c r="F173" s="173">
        <v>815</v>
      </c>
      <c r="G173" s="173">
        <v>913</v>
      </c>
      <c r="H173" s="173">
        <v>759</v>
      </c>
      <c r="I173" s="174">
        <v>21.278881425233632</v>
      </c>
    </row>
    <row r="174" spans="1:9" s="152" customFormat="1" ht="12">
      <c r="A174" s="172"/>
      <c r="B174" s="172"/>
      <c r="C174" s="327" t="s">
        <v>380</v>
      </c>
      <c r="D174" s="332"/>
      <c r="E174" s="173">
        <v>1188</v>
      </c>
      <c r="F174" s="173">
        <v>589</v>
      </c>
      <c r="G174" s="173">
        <v>599</v>
      </c>
      <c r="H174" s="173">
        <v>497</v>
      </c>
      <c r="I174" s="174">
        <v>12.771323014018684</v>
      </c>
    </row>
    <row r="175" spans="1:9" s="152" customFormat="1" ht="12">
      <c r="A175" s="172"/>
      <c r="B175" s="172"/>
      <c r="C175" s="327" t="s">
        <v>381</v>
      </c>
      <c r="D175" s="332"/>
      <c r="E175" s="173">
        <v>1638</v>
      </c>
      <c r="F175" s="173">
        <v>791</v>
      </c>
      <c r="G175" s="173">
        <v>847</v>
      </c>
      <c r="H175" s="173">
        <v>679</v>
      </c>
      <c r="I175" s="174">
        <v>13.899672897196254</v>
      </c>
    </row>
    <row r="176" spans="1:9" s="152" customFormat="1" ht="18.75" customHeight="1">
      <c r="A176" s="172"/>
      <c r="B176" s="172"/>
      <c r="C176" s="327" t="s">
        <v>382</v>
      </c>
      <c r="D176" s="332"/>
      <c r="E176" s="173">
        <v>940</v>
      </c>
      <c r="F176" s="173">
        <v>485</v>
      </c>
      <c r="G176" s="173">
        <v>455</v>
      </c>
      <c r="H176" s="173">
        <v>461</v>
      </c>
      <c r="I176" s="174">
        <v>8.397719042056071</v>
      </c>
    </row>
    <row r="177" spans="1:9" s="152" customFormat="1" ht="12">
      <c r="A177" s="172"/>
      <c r="B177" s="172"/>
      <c r="C177" s="327" t="s">
        <v>383</v>
      </c>
      <c r="D177" s="332"/>
      <c r="E177" s="173">
        <v>1034</v>
      </c>
      <c r="F177" s="173">
        <v>514</v>
      </c>
      <c r="G177" s="173">
        <v>520</v>
      </c>
      <c r="H177" s="173">
        <v>431</v>
      </c>
      <c r="I177" s="174">
        <v>8.946915887850464</v>
      </c>
    </row>
    <row r="178" spans="1:9" s="152" customFormat="1" ht="12">
      <c r="A178" s="172"/>
      <c r="B178" s="172"/>
      <c r="C178" s="327" t="s">
        <v>384</v>
      </c>
      <c r="D178" s="332"/>
      <c r="E178" s="173">
        <v>1107</v>
      </c>
      <c r="F178" s="173">
        <v>555</v>
      </c>
      <c r="G178" s="173">
        <v>552</v>
      </c>
      <c r="H178" s="173">
        <v>452</v>
      </c>
      <c r="I178" s="174">
        <v>12.411848714953264</v>
      </c>
    </row>
    <row r="179" spans="1:9" s="152" customFormat="1" ht="12">
      <c r="A179" s="172"/>
      <c r="B179" s="172"/>
      <c r="C179" s="327" t="s">
        <v>385</v>
      </c>
      <c r="D179" s="332"/>
      <c r="E179" s="173">
        <v>1314</v>
      </c>
      <c r="F179" s="173">
        <v>657</v>
      </c>
      <c r="G179" s="173">
        <v>657</v>
      </c>
      <c r="H179" s="173">
        <v>619</v>
      </c>
      <c r="I179" s="174">
        <v>12.51170268691588</v>
      </c>
    </row>
    <row r="180" spans="1:9" s="152" customFormat="1" ht="12">
      <c r="A180" s="172"/>
      <c r="B180" s="172"/>
      <c r="C180" s="327" t="s">
        <v>386</v>
      </c>
      <c r="D180" s="332"/>
      <c r="E180" s="173">
        <v>760</v>
      </c>
      <c r="F180" s="173">
        <v>375</v>
      </c>
      <c r="G180" s="173">
        <v>385</v>
      </c>
      <c r="H180" s="173">
        <v>316</v>
      </c>
      <c r="I180" s="174">
        <v>10.564550233644855</v>
      </c>
    </row>
    <row r="181" spans="1:9" s="152" customFormat="1" ht="18.75" customHeight="1">
      <c r="A181" s="172"/>
      <c r="B181" s="172"/>
      <c r="C181" s="327" t="s">
        <v>387</v>
      </c>
      <c r="D181" s="332"/>
      <c r="E181" s="173">
        <v>1584</v>
      </c>
      <c r="F181" s="173">
        <v>760</v>
      </c>
      <c r="G181" s="173">
        <v>824</v>
      </c>
      <c r="H181" s="173">
        <v>676</v>
      </c>
      <c r="I181" s="174">
        <v>8.0682009345794352</v>
      </c>
    </row>
    <row r="182" spans="1:9" s="152" customFormat="1" ht="12">
      <c r="A182" s="172"/>
      <c r="B182" s="172"/>
      <c r="C182" s="327" t="s">
        <v>388</v>
      </c>
      <c r="D182" s="332"/>
      <c r="E182" s="173">
        <v>3949</v>
      </c>
      <c r="F182" s="173">
        <v>1923</v>
      </c>
      <c r="G182" s="173">
        <v>2026</v>
      </c>
      <c r="H182" s="173">
        <v>1880</v>
      </c>
      <c r="I182" s="174">
        <v>39.132771612149511</v>
      </c>
    </row>
    <row r="183" spans="1:9" s="152" customFormat="1" ht="12">
      <c r="A183" s="172"/>
      <c r="B183" s="172"/>
      <c r="C183" s="327" t="s">
        <v>389</v>
      </c>
      <c r="D183" s="332"/>
      <c r="E183" s="173">
        <v>4547</v>
      </c>
      <c r="F183" s="173">
        <v>2227</v>
      </c>
      <c r="G183" s="173">
        <v>2320</v>
      </c>
      <c r="H183" s="173">
        <v>2241</v>
      </c>
      <c r="I183" s="174">
        <v>38.403837616822408</v>
      </c>
    </row>
    <row r="184" spans="1:9" s="152" customFormat="1" ht="12">
      <c r="A184" s="172"/>
      <c r="B184" s="172"/>
      <c r="C184" s="327" t="s">
        <v>390</v>
      </c>
      <c r="D184" s="332"/>
      <c r="E184" s="173">
        <v>2132</v>
      </c>
      <c r="F184" s="173">
        <v>1094</v>
      </c>
      <c r="G184" s="173">
        <v>1038</v>
      </c>
      <c r="H184" s="173">
        <v>969</v>
      </c>
      <c r="I184" s="174">
        <v>98.306235397196204</v>
      </c>
    </row>
    <row r="185" spans="1:9" s="152" customFormat="1" ht="12">
      <c r="A185" s="172"/>
      <c r="B185" s="172"/>
      <c r="C185" s="327" t="s">
        <v>391</v>
      </c>
      <c r="D185" s="332"/>
      <c r="E185" s="173">
        <v>648</v>
      </c>
      <c r="F185" s="173">
        <v>382</v>
      </c>
      <c r="G185" s="173">
        <v>266</v>
      </c>
      <c r="H185" s="173">
        <v>403</v>
      </c>
      <c r="I185" s="174">
        <v>90.018355724299013</v>
      </c>
    </row>
    <row r="186" spans="1:9" s="152" customFormat="1" ht="18.75" customHeight="1">
      <c r="A186" s="172"/>
      <c r="B186" s="172"/>
      <c r="C186" s="327" t="s">
        <v>392</v>
      </c>
      <c r="D186" s="332"/>
      <c r="E186" s="173">
        <v>845</v>
      </c>
      <c r="F186" s="173">
        <v>435</v>
      </c>
      <c r="G186" s="173">
        <v>410</v>
      </c>
      <c r="H186" s="173">
        <v>351</v>
      </c>
      <c r="I186" s="174">
        <v>89.888545560747616</v>
      </c>
    </row>
    <row r="187" spans="1:9" s="152" customFormat="1" ht="12">
      <c r="A187" s="172"/>
      <c r="B187" s="172"/>
      <c r="C187" s="327" t="s">
        <v>393</v>
      </c>
      <c r="D187" s="332"/>
      <c r="E187" s="173">
        <v>1624</v>
      </c>
      <c r="F187" s="173">
        <v>826</v>
      </c>
      <c r="G187" s="173">
        <v>798</v>
      </c>
      <c r="H187" s="173">
        <v>841</v>
      </c>
      <c r="I187" s="174">
        <v>18.942298481308402</v>
      </c>
    </row>
    <row r="188" spans="1:9" s="152" customFormat="1" ht="12">
      <c r="A188" s="172"/>
      <c r="B188" s="172"/>
      <c r="C188" s="327" t="s">
        <v>394</v>
      </c>
      <c r="D188" s="332"/>
      <c r="E188" s="173">
        <v>5727</v>
      </c>
      <c r="F188" s="173">
        <v>2929</v>
      </c>
      <c r="G188" s="173">
        <v>2798</v>
      </c>
      <c r="H188" s="173">
        <v>2731</v>
      </c>
      <c r="I188" s="174">
        <v>149.28168808411206</v>
      </c>
    </row>
    <row r="189" spans="1:9" s="152" customFormat="1" ht="12">
      <c r="A189" s="172"/>
      <c r="B189" s="172"/>
      <c r="C189" s="327" t="s">
        <v>395</v>
      </c>
      <c r="D189" s="332"/>
      <c r="E189" s="173">
        <v>5400</v>
      </c>
      <c r="F189" s="173">
        <v>2733</v>
      </c>
      <c r="G189" s="173">
        <v>2667</v>
      </c>
      <c r="H189" s="173">
        <v>2274</v>
      </c>
      <c r="I189" s="174">
        <v>207.10712324766342</v>
      </c>
    </row>
    <row r="190" spans="1:9" s="152" customFormat="1" ht="12">
      <c r="A190" s="172"/>
      <c r="B190" s="172"/>
      <c r="C190" s="327" t="s">
        <v>396</v>
      </c>
      <c r="D190" s="332"/>
      <c r="E190" s="173">
        <v>3223</v>
      </c>
      <c r="F190" s="173">
        <v>1646</v>
      </c>
      <c r="G190" s="173">
        <v>1577</v>
      </c>
      <c r="H190" s="173">
        <v>1401</v>
      </c>
      <c r="I190" s="174">
        <v>33.960335864485963</v>
      </c>
    </row>
    <row r="191" spans="1:9" s="152" customFormat="1" ht="18.75" customHeight="1">
      <c r="A191" s="172"/>
      <c r="B191" s="172"/>
      <c r="C191" s="327" t="s">
        <v>397</v>
      </c>
      <c r="D191" s="332"/>
      <c r="E191" s="173">
        <v>773</v>
      </c>
      <c r="F191" s="173">
        <v>379</v>
      </c>
      <c r="G191" s="173">
        <v>394</v>
      </c>
      <c r="H191" s="173">
        <v>356</v>
      </c>
      <c r="I191" s="174">
        <v>8.387733644859809</v>
      </c>
    </row>
    <row r="192" spans="1:9" s="152" customFormat="1" ht="12">
      <c r="A192" s="172"/>
      <c r="B192" s="172"/>
      <c r="C192" s="327" t="s">
        <v>398</v>
      </c>
      <c r="D192" s="332"/>
      <c r="E192" s="173">
        <v>1480</v>
      </c>
      <c r="F192" s="173">
        <v>716</v>
      </c>
      <c r="G192" s="173">
        <v>764</v>
      </c>
      <c r="H192" s="173">
        <v>653</v>
      </c>
      <c r="I192" s="174">
        <v>12.182184579439246</v>
      </c>
    </row>
    <row r="193" spans="1:9" s="152" customFormat="1" ht="12">
      <c r="A193" s="172"/>
      <c r="B193" s="172"/>
      <c r="C193" s="327" t="s">
        <v>399</v>
      </c>
      <c r="D193" s="332"/>
      <c r="E193" s="173">
        <v>1886</v>
      </c>
      <c r="F193" s="173">
        <v>875</v>
      </c>
      <c r="G193" s="173">
        <v>1011</v>
      </c>
      <c r="H193" s="173">
        <v>979</v>
      </c>
      <c r="I193" s="174">
        <v>16.595730140186909</v>
      </c>
    </row>
    <row r="194" spans="1:9" s="152" customFormat="1" ht="12">
      <c r="A194" s="172"/>
      <c r="B194" s="172"/>
      <c r="C194" s="327" t="s">
        <v>400</v>
      </c>
      <c r="D194" s="332"/>
      <c r="E194" s="173">
        <v>4871</v>
      </c>
      <c r="F194" s="173">
        <v>2416</v>
      </c>
      <c r="G194" s="173">
        <v>2455</v>
      </c>
      <c r="H194" s="173">
        <v>2138</v>
      </c>
      <c r="I194" s="174">
        <v>223.82267815420551</v>
      </c>
    </row>
    <row r="195" spans="1:9" s="152" customFormat="1" ht="12">
      <c r="A195" s="172"/>
      <c r="B195" s="172"/>
      <c r="C195" s="327" t="s">
        <v>401</v>
      </c>
      <c r="D195" s="332"/>
      <c r="E195" s="173">
        <v>605</v>
      </c>
      <c r="F195" s="173">
        <v>266</v>
      </c>
      <c r="G195" s="173">
        <v>339</v>
      </c>
      <c r="H195" s="173">
        <v>308</v>
      </c>
      <c r="I195" s="174">
        <v>45.503455023364459</v>
      </c>
    </row>
    <row r="196" spans="1:9" s="152" customFormat="1" ht="18.75" customHeight="1">
      <c r="A196" s="172"/>
      <c r="B196" s="172"/>
      <c r="C196" s="327" t="s">
        <v>402</v>
      </c>
      <c r="D196" s="332"/>
      <c r="E196" s="173">
        <v>2972</v>
      </c>
      <c r="F196" s="173">
        <v>1479</v>
      </c>
      <c r="G196" s="173">
        <v>1493</v>
      </c>
      <c r="H196" s="173">
        <v>1329</v>
      </c>
      <c r="I196" s="174">
        <v>29.416980140186901</v>
      </c>
    </row>
    <row r="197" spans="1:9" s="152" customFormat="1" ht="12">
      <c r="A197" s="172"/>
      <c r="B197" s="172"/>
      <c r="C197" s="327" t="s">
        <v>403</v>
      </c>
      <c r="D197" s="332"/>
      <c r="E197" s="173">
        <v>879</v>
      </c>
      <c r="F197" s="173">
        <v>420</v>
      </c>
      <c r="G197" s="173">
        <v>459</v>
      </c>
      <c r="H197" s="173">
        <v>486</v>
      </c>
      <c r="I197" s="174">
        <v>10.185105140186911</v>
      </c>
    </row>
    <row r="198" spans="1:9" s="152" customFormat="1" ht="12">
      <c r="A198" s="172"/>
      <c r="B198" s="172"/>
      <c r="C198" s="327" t="s">
        <v>404</v>
      </c>
      <c r="D198" s="332"/>
      <c r="E198" s="173">
        <v>1133</v>
      </c>
      <c r="F198" s="173">
        <v>560</v>
      </c>
      <c r="G198" s="173">
        <v>573</v>
      </c>
      <c r="H198" s="173">
        <v>599</v>
      </c>
      <c r="I198" s="174">
        <v>9.0767260514018631</v>
      </c>
    </row>
    <row r="199" spans="1:9" s="152" customFormat="1" ht="12">
      <c r="A199" s="172"/>
      <c r="B199" s="172"/>
      <c r="C199" s="327" t="s">
        <v>405</v>
      </c>
      <c r="D199" s="332"/>
      <c r="E199" s="173">
        <v>1335</v>
      </c>
      <c r="F199" s="173">
        <v>638</v>
      </c>
      <c r="G199" s="173">
        <v>697</v>
      </c>
      <c r="H199" s="173">
        <v>627</v>
      </c>
      <c r="I199" s="174">
        <v>11.6729293224299</v>
      </c>
    </row>
    <row r="200" spans="1:9" s="152" customFormat="1" ht="12">
      <c r="A200" s="172"/>
      <c r="B200" s="172"/>
      <c r="C200" s="327" t="s">
        <v>406</v>
      </c>
      <c r="D200" s="332"/>
      <c r="E200" s="173">
        <v>755</v>
      </c>
      <c r="F200" s="173">
        <v>356</v>
      </c>
      <c r="G200" s="173">
        <v>399</v>
      </c>
      <c r="H200" s="173">
        <v>352</v>
      </c>
      <c r="I200" s="174">
        <v>10.804199766355135</v>
      </c>
    </row>
    <row r="201" spans="1:9" s="152" customFormat="1" ht="18.75" customHeight="1">
      <c r="A201" s="172"/>
      <c r="B201" s="172"/>
      <c r="C201" s="327" t="s">
        <v>407</v>
      </c>
      <c r="D201" s="332"/>
      <c r="E201" s="173">
        <v>661</v>
      </c>
      <c r="F201" s="173">
        <v>310</v>
      </c>
      <c r="G201" s="173">
        <v>351</v>
      </c>
      <c r="H201" s="173">
        <v>305</v>
      </c>
      <c r="I201" s="174">
        <v>6.4905081775700895</v>
      </c>
    </row>
    <row r="202" spans="1:9" s="152" customFormat="1" ht="12">
      <c r="A202" s="172"/>
      <c r="B202" s="172"/>
      <c r="C202" s="327" t="s">
        <v>408</v>
      </c>
      <c r="D202" s="332"/>
      <c r="E202" s="173">
        <v>12597</v>
      </c>
      <c r="F202" s="173">
        <v>6104</v>
      </c>
      <c r="G202" s="173">
        <v>6493</v>
      </c>
      <c r="H202" s="173">
        <v>6755</v>
      </c>
      <c r="I202" s="174">
        <v>83.49789135514014</v>
      </c>
    </row>
    <row r="203" spans="1:9" s="152" customFormat="1" ht="12">
      <c r="A203" s="172"/>
      <c r="B203" s="172"/>
      <c r="C203" s="327" t="s">
        <v>409</v>
      </c>
      <c r="D203" s="332"/>
      <c r="E203" s="173">
        <v>3519</v>
      </c>
      <c r="F203" s="173">
        <v>1710</v>
      </c>
      <c r="G203" s="173">
        <v>1809</v>
      </c>
      <c r="H203" s="173">
        <v>1589</v>
      </c>
      <c r="I203" s="174">
        <v>29.387023948598117</v>
      </c>
    </row>
    <row r="204" spans="1:9" s="152" customFormat="1" ht="12">
      <c r="A204" s="172"/>
      <c r="B204" s="172"/>
      <c r="C204" s="327" t="s">
        <v>410</v>
      </c>
      <c r="D204" s="332"/>
      <c r="E204" s="173">
        <v>1979</v>
      </c>
      <c r="F204" s="173">
        <v>998</v>
      </c>
      <c r="G204" s="173">
        <v>981</v>
      </c>
      <c r="H204" s="173">
        <v>925</v>
      </c>
      <c r="I204" s="174">
        <v>68.969138434579406</v>
      </c>
    </row>
    <row r="205" spans="1:9" s="152" customFormat="1" ht="12">
      <c r="A205" s="172"/>
      <c r="B205" s="172"/>
      <c r="C205" s="327" t="s">
        <v>411</v>
      </c>
      <c r="D205" s="332"/>
      <c r="E205" s="173">
        <v>4335</v>
      </c>
      <c r="F205" s="173">
        <v>2140</v>
      </c>
      <c r="G205" s="173">
        <v>2195</v>
      </c>
      <c r="H205" s="173">
        <v>1902</v>
      </c>
      <c r="I205" s="174">
        <v>81.071439836448548</v>
      </c>
    </row>
    <row r="206" spans="1:9" s="152" customFormat="1" ht="12">
      <c r="A206" s="172"/>
      <c r="B206" s="172"/>
      <c r="C206" s="327" t="s">
        <v>412</v>
      </c>
      <c r="D206" s="332"/>
      <c r="E206" s="173">
        <v>4596</v>
      </c>
      <c r="F206" s="173">
        <v>2293</v>
      </c>
      <c r="G206" s="173">
        <v>2303</v>
      </c>
      <c r="H206" s="173">
        <v>2103</v>
      </c>
      <c r="I206" s="174">
        <v>76.368317757009308</v>
      </c>
    </row>
    <row r="207" spans="1:9" s="152" customFormat="1" ht="18.75" customHeight="1">
      <c r="A207" s="172"/>
      <c r="B207" s="172"/>
      <c r="C207" s="327" t="s">
        <v>413</v>
      </c>
      <c r="D207" s="332"/>
      <c r="E207" s="173">
        <v>12491</v>
      </c>
      <c r="F207" s="173">
        <v>6095</v>
      </c>
      <c r="G207" s="173">
        <v>6396</v>
      </c>
      <c r="H207" s="173">
        <v>5599</v>
      </c>
      <c r="I207" s="174">
        <v>80.422389018691561</v>
      </c>
    </row>
    <row r="208" spans="1:9" s="152" customFormat="1" ht="12">
      <c r="A208" s="172"/>
      <c r="B208" s="172"/>
      <c r="C208" s="327" t="s">
        <v>414</v>
      </c>
      <c r="D208" s="332"/>
      <c r="E208" s="173">
        <v>1794</v>
      </c>
      <c r="F208" s="173">
        <v>917</v>
      </c>
      <c r="G208" s="173">
        <v>877</v>
      </c>
      <c r="H208" s="173">
        <v>979</v>
      </c>
      <c r="I208" s="174">
        <v>19.970794392523356</v>
      </c>
    </row>
    <row r="209" spans="1:9" s="152" customFormat="1" ht="12">
      <c r="A209" s="172"/>
      <c r="B209" s="172"/>
      <c r="C209" s="327" t="s">
        <v>415</v>
      </c>
      <c r="D209" s="332"/>
      <c r="E209" s="173">
        <v>2954</v>
      </c>
      <c r="F209" s="173">
        <v>1527</v>
      </c>
      <c r="G209" s="173">
        <v>1427</v>
      </c>
      <c r="H209" s="173">
        <v>1510</v>
      </c>
      <c r="I209" s="174">
        <v>25.093303154205593</v>
      </c>
    </row>
    <row r="210" spans="1:9" s="152" customFormat="1" ht="12">
      <c r="A210" s="172"/>
      <c r="B210" s="172"/>
      <c r="C210" s="327" t="s">
        <v>416</v>
      </c>
      <c r="D210" s="332"/>
      <c r="E210" s="173">
        <v>4196</v>
      </c>
      <c r="F210" s="173">
        <v>2215</v>
      </c>
      <c r="G210" s="173">
        <v>1981</v>
      </c>
      <c r="H210" s="173">
        <v>2228</v>
      </c>
      <c r="I210" s="174">
        <v>29.067491238317743</v>
      </c>
    </row>
    <row r="211" spans="1:9" s="152" customFormat="1" ht="12">
      <c r="A211" s="172"/>
      <c r="B211" s="172"/>
      <c r="C211" s="327" t="s">
        <v>417</v>
      </c>
      <c r="D211" s="332"/>
      <c r="E211" s="173">
        <v>3837</v>
      </c>
      <c r="F211" s="173">
        <v>2001</v>
      </c>
      <c r="G211" s="173">
        <v>1836</v>
      </c>
      <c r="H211" s="173">
        <v>1744</v>
      </c>
      <c r="I211" s="174">
        <v>20.470064252336439</v>
      </c>
    </row>
    <row r="212" spans="1:9" s="152" customFormat="1" ht="18.75" customHeight="1">
      <c r="A212" s="172"/>
      <c r="B212" s="172"/>
      <c r="C212" s="327" t="s">
        <v>418</v>
      </c>
      <c r="D212" s="332"/>
      <c r="E212" s="173">
        <v>1106</v>
      </c>
      <c r="F212" s="173">
        <v>557</v>
      </c>
      <c r="G212" s="173">
        <v>549</v>
      </c>
      <c r="H212" s="173">
        <v>502</v>
      </c>
      <c r="I212" s="174">
        <v>15.36752628504672</v>
      </c>
    </row>
    <row r="213" spans="1:9" s="152" customFormat="1" ht="12">
      <c r="A213" s="172"/>
      <c r="B213" s="172"/>
      <c r="C213" s="327" t="s">
        <v>419</v>
      </c>
      <c r="D213" s="332"/>
      <c r="E213" s="173">
        <v>2423</v>
      </c>
      <c r="F213" s="173">
        <v>1225</v>
      </c>
      <c r="G213" s="173">
        <v>1198</v>
      </c>
      <c r="H213" s="173">
        <v>1204</v>
      </c>
      <c r="I213" s="174">
        <v>21.308837616822419</v>
      </c>
    </row>
    <row r="214" spans="1:9" s="152" customFormat="1" ht="12">
      <c r="A214" s="172"/>
      <c r="B214" s="172"/>
      <c r="C214" s="327" t="s">
        <v>420</v>
      </c>
      <c r="D214" s="332"/>
      <c r="E214" s="173">
        <v>1973</v>
      </c>
      <c r="F214" s="173">
        <v>1004</v>
      </c>
      <c r="G214" s="173">
        <v>969</v>
      </c>
      <c r="H214" s="173">
        <v>1012</v>
      </c>
      <c r="I214" s="174">
        <v>20.330268691588774</v>
      </c>
    </row>
    <row r="215" spans="1:9" s="152" customFormat="1" ht="12">
      <c r="A215" s="172"/>
      <c r="B215" s="172"/>
      <c r="C215" s="327" t="s">
        <v>421</v>
      </c>
      <c r="D215" s="332"/>
      <c r="E215" s="173">
        <v>4492</v>
      </c>
      <c r="F215" s="173">
        <v>2276</v>
      </c>
      <c r="G215" s="173">
        <v>2216</v>
      </c>
      <c r="H215" s="173">
        <v>1943</v>
      </c>
      <c r="I215" s="174">
        <v>26.01195969626167</v>
      </c>
    </row>
    <row r="216" spans="1:9" s="152" customFormat="1" ht="12">
      <c r="A216" s="172"/>
      <c r="B216" s="172"/>
      <c r="C216" s="327" t="s">
        <v>422</v>
      </c>
      <c r="D216" s="332"/>
      <c r="E216" s="173">
        <v>1783</v>
      </c>
      <c r="F216" s="173">
        <v>922</v>
      </c>
      <c r="G216" s="173">
        <v>861</v>
      </c>
      <c r="H216" s="173">
        <v>975</v>
      </c>
      <c r="I216" s="174">
        <v>15.517307242990645</v>
      </c>
    </row>
    <row r="217" spans="1:9" s="152" customFormat="1" ht="18.75" customHeight="1">
      <c r="A217" s="172"/>
      <c r="B217" s="172"/>
      <c r="C217" s="327" t="s">
        <v>423</v>
      </c>
      <c r="D217" s="332"/>
      <c r="E217" s="173">
        <v>611</v>
      </c>
      <c r="F217" s="173">
        <v>333</v>
      </c>
      <c r="G217" s="173">
        <v>278</v>
      </c>
      <c r="H217" s="173">
        <v>461</v>
      </c>
      <c r="I217" s="174">
        <v>9.0267990654205548</v>
      </c>
    </row>
    <row r="218" spans="1:9" s="152" customFormat="1" ht="12">
      <c r="A218" s="172"/>
      <c r="B218" s="172"/>
      <c r="C218" s="327" t="s">
        <v>424</v>
      </c>
      <c r="D218" s="332"/>
      <c r="E218" s="173">
        <v>1902</v>
      </c>
      <c r="F218" s="173">
        <v>982</v>
      </c>
      <c r="G218" s="173">
        <v>920</v>
      </c>
      <c r="H218" s="173">
        <v>866</v>
      </c>
      <c r="I218" s="174">
        <v>16.236255841121487</v>
      </c>
    </row>
    <row r="219" spans="1:9" s="152" customFormat="1" ht="12">
      <c r="A219" s="172"/>
      <c r="B219" s="172"/>
      <c r="C219" s="327" t="s">
        <v>425</v>
      </c>
      <c r="D219" s="332"/>
      <c r="E219" s="173">
        <v>744</v>
      </c>
      <c r="F219" s="173">
        <v>368</v>
      </c>
      <c r="G219" s="173">
        <v>376</v>
      </c>
      <c r="H219" s="173">
        <v>332</v>
      </c>
      <c r="I219" s="174">
        <v>8.0082885514018649</v>
      </c>
    </row>
    <row r="220" spans="1:9" s="152" customFormat="1" ht="12">
      <c r="A220" s="172"/>
      <c r="B220" s="172"/>
      <c r="C220" s="327" t="s">
        <v>426</v>
      </c>
      <c r="D220" s="328"/>
      <c r="E220" s="173">
        <v>657</v>
      </c>
      <c r="F220" s="173">
        <v>307</v>
      </c>
      <c r="G220" s="173">
        <v>350</v>
      </c>
      <c r="H220" s="173">
        <v>316</v>
      </c>
      <c r="I220" s="174">
        <v>8.4776022196261653</v>
      </c>
    </row>
    <row r="221" spans="1:9" s="152" customFormat="1" ht="12">
      <c r="A221" s="172"/>
      <c r="B221" s="172"/>
      <c r="C221" s="327" t="s">
        <v>427</v>
      </c>
      <c r="D221" s="328"/>
      <c r="E221" s="173">
        <v>1007</v>
      </c>
      <c r="F221" s="173">
        <v>498</v>
      </c>
      <c r="G221" s="173">
        <v>509</v>
      </c>
      <c r="H221" s="173">
        <v>428</v>
      </c>
      <c r="I221" s="174">
        <v>11.932549649532703</v>
      </c>
    </row>
    <row r="222" spans="1:9" s="152" customFormat="1" ht="18.75" customHeight="1">
      <c r="A222" s="172"/>
      <c r="B222" s="172"/>
      <c r="C222" s="327" t="s">
        <v>428</v>
      </c>
      <c r="D222" s="328"/>
      <c r="E222" s="173">
        <v>1017</v>
      </c>
      <c r="F222" s="173">
        <v>500</v>
      </c>
      <c r="G222" s="173">
        <v>517</v>
      </c>
      <c r="H222" s="173">
        <v>341</v>
      </c>
      <c r="I222" s="174">
        <v>17.174883177570084</v>
      </c>
    </row>
    <row r="223" spans="1:9" s="152" customFormat="1" ht="12">
      <c r="A223" s="172"/>
      <c r="B223" s="172"/>
      <c r="C223" s="327" t="s">
        <v>429</v>
      </c>
      <c r="D223" s="328"/>
      <c r="E223" s="173">
        <v>3267</v>
      </c>
      <c r="F223" s="173">
        <v>1598</v>
      </c>
      <c r="G223" s="173">
        <v>1669</v>
      </c>
      <c r="H223" s="173">
        <v>1196</v>
      </c>
      <c r="I223" s="174">
        <v>10.085251168224294</v>
      </c>
    </row>
    <row r="224" spans="1:9" s="152" customFormat="1" ht="12">
      <c r="A224" s="172"/>
      <c r="B224" s="172"/>
      <c r="C224" s="327" t="s">
        <v>430</v>
      </c>
      <c r="D224" s="328"/>
      <c r="E224" s="173">
        <v>1294</v>
      </c>
      <c r="F224" s="173">
        <v>651</v>
      </c>
      <c r="G224" s="173">
        <v>643</v>
      </c>
      <c r="H224" s="173">
        <v>445</v>
      </c>
      <c r="I224" s="174">
        <v>13.789833528037377</v>
      </c>
    </row>
    <row r="225" spans="1:10" s="152" customFormat="1" ht="12">
      <c r="A225" s="172"/>
      <c r="B225" s="172"/>
      <c r="C225" s="327" t="s">
        <v>431</v>
      </c>
      <c r="D225" s="328"/>
      <c r="E225" s="173">
        <v>943</v>
      </c>
      <c r="F225" s="173">
        <v>472</v>
      </c>
      <c r="G225" s="173">
        <v>471</v>
      </c>
      <c r="H225" s="173">
        <v>289</v>
      </c>
      <c r="I225" s="174">
        <v>9.9354702102803678</v>
      </c>
    </row>
    <row r="226" spans="1:10" s="152" customFormat="1" ht="12">
      <c r="A226" s="172"/>
      <c r="B226" s="172"/>
      <c r="C226" s="327" t="s">
        <v>432</v>
      </c>
      <c r="D226" s="328"/>
      <c r="E226" s="173">
        <v>1234</v>
      </c>
      <c r="F226" s="173">
        <v>606</v>
      </c>
      <c r="G226" s="173">
        <v>628</v>
      </c>
      <c r="H226" s="173">
        <v>383</v>
      </c>
      <c r="I226" s="174">
        <v>11.463235981308404</v>
      </c>
    </row>
    <row r="227" spans="1:10" s="152" customFormat="1" ht="12">
      <c r="A227" s="172"/>
      <c r="B227" s="172"/>
      <c r="C227" s="327" t="s">
        <v>433</v>
      </c>
      <c r="D227" s="328"/>
      <c r="E227" s="173">
        <v>1152</v>
      </c>
      <c r="F227" s="173">
        <v>580</v>
      </c>
      <c r="G227" s="173">
        <v>572</v>
      </c>
      <c r="H227" s="173">
        <v>351</v>
      </c>
      <c r="I227" s="174">
        <v>9.7956746495327067</v>
      </c>
    </row>
    <row r="228" spans="1:10" s="152" customFormat="1" ht="12">
      <c r="A228" s="172"/>
      <c r="B228" s="172"/>
      <c r="C228" s="327" t="s">
        <v>434</v>
      </c>
      <c r="D228" s="328"/>
      <c r="E228" s="173">
        <v>3604</v>
      </c>
      <c r="F228" s="173">
        <v>1815</v>
      </c>
      <c r="G228" s="173">
        <v>1789</v>
      </c>
      <c r="H228" s="173">
        <v>1652</v>
      </c>
      <c r="I228" s="174">
        <v>243.96322429906527</v>
      </c>
    </row>
    <row r="229" spans="1:10" s="152" customFormat="1" ht="12">
      <c r="A229" s="172"/>
      <c r="B229" s="172"/>
      <c r="C229" s="327" t="s">
        <v>435</v>
      </c>
      <c r="D229" s="328"/>
      <c r="E229" s="173">
        <v>1411</v>
      </c>
      <c r="F229" s="173">
        <v>702</v>
      </c>
      <c r="G229" s="173">
        <v>709</v>
      </c>
      <c r="H229" s="173">
        <v>612</v>
      </c>
      <c r="I229" s="174">
        <v>20.070648364485972</v>
      </c>
    </row>
    <row r="230" spans="1:10" s="180" customFormat="1" ht="18.75" customHeight="1">
      <c r="A230" s="168"/>
      <c r="B230" s="329" t="s">
        <v>436</v>
      </c>
      <c r="C230" s="329"/>
      <c r="D230" s="330"/>
      <c r="E230" s="161">
        <v>157611</v>
      </c>
      <c r="F230" s="161">
        <v>78650</v>
      </c>
      <c r="G230" s="161">
        <v>78961</v>
      </c>
      <c r="H230" s="161">
        <v>72849</v>
      </c>
      <c r="I230" s="178">
        <v>2122</v>
      </c>
      <c r="J230" s="179"/>
    </row>
    <row r="231" spans="1:10" s="180" customFormat="1" ht="12" customHeight="1">
      <c r="A231" s="168"/>
      <c r="B231" s="168"/>
      <c r="C231" s="169"/>
      <c r="D231" s="170" t="s">
        <v>221</v>
      </c>
      <c r="E231" s="161">
        <v>154306</v>
      </c>
      <c r="F231" s="161">
        <v>77086</v>
      </c>
      <c r="G231" s="161">
        <v>77220</v>
      </c>
      <c r="H231" s="161">
        <v>70494</v>
      </c>
      <c r="I231" s="171"/>
      <c r="J231" s="179"/>
    </row>
    <row r="232" spans="1:10" s="180" customFormat="1" ht="12" customHeight="1">
      <c r="A232" s="168"/>
      <c r="B232" s="168"/>
      <c r="C232" s="169"/>
      <c r="D232" s="170" t="s">
        <v>222</v>
      </c>
      <c r="E232" s="161">
        <v>3305</v>
      </c>
      <c r="F232" s="161">
        <v>1564</v>
      </c>
      <c r="G232" s="161">
        <v>1741</v>
      </c>
      <c r="H232" s="161">
        <v>1662</v>
      </c>
      <c r="I232" s="171"/>
      <c r="J232" s="179"/>
    </row>
    <row r="233" spans="1:10" s="180" customFormat="1" ht="12" customHeight="1">
      <c r="A233" s="168"/>
      <c r="B233" s="168"/>
      <c r="C233" s="169"/>
      <c r="D233" s="170" t="s">
        <v>223</v>
      </c>
      <c r="E233" s="161">
        <v>2146</v>
      </c>
      <c r="F233" s="161">
        <v>1054</v>
      </c>
      <c r="G233" s="161">
        <v>1092</v>
      </c>
      <c r="H233" s="161">
        <v>693</v>
      </c>
      <c r="I233" s="171"/>
      <c r="J233" s="179"/>
    </row>
    <row r="234" spans="1:10" s="152" customFormat="1" ht="18.75" customHeight="1">
      <c r="A234" s="172"/>
      <c r="B234" s="172"/>
      <c r="C234" s="327" t="s">
        <v>437</v>
      </c>
      <c r="D234" s="328"/>
      <c r="E234" s="173">
        <v>118</v>
      </c>
      <c r="F234" s="173">
        <v>64</v>
      </c>
      <c r="G234" s="173">
        <v>54</v>
      </c>
      <c r="H234" s="173">
        <v>71</v>
      </c>
      <c r="I234" s="174">
        <v>3.2054682352941177</v>
      </c>
    </row>
    <row r="235" spans="1:10" s="152" customFormat="1" ht="12">
      <c r="A235" s="172"/>
      <c r="B235" s="172"/>
      <c r="C235" s="327" t="s">
        <v>438</v>
      </c>
      <c r="D235" s="328"/>
      <c r="E235" s="173">
        <v>1544</v>
      </c>
      <c r="F235" s="173">
        <v>759</v>
      </c>
      <c r="G235" s="173">
        <v>785</v>
      </c>
      <c r="H235" s="173">
        <v>669</v>
      </c>
      <c r="I235" s="174">
        <v>10.704865882352943</v>
      </c>
    </row>
    <row r="236" spans="1:10" s="152" customFormat="1" ht="12">
      <c r="A236" s="172"/>
      <c r="B236" s="172"/>
      <c r="C236" s="327" t="s">
        <v>439</v>
      </c>
      <c r="D236" s="328"/>
      <c r="E236" s="173">
        <v>1869</v>
      </c>
      <c r="F236" s="173">
        <v>970</v>
      </c>
      <c r="G236" s="173">
        <v>899</v>
      </c>
      <c r="H236" s="173">
        <v>889</v>
      </c>
      <c r="I236" s="174">
        <v>15.038738823529412</v>
      </c>
    </row>
    <row r="237" spans="1:10" s="152" customFormat="1" ht="12">
      <c r="A237" s="172"/>
      <c r="B237" s="172"/>
      <c r="C237" s="327" t="s">
        <v>440</v>
      </c>
      <c r="D237" s="328"/>
      <c r="E237" s="173">
        <v>918</v>
      </c>
      <c r="F237" s="173">
        <v>470</v>
      </c>
      <c r="G237" s="173">
        <v>448</v>
      </c>
      <c r="H237" s="173">
        <v>501</v>
      </c>
      <c r="I237" s="174">
        <v>14.978823529411764</v>
      </c>
    </row>
    <row r="238" spans="1:10" s="152" customFormat="1" ht="12">
      <c r="A238" s="172"/>
      <c r="B238" s="172"/>
      <c r="C238" s="327" t="s">
        <v>441</v>
      </c>
      <c r="D238" s="328"/>
      <c r="E238" s="173">
        <v>656</v>
      </c>
      <c r="F238" s="173">
        <v>333</v>
      </c>
      <c r="G238" s="173">
        <v>323</v>
      </c>
      <c r="H238" s="173">
        <v>266</v>
      </c>
      <c r="I238" s="174">
        <v>31.086051764705878</v>
      </c>
    </row>
    <row r="239" spans="1:10" s="152" customFormat="1" ht="18.75" customHeight="1">
      <c r="A239" s="172"/>
      <c r="B239" s="172"/>
      <c r="C239" s="327" t="s">
        <v>442</v>
      </c>
      <c r="D239" s="328"/>
      <c r="E239" s="173">
        <v>3378</v>
      </c>
      <c r="F239" s="173">
        <v>1658</v>
      </c>
      <c r="G239" s="173">
        <v>1720</v>
      </c>
      <c r="H239" s="173">
        <v>1936</v>
      </c>
      <c r="I239" s="174">
        <v>20.910437647058824</v>
      </c>
    </row>
    <row r="240" spans="1:10" s="152" customFormat="1" ht="12">
      <c r="A240" s="172"/>
      <c r="B240" s="172"/>
      <c r="C240" s="327" t="s">
        <v>443</v>
      </c>
      <c r="D240" s="328"/>
      <c r="E240" s="173">
        <v>1410</v>
      </c>
      <c r="F240" s="173">
        <v>696</v>
      </c>
      <c r="G240" s="173">
        <v>714</v>
      </c>
      <c r="H240" s="173">
        <v>620</v>
      </c>
      <c r="I240" s="174">
        <v>16.676423529411764</v>
      </c>
    </row>
    <row r="241" spans="1:9" s="152" customFormat="1" ht="12">
      <c r="A241" s="172"/>
      <c r="B241" s="172"/>
      <c r="C241" s="327" t="s">
        <v>444</v>
      </c>
      <c r="D241" s="328"/>
      <c r="E241" s="173">
        <v>809</v>
      </c>
      <c r="F241" s="173">
        <v>405</v>
      </c>
      <c r="G241" s="173">
        <v>404</v>
      </c>
      <c r="H241" s="173">
        <v>426</v>
      </c>
      <c r="I241" s="174">
        <v>13.011604705882354</v>
      </c>
    </row>
    <row r="242" spans="1:9" s="152" customFormat="1" ht="12">
      <c r="A242" s="172"/>
      <c r="B242" s="172"/>
      <c r="C242" s="327" t="s">
        <v>445</v>
      </c>
      <c r="D242" s="328"/>
      <c r="E242" s="173">
        <v>767</v>
      </c>
      <c r="F242" s="173">
        <v>378</v>
      </c>
      <c r="G242" s="173">
        <v>389</v>
      </c>
      <c r="H242" s="173">
        <v>368</v>
      </c>
      <c r="I242" s="174">
        <v>7.8988329411764706</v>
      </c>
    </row>
    <row r="243" spans="1:9" s="152" customFormat="1" ht="12">
      <c r="A243" s="172"/>
      <c r="B243" s="172"/>
      <c r="C243" s="327" t="s">
        <v>446</v>
      </c>
      <c r="D243" s="328"/>
      <c r="E243" s="173">
        <v>2000</v>
      </c>
      <c r="F243" s="173">
        <v>989</v>
      </c>
      <c r="G243" s="173">
        <v>1011</v>
      </c>
      <c r="H243" s="173">
        <v>1012</v>
      </c>
      <c r="I243" s="174">
        <v>16.247030588235294</v>
      </c>
    </row>
    <row r="244" spans="1:9" s="152" customFormat="1" ht="18.75" customHeight="1">
      <c r="A244" s="172"/>
      <c r="B244" s="172"/>
      <c r="C244" s="327" t="s">
        <v>447</v>
      </c>
      <c r="D244" s="328"/>
      <c r="E244" s="173">
        <v>2631</v>
      </c>
      <c r="F244" s="173">
        <v>1287</v>
      </c>
      <c r="G244" s="173">
        <v>1344</v>
      </c>
      <c r="H244" s="173">
        <v>1187</v>
      </c>
      <c r="I244" s="174">
        <v>15.727764705882352</v>
      </c>
    </row>
    <row r="245" spans="1:9" s="152" customFormat="1" ht="12">
      <c r="A245" s="172"/>
      <c r="B245" s="172"/>
      <c r="C245" s="327" t="s">
        <v>448</v>
      </c>
      <c r="D245" s="328"/>
      <c r="E245" s="173">
        <v>178</v>
      </c>
      <c r="F245" s="173">
        <v>163</v>
      </c>
      <c r="G245" s="173">
        <v>15</v>
      </c>
      <c r="H245" s="173">
        <v>162</v>
      </c>
      <c r="I245" s="174">
        <v>3.8845082352941178</v>
      </c>
    </row>
    <row r="246" spans="1:9" s="152" customFormat="1" ht="12">
      <c r="A246" s="172"/>
      <c r="B246" s="172"/>
      <c r="C246" s="327" t="s">
        <v>449</v>
      </c>
      <c r="D246" s="328"/>
      <c r="E246" s="173">
        <v>4235</v>
      </c>
      <c r="F246" s="173">
        <v>2181</v>
      </c>
      <c r="G246" s="173">
        <v>2054</v>
      </c>
      <c r="H246" s="173">
        <v>1757</v>
      </c>
      <c r="I246" s="174">
        <v>68.583039999999997</v>
      </c>
    </row>
    <row r="247" spans="1:9" s="152" customFormat="1" ht="12">
      <c r="A247" s="172"/>
      <c r="B247" s="172"/>
      <c r="C247" s="327" t="s">
        <v>450</v>
      </c>
      <c r="D247" s="328"/>
      <c r="E247" s="173">
        <v>1321</v>
      </c>
      <c r="F247" s="173">
        <v>632</v>
      </c>
      <c r="G247" s="173">
        <v>689</v>
      </c>
      <c r="H247" s="173">
        <v>549</v>
      </c>
      <c r="I247" s="174">
        <v>8.1784376470588231</v>
      </c>
    </row>
    <row r="248" spans="1:9" s="152" customFormat="1" ht="12">
      <c r="A248" s="172"/>
      <c r="B248" s="172"/>
      <c r="C248" s="327" t="s">
        <v>451</v>
      </c>
      <c r="D248" s="328"/>
      <c r="E248" s="173">
        <v>934</v>
      </c>
      <c r="F248" s="173">
        <v>468</v>
      </c>
      <c r="G248" s="173">
        <v>466</v>
      </c>
      <c r="H248" s="173">
        <v>541</v>
      </c>
      <c r="I248" s="174">
        <v>10.255501176470588</v>
      </c>
    </row>
    <row r="249" spans="1:9" s="152" customFormat="1" ht="18.75" customHeight="1">
      <c r="A249" s="172"/>
      <c r="B249" s="172"/>
      <c r="C249" s="327" t="s">
        <v>452</v>
      </c>
      <c r="D249" s="328"/>
      <c r="E249" s="173">
        <v>1585</v>
      </c>
      <c r="F249" s="173">
        <v>776</v>
      </c>
      <c r="G249" s="173">
        <v>809</v>
      </c>
      <c r="H249" s="173">
        <v>853</v>
      </c>
      <c r="I249" s="174">
        <v>11.813298823529411</v>
      </c>
    </row>
    <row r="250" spans="1:9" s="152" customFormat="1" ht="12">
      <c r="A250" s="172"/>
      <c r="B250" s="172"/>
      <c r="C250" s="327" t="s">
        <v>453</v>
      </c>
      <c r="D250" s="328"/>
      <c r="E250" s="173">
        <v>3364</v>
      </c>
      <c r="F250" s="173">
        <v>1674</v>
      </c>
      <c r="G250" s="173">
        <v>1690</v>
      </c>
      <c r="H250" s="173">
        <v>1351</v>
      </c>
      <c r="I250" s="174">
        <v>11.124272941176471</v>
      </c>
    </row>
    <row r="251" spans="1:9" s="152" customFormat="1" ht="12">
      <c r="A251" s="172"/>
      <c r="B251" s="172"/>
      <c r="C251" s="327" t="s">
        <v>454</v>
      </c>
      <c r="D251" s="328"/>
      <c r="E251" s="173">
        <v>1353</v>
      </c>
      <c r="F251" s="173">
        <v>721</v>
      </c>
      <c r="G251" s="173">
        <v>632</v>
      </c>
      <c r="H251" s="173">
        <v>739</v>
      </c>
      <c r="I251" s="174">
        <v>10.02582588235294</v>
      </c>
    </row>
    <row r="252" spans="1:9" s="152" customFormat="1" ht="12">
      <c r="A252" s="172"/>
      <c r="B252" s="172"/>
      <c r="C252" s="327" t="s">
        <v>455</v>
      </c>
      <c r="D252" s="328"/>
      <c r="E252" s="173">
        <v>2384</v>
      </c>
      <c r="F252" s="173">
        <v>1216</v>
      </c>
      <c r="G252" s="173">
        <v>1168</v>
      </c>
      <c r="H252" s="173">
        <v>1056</v>
      </c>
      <c r="I252" s="174">
        <v>13.311181176470587</v>
      </c>
    </row>
    <row r="253" spans="1:9" s="152" customFormat="1" ht="12">
      <c r="A253" s="172"/>
      <c r="B253" s="172"/>
      <c r="C253" s="327" t="s">
        <v>456</v>
      </c>
      <c r="D253" s="328"/>
      <c r="E253" s="173">
        <v>2918</v>
      </c>
      <c r="F253" s="173">
        <v>1371</v>
      </c>
      <c r="G253" s="173">
        <v>1547</v>
      </c>
      <c r="H253" s="173">
        <v>1420</v>
      </c>
      <c r="I253" s="174">
        <v>12.83185882352941</v>
      </c>
    </row>
    <row r="254" spans="1:9" s="152" customFormat="1" ht="18.75" customHeight="1">
      <c r="A254" s="172"/>
      <c r="B254" s="172"/>
      <c r="C254" s="327" t="s">
        <v>457</v>
      </c>
      <c r="D254" s="328"/>
      <c r="E254" s="173">
        <v>1093</v>
      </c>
      <c r="F254" s="173">
        <v>577</v>
      </c>
      <c r="G254" s="173">
        <v>516</v>
      </c>
      <c r="H254" s="173">
        <v>548</v>
      </c>
      <c r="I254" s="174">
        <v>8.2583247058823535</v>
      </c>
    </row>
    <row r="255" spans="1:9" s="152" customFormat="1" ht="12">
      <c r="A255" s="172"/>
      <c r="B255" s="172"/>
      <c r="C255" s="327" t="s">
        <v>458</v>
      </c>
      <c r="D255" s="328"/>
      <c r="E255" s="173">
        <v>1144</v>
      </c>
      <c r="F255" s="173">
        <v>564</v>
      </c>
      <c r="G255" s="173">
        <v>580</v>
      </c>
      <c r="H255" s="173">
        <v>513</v>
      </c>
      <c r="I255" s="174">
        <v>11.294032941176471</v>
      </c>
    </row>
    <row r="256" spans="1:9" s="152" customFormat="1" ht="12">
      <c r="A256" s="172"/>
      <c r="B256" s="172"/>
      <c r="C256" s="327" t="s">
        <v>459</v>
      </c>
      <c r="D256" s="328"/>
      <c r="E256" s="173">
        <v>751</v>
      </c>
      <c r="F256" s="173">
        <v>396</v>
      </c>
      <c r="G256" s="173">
        <v>355</v>
      </c>
      <c r="H256" s="173">
        <v>369</v>
      </c>
      <c r="I256" s="174">
        <v>11.20416</v>
      </c>
    </row>
    <row r="257" spans="1:9" s="152" customFormat="1" ht="12">
      <c r="A257" s="172"/>
      <c r="B257" s="172"/>
      <c r="C257" s="327" t="s">
        <v>460</v>
      </c>
      <c r="D257" s="328"/>
      <c r="E257" s="173">
        <v>717</v>
      </c>
      <c r="F257" s="173">
        <v>369</v>
      </c>
      <c r="G257" s="173">
        <v>348</v>
      </c>
      <c r="H257" s="173">
        <v>346</v>
      </c>
      <c r="I257" s="174">
        <v>9.7462211764705877</v>
      </c>
    </row>
    <row r="258" spans="1:9" s="152" customFormat="1" ht="12">
      <c r="A258" s="172"/>
      <c r="B258" s="172"/>
      <c r="C258" s="327" t="s">
        <v>461</v>
      </c>
      <c r="D258" s="328"/>
      <c r="E258" s="173">
        <v>1360</v>
      </c>
      <c r="F258" s="173">
        <v>696</v>
      </c>
      <c r="G258" s="173">
        <v>664</v>
      </c>
      <c r="H258" s="173">
        <v>719</v>
      </c>
      <c r="I258" s="174">
        <v>10.614992941176471</v>
      </c>
    </row>
    <row r="259" spans="1:9" s="152" customFormat="1" ht="18.75" customHeight="1">
      <c r="A259" s="172"/>
      <c r="B259" s="172"/>
      <c r="C259" s="327" t="s">
        <v>462</v>
      </c>
      <c r="D259" s="328"/>
      <c r="E259" s="173">
        <v>712</v>
      </c>
      <c r="F259" s="173">
        <v>352</v>
      </c>
      <c r="G259" s="173">
        <v>360</v>
      </c>
      <c r="H259" s="173">
        <v>327</v>
      </c>
      <c r="I259" s="174">
        <v>7.7490447058823531</v>
      </c>
    </row>
    <row r="260" spans="1:9" s="152" customFormat="1" ht="12">
      <c r="A260" s="172"/>
      <c r="B260" s="172"/>
      <c r="C260" s="327" t="s">
        <v>463</v>
      </c>
      <c r="D260" s="328"/>
      <c r="E260" s="173">
        <v>1136</v>
      </c>
      <c r="F260" s="173">
        <v>577</v>
      </c>
      <c r="G260" s="173">
        <v>559</v>
      </c>
      <c r="H260" s="173">
        <v>620</v>
      </c>
      <c r="I260" s="174">
        <v>15.967425882352941</v>
      </c>
    </row>
    <row r="261" spans="1:9" s="152" customFormat="1" ht="12">
      <c r="A261" s="172"/>
      <c r="B261" s="172"/>
      <c r="C261" s="327" t="s">
        <v>464</v>
      </c>
      <c r="D261" s="328"/>
      <c r="E261" s="173">
        <v>7693</v>
      </c>
      <c r="F261" s="173">
        <v>3839</v>
      </c>
      <c r="G261" s="173">
        <v>3854</v>
      </c>
      <c r="H261" s="173">
        <v>3410</v>
      </c>
      <c r="I261" s="174">
        <v>59.57577411764705</v>
      </c>
    </row>
    <row r="262" spans="1:9" s="152" customFormat="1" ht="12">
      <c r="A262" s="172"/>
      <c r="B262" s="172"/>
      <c r="C262" s="327" t="s">
        <v>465</v>
      </c>
      <c r="D262" s="328"/>
      <c r="E262" s="173">
        <v>2505</v>
      </c>
      <c r="F262" s="173">
        <v>1180</v>
      </c>
      <c r="G262" s="173">
        <v>1325</v>
      </c>
      <c r="H262" s="173">
        <v>1032</v>
      </c>
      <c r="I262" s="174">
        <v>14.839021176470588</v>
      </c>
    </row>
    <row r="263" spans="1:9" s="152" customFormat="1" ht="12">
      <c r="A263" s="172"/>
      <c r="B263" s="172"/>
      <c r="C263" s="327" t="s">
        <v>466</v>
      </c>
      <c r="D263" s="328"/>
      <c r="E263" s="173">
        <v>1625</v>
      </c>
      <c r="F263" s="173">
        <v>759</v>
      </c>
      <c r="G263" s="173">
        <v>866</v>
      </c>
      <c r="H263" s="173">
        <v>805</v>
      </c>
      <c r="I263" s="174">
        <v>8.8874352941176475</v>
      </c>
    </row>
    <row r="264" spans="1:9" s="152" customFormat="1" ht="18.75" customHeight="1">
      <c r="A264" s="172"/>
      <c r="B264" s="172"/>
      <c r="C264" s="327" t="s">
        <v>467</v>
      </c>
      <c r="D264" s="328"/>
      <c r="E264" s="173">
        <v>2039</v>
      </c>
      <c r="F264" s="173">
        <v>1041</v>
      </c>
      <c r="G264" s="173">
        <v>998</v>
      </c>
      <c r="H264" s="173">
        <v>965</v>
      </c>
      <c r="I264" s="174">
        <v>12.052960000000001</v>
      </c>
    </row>
    <row r="265" spans="1:9" s="152" customFormat="1" ht="12">
      <c r="A265" s="172"/>
      <c r="B265" s="172"/>
      <c r="C265" s="327" t="s">
        <v>468</v>
      </c>
      <c r="D265" s="328"/>
      <c r="E265" s="173">
        <v>898</v>
      </c>
      <c r="F265" s="173">
        <v>423</v>
      </c>
      <c r="G265" s="173">
        <v>475</v>
      </c>
      <c r="H265" s="173">
        <v>460</v>
      </c>
      <c r="I265" s="174">
        <v>8.7076894117647061</v>
      </c>
    </row>
    <row r="266" spans="1:9" s="152" customFormat="1" ht="12">
      <c r="A266" s="172"/>
      <c r="B266" s="172"/>
      <c r="C266" s="327" t="s">
        <v>469</v>
      </c>
      <c r="D266" s="328"/>
      <c r="E266" s="173">
        <v>3767</v>
      </c>
      <c r="F266" s="173">
        <v>1861</v>
      </c>
      <c r="G266" s="173">
        <v>1906</v>
      </c>
      <c r="H266" s="173">
        <v>1328</v>
      </c>
      <c r="I266" s="174">
        <v>16.077270588235294</v>
      </c>
    </row>
    <row r="267" spans="1:9" s="152" customFormat="1" ht="12">
      <c r="A267" s="172"/>
      <c r="B267" s="172"/>
      <c r="C267" s="327" t="s">
        <v>470</v>
      </c>
      <c r="D267" s="328"/>
      <c r="E267" s="173">
        <v>1696</v>
      </c>
      <c r="F267" s="173">
        <v>835</v>
      </c>
      <c r="G267" s="173">
        <v>861</v>
      </c>
      <c r="H267" s="173">
        <v>1037</v>
      </c>
      <c r="I267" s="174">
        <v>17.165731764705885</v>
      </c>
    </row>
    <row r="268" spans="1:9" s="152" customFormat="1" ht="12">
      <c r="A268" s="172"/>
      <c r="B268" s="172"/>
      <c r="C268" s="327" t="s">
        <v>471</v>
      </c>
      <c r="D268" s="328"/>
      <c r="E268" s="173">
        <v>3553</v>
      </c>
      <c r="F268" s="173">
        <v>1755</v>
      </c>
      <c r="G268" s="173">
        <v>1798</v>
      </c>
      <c r="H268" s="173">
        <v>1627</v>
      </c>
      <c r="I268" s="174">
        <v>17.814814117647057</v>
      </c>
    </row>
    <row r="269" spans="1:9" s="152" customFormat="1" ht="18.75" customHeight="1">
      <c r="A269" s="172"/>
      <c r="B269" s="172"/>
      <c r="C269" s="327" t="s">
        <v>472</v>
      </c>
      <c r="D269" s="328"/>
      <c r="E269" s="173">
        <v>3504</v>
      </c>
      <c r="F269" s="173">
        <v>1684</v>
      </c>
      <c r="G269" s="173">
        <v>1820</v>
      </c>
      <c r="H269" s="173">
        <v>1614</v>
      </c>
      <c r="I269" s="174">
        <v>27.471162352941178</v>
      </c>
    </row>
    <row r="270" spans="1:9" s="152" customFormat="1" ht="12">
      <c r="A270" s="172"/>
      <c r="B270" s="172"/>
      <c r="C270" s="327" t="s">
        <v>473</v>
      </c>
      <c r="D270" s="328"/>
      <c r="E270" s="173">
        <v>1653</v>
      </c>
      <c r="F270" s="173">
        <v>777</v>
      </c>
      <c r="G270" s="173">
        <v>876</v>
      </c>
      <c r="H270" s="173">
        <v>785</v>
      </c>
      <c r="I270" s="174">
        <v>22.817741176470587</v>
      </c>
    </row>
    <row r="271" spans="1:9" s="152" customFormat="1" ht="12">
      <c r="A271" s="172"/>
      <c r="B271" s="172"/>
      <c r="C271" s="327" t="s">
        <v>474</v>
      </c>
      <c r="D271" s="328"/>
      <c r="E271" s="173">
        <v>3947</v>
      </c>
      <c r="F271" s="173">
        <v>2089</v>
      </c>
      <c r="G271" s="173">
        <v>1858</v>
      </c>
      <c r="H271" s="173">
        <v>1794</v>
      </c>
      <c r="I271" s="174">
        <v>52.475811764705881</v>
      </c>
    </row>
    <row r="272" spans="1:9" s="152" customFormat="1" ht="12">
      <c r="A272" s="172"/>
      <c r="B272" s="172"/>
      <c r="C272" s="327" t="s">
        <v>475</v>
      </c>
      <c r="D272" s="328"/>
      <c r="E272" s="173">
        <v>4401</v>
      </c>
      <c r="F272" s="173">
        <v>2199</v>
      </c>
      <c r="G272" s="173">
        <v>2202</v>
      </c>
      <c r="H272" s="173">
        <v>2031</v>
      </c>
      <c r="I272" s="174">
        <v>50.798183529411759</v>
      </c>
    </row>
    <row r="273" spans="1:9" s="152" customFormat="1" ht="12">
      <c r="A273" s="172"/>
      <c r="B273" s="172"/>
      <c r="C273" s="327" t="s">
        <v>476</v>
      </c>
      <c r="D273" s="328"/>
      <c r="E273" s="173">
        <v>8060</v>
      </c>
      <c r="F273" s="173">
        <v>4201</v>
      </c>
      <c r="G273" s="173">
        <v>3859</v>
      </c>
      <c r="H273" s="173">
        <v>3744</v>
      </c>
      <c r="I273" s="174">
        <v>125.08316235294119</v>
      </c>
    </row>
    <row r="274" spans="1:9" s="152" customFormat="1" ht="18.75" customHeight="1">
      <c r="A274" s="172"/>
      <c r="B274" s="172"/>
      <c r="C274" s="327" t="s">
        <v>477</v>
      </c>
      <c r="D274" s="328"/>
      <c r="E274" s="173">
        <v>1921</v>
      </c>
      <c r="F274" s="173">
        <v>938</v>
      </c>
      <c r="G274" s="173">
        <v>983</v>
      </c>
      <c r="H274" s="173">
        <v>915</v>
      </c>
      <c r="I274" s="174">
        <v>16.346889411764707</v>
      </c>
    </row>
    <row r="275" spans="1:9" s="152" customFormat="1" ht="12">
      <c r="A275" s="172"/>
      <c r="B275" s="172"/>
      <c r="C275" s="327" t="s">
        <v>478</v>
      </c>
      <c r="D275" s="328"/>
      <c r="E275" s="173">
        <v>480</v>
      </c>
      <c r="F275" s="173">
        <v>239</v>
      </c>
      <c r="G275" s="173">
        <v>241</v>
      </c>
      <c r="H275" s="173">
        <v>224</v>
      </c>
      <c r="I275" s="174">
        <v>9.027237647058822</v>
      </c>
    </row>
    <row r="276" spans="1:9" s="152" customFormat="1" ht="12">
      <c r="A276" s="172"/>
      <c r="B276" s="172"/>
      <c r="C276" s="327" t="s">
        <v>479</v>
      </c>
      <c r="D276" s="328"/>
      <c r="E276" s="173">
        <v>21390</v>
      </c>
      <c r="F276" s="173">
        <v>10557</v>
      </c>
      <c r="G276" s="173">
        <v>10833</v>
      </c>
      <c r="H276" s="173">
        <v>9079</v>
      </c>
      <c r="I276" s="174">
        <v>226.08037647058825</v>
      </c>
    </row>
    <row r="277" spans="1:9" s="152" customFormat="1" ht="12">
      <c r="A277" s="172"/>
      <c r="B277" s="172"/>
      <c r="C277" s="327" t="s">
        <v>480</v>
      </c>
      <c r="D277" s="328"/>
      <c r="E277" s="173">
        <v>1090</v>
      </c>
      <c r="F277" s="173">
        <v>520</v>
      </c>
      <c r="G277" s="173">
        <v>570</v>
      </c>
      <c r="H277" s="173">
        <v>663</v>
      </c>
      <c r="I277" s="174">
        <v>8.5479152941176473</v>
      </c>
    </row>
    <row r="278" spans="1:9" s="152" customFormat="1" ht="12">
      <c r="A278" s="172"/>
      <c r="B278" s="172"/>
      <c r="C278" s="327" t="s">
        <v>481</v>
      </c>
      <c r="D278" s="328"/>
      <c r="E278" s="173">
        <v>2118</v>
      </c>
      <c r="F278" s="173">
        <v>1023</v>
      </c>
      <c r="G278" s="173">
        <v>1095</v>
      </c>
      <c r="H278" s="173">
        <v>1295</v>
      </c>
      <c r="I278" s="174">
        <v>13.630729411764706</v>
      </c>
    </row>
    <row r="279" spans="1:9" s="152" customFormat="1" ht="18.75" customHeight="1">
      <c r="A279" s="172"/>
      <c r="B279" s="172"/>
      <c r="C279" s="327" t="s">
        <v>482</v>
      </c>
      <c r="D279" s="328"/>
      <c r="E279" s="173">
        <v>62</v>
      </c>
      <c r="F279" s="173">
        <v>29</v>
      </c>
      <c r="G279" s="173">
        <v>33</v>
      </c>
      <c r="H279" s="173">
        <v>27</v>
      </c>
      <c r="I279" s="174">
        <v>44.477119999999999</v>
      </c>
    </row>
    <row r="280" spans="1:9" s="152" customFormat="1" ht="12">
      <c r="A280" s="172"/>
      <c r="B280" s="172"/>
      <c r="C280" s="327" t="s">
        <v>483</v>
      </c>
      <c r="D280" s="328"/>
      <c r="E280" s="173">
        <v>1028</v>
      </c>
      <c r="F280" s="173">
        <v>533</v>
      </c>
      <c r="G280" s="173">
        <v>495</v>
      </c>
      <c r="H280" s="173">
        <v>448</v>
      </c>
      <c r="I280" s="174">
        <v>11.97307294117647</v>
      </c>
    </row>
    <row r="281" spans="1:9" s="152" customFormat="1" ht="12">
      <c r="A281" s="172"/>
      <c r="B281" s="172"/>
      <c r="C281" s="327" t="s">
        <v>484</v>
      </c>
      <c r="D281" s="328"/>
      <c r="E281" s="173">
        <v>1211</v>
      </c>
      <c r="F281" s="173">
        <v>610</v>
      </c>
      <c r="G281" s="173">
        <v>601</v>
      </c>
      <c r="H281" s="173">
        <v>602</v>
      </c>
      <c r="I281" s="174">
        <v>10.535105882352942</v>
      </c>
    </row>
    <row r="282" spans="1:9" s="152" customFormat="1" ht="12">
      <c r="A282" s="172"/>
      <c r="B282" s="172"/>
      <c r="C282" s="327" t="s">
        <v>485</v>
      </c>
      <c r="D282" s="328"/>
      <c r="E282" s="173">
        <v>1142</v>
      </c>
      <c r="F282" s="173">
        <v>569</v>
      </c>
      <c r="G282" s="173">
        <v>573</v>
      </c>
      <c r="H282" s="173">
        <v>550</v>
      </c>
      <c r="I282" s="174">
        <v>10.005854117647059</v>
      </c>
    </row>
    <row r="283" spans="1:9" s="152" customFormat="1" ht="12">
      <c r="A283" s="172"/>
      <c r="B283" s="172"/>
      <c r="C283" s="327" t="s">
        <v>486</v>
      </c>
      <c r="D283" s="328"/>
      <c r="E283" s="173">
        <v>1020</v>
      </c>
      <c r="F283" s="173">
        <v>504</v>
      </c>
      <c r="G283" s="173">
        <v>516</v>
      </c>
      <c r="H283" s="173">
        <v>487</v>
      </c>
      <c r="I283" s="174">
        <v>8.4280847058823518</v>
      </c>
    </row>
    <row r="284" spans="1:9" s="152" customFormat="1" ht="18.75" customHeight="1">
      <c r="A284" s="172"/>
      <c r="B284" s="172"/>
      <c r="C284" s="327" t="s">
        <v>487</v>
      </c>
      <c r="D284" s="328"/>
      <c r="E284" s="173">
        <v>1655</v>
      </c>
      <c r="F284" s="173">
        <v>815</v>
      </c>
      <c r="G284" s="173">
        <v>840</v>
      </c>
      <c r="H284" s="173">
        <v>705</v>
      </c>
      <c r="I284" s="174">
        <v>14.279811764705883</v>
      </c>
    </row>
    <row r="285" spans="1:9" s="152" customFormat="1" ht="12">
      <c r="A285" s="172"/>
      <c r="B285" s="172"/>
      <c r="C285" s="327" t="s">
        <v>488</v>
      </c>
      <c r="D285" s="328"/>
      <c r="E285" s="173">
        <v>487</v>
      </c>
      <c r="F285" s="173">
        <v>263</v>
      </c>
      <c r="G285" s="173">
        <v>224</v>
      </c>
      <c r="H285" s="173">
        <v>254</v>
      </c>
      <c r="I285" s="174">
        <v>11.833270588235294</v>
      </c>
    </row>
    <row r="286" spans="1:9" s="152" customFormat="1" ht="12">
      <c r="A286" s="172"/>
      <c r="B286" s="172"/>
      <c r="C286" s="327" t="s">
        <v>489</v>
      </c>
      <c r="D286" s="328"/>
      <c r="E286" s="173">
        <v>1394</v>
      </c>
      <c r="F286" s="173">
        <v>689</v>
      </c>
      <c r="G286" s="173">
        <v>705</v>
      </c>
      <c r="H286" s="173">
        <v>736</v>
      </c>
      <c r="I286" s="174">
        <v>15.518061176470587</v>
      </c>
    </row>
    <row r="287" spans="1:9" s="152" customFormat="1" ht="12">
      <c r="A287" s="172"/>
      <c r="B287" s="172"/>
      <c r="C287" s="327" t="s">
        <v>490</v>
      </c>
      <c r="D287" s="328"/>
      <c r="E287" s="173">
        <v>1347</v>
      </c>
      <c r="F287" s="173">
        <v>650</v>
      </c>
      <c r="G287" s="173">
        <v>697</v>
      </c>
      <c r="H287" s="173">
        <v>663</v>
      </c>
      <c r="I287" s="174">
        <v>8.3082541176470599</v>
      </c>
    </row>
    <row r="288" spans="1:9" s="152" customFormat="1" ht="12">
      <c r="A288" s="172"/>
      <c r="B288" s="172"/>
      <c r="C288" s="327" t="s">
        <v>491</v>
      </c>
      <c r="D288" s="328"/>
      <c r="E288" s="173">
        <v>1225</v>
      </c>
      <c r="F288" s="173">
        <v>630</v>
      </c>
      <c r="G288" s="173">
        <v>595</v>
      </c>
      <c r="H288" s="173">
        <v>433</v>
      </c>
      <c r="I288" s="174">
        <v>13.690644705882352</v>
      </c>
    </row>
    <row r="289" spans="1:10" s="152" customFormat="1" ht="18.75" customHeight="1">
      <c r="A289" s="172"/>
      <c r="B289" s="172"/>
      <c r="C289" s="327" t="s">
        <v>492</v>
      </c>
      <c r="D289" s="328"/>
      <c r="E289" s="173">
        <v>701</v>
      </c>
      <c r="F289" s="173">
        <v>387</v>
      </c>
      <c r="G289" s="173">
        <v>314</v>
      </c>
      <c r="H289" s="173">
        <v>402</v>
      </c>
      <c r="I289" s="174">
        <v>10.245515294117647</v>
      </c>
    </row>
    <row r="290" spans="1:10" s="152" customFormat="1" ht="12">
      <c r="A290" s="172"/>
      <c r="B290" s="172"/>
      <c r="C290" s="327" t="s">
        <v>493</v>
      </c>
      <c r="D290" s="328"/>
      <c r="E290" s="173">
        <v>1543</v>
      </c>
      <c r="F290" s="173">
        <v>775</v>
      </c>
      <c r="G290" s="173">
        <v>768</v>
      </c>
      <c r="H290" s="173">
        <v>732</v>
      </c>
      <c r="I290" s="174">
        <v>12.472367058823529</v>
      </c>
    </row>
    <row r="291" spans="1:10" s="152" customFormat="1" ht="12">
      <c r="A291" s="172"/>
      <c r="B291" s="172"/>
      <c r="C291" s="327" t="s">
        <v>494</v>
      </c>
      <c r="D291" s="328"/>
      <c r="E291" s="173">
        <v>9371</v>
      </c>
      <c r="F291" s="173">
        <v>4722</v>
      </c>
      <c r="G291" s="173">
        <v>4649</v>
      </c>
      <c r="H291" s="173">
        <v>4369</v>
      </c>
      <c r="I291" s="174">
        <v>171.42764235294115</v>
      </c>
    </row>
    <row r="292" spans="1:10" s="152" customFormat="1" ht="12">
      <c r="A292" s="172"/>
      <c r="B292" s="172"/>
      <c r="C292" s="327" t="s">
        <v>495</v>
      </c>
      <c r="D292" s="328"/>
      <c r="E292" s="173">
        <v>4311</v>
      </c>
      <c r="F292" s="173">
        <v>2134</v>
      </c>
      <c r="G292" s="173">
        <v>2177</v>
      </c>
      <c r="H292" s="173">
        <v>2010</v>
      </c>
      <c r="I292" s="174">
        <v>261.71000470588234</v>
      </c>
    </row>
    <row r="293" spans="1:10" s="152" customFormat="1" ht="12">
      <c r="A293" s="172"/>
      <c r="B293" s="172"/>
      <c r="C293" s="327" t="s">
        <v>496</v>
      </c>
      <c r="D293" s="328"/>
      <c r="E293" s="173">
        <v>1965</v>
      </c>
      <c r="F293" s="173">
        <v>997</v>
      </c>
      <c r="G293" s="173">
        <v>968</v>
      </c>
      <c r="H293" s="173">
        <v>909</v>
      </c>
      <c r="I293" s="174">
        <v>79.936988235294109</v>
      </c>
    </row>
    <row r="294" spans="1:10" s="152" customFormat="1" ht="18.75" customHeight="1">
      <c r="A294" s="172"/>
      <c r="B294" s="172"/>
      <c r="C294" s="327" t="s">
        <v>497</v>
      </c>
      <c r="D294" s="328"/>
      <c r="E294" s="173">
        <v>1484</v>
      </c>
      <c r="F294" s="173">
        <v>745</v>
      </c>
      <c r="G294" s="173">
        <v>739</v>
      </c>
      <c r="H294" s="173">
        <v>876</v>
      </c>
      <c r="I294" s="174">
        <v>13.07152</v>
      </c>
    </row>
    <row r="295" spans="1:10" s="152" customFormat="1" ht="12">
      <c r="A295" s="172"/>
      <c r="B295" s="172"/>
      <c r="C295" s="327" t="s">
        <v>498</v>
      </c>
      <c r="D295" s="328"/>
      <c r="E295" s="173">
        <v>591</v>
      </c>
      <c r="F295" s="173">
        <v>285</v>
      </c>
      <c r="G295" s="173">
        <v>306</v>
      </c>
      <c r="H295" s="173">
        <v>293</v>
      </c>
      <c r="I295" s="174">
        <v>12.432423529411764</v>
      </c>
    </row>
    <row r="296" spans="1:10" s="152" customFormat="1" ht="12">
      <c r="A296" s="172"/>
      <c r="B296" s="172"/>
      <c r="C296" s="327" t="s">
        <v>499</v>
      </c>
      <c r="D296" s="328"/>
      <c r="E296" s="173">
        <v>11542</v>
      </c>
      <c r="F296" s="173">
        <v>5686</v>
      </c>
      <c r="G296" s="173">
        <v>5856</v>
      </c>
      <c r="H296" s="173">
        <v>4762</v>
      </c>
      <c r="I296" s="174">
        <v>168.19221647058825</v>
      </c>
    </row>
    <row r="297" spans="1:10" s="152" customFormat="1" ht="12">
      <c r="A297" s="172"/>
      <c r="B297" s="172"/>
      <c r="C297" s="327" t="s">
        <v>500</v>
      </c>
      <c r="D297" s="328"/>
      <c r="E297" s="173">
        <v>524</v>
      </c>
      <c r="F297" s="173">
        <v>248</v>
      </c>
      <c r="G297" s="173">
        <v>276</v>
      </c>
      <c r="H297" s="173">
        <v>288</v>
      </c>
      <c r="I297" s="174">
        <v>56.090701176470589</v>
      </c>
    </row>
    <row r="298" spans="1:10" s="152" customFormat="1" ht="12">
      <c r="A298" s="172"/>
      <c r="B298" s="172"/>
      <c r="C298" s="327" t="s">
        <v>501</v>
      </c>
      <c r="D298" s="328"/>
      <c r="E298" s="173">
        <v>1383</v>
      </c>
      <c r="F298" s="173">
        <v>717</v>
      </c>
      <c r="G298" s="173">
        <v>666</v>
      </c>
      <c r="H298" s="173">
        <v>680</v>
      </c>
      <c r="I298" s="174">
        <v>89.643265882352935</v>
      </c>
    </row>
    <row r="299" spans="1:10" s="180" customFormat="1" ht="18.75" customHeight="1">
      <c r="A299" s="168"/>
      <c r="B299" s="329" t="s">
        <v>502</v>
      </c>
      <c r="C299" s="329"/>
      <c r="D299" s="330"/>
      <c r="E299" s="161">
        <v>149993</v>
      </c>
      <c r="F299" s="161">
        <v>75582</v>
      </c>
      <c r="G299" s="161">
        <v>74411</v>
      </c>
      <c r="H299" s="161">
        <v>70410</v>
      </c>
      <c r="I299" s="178">
        <v>8421</v>
      </c>
      <c r="J299" s="179"/>
    </row>
    <row r="300" spans="1:10" s="180" customFormat="1" ht="12" customHeight="1">
      <c r="A300" s="168"/>
      <c r="B300" s="168"/>
      <c r="C300" s="169"/>
      <c r="D300" s="170" t="s">
        <v>221</v>
      </c>
      <c r="E300" s="161">
        <v>147040</v>
      </c>
      <c r="F300" s="161">
        <v>74312</v>
      </c>
      <c r="G300" s="161">
        <v>72728</v>
      </c>
      <c r="H300" s="161">
        <v>68186</v>
      </c>
      <c r="I300" s="171"/>
      <c r="J300" s="179"/>
    </row>
    <row r="301" spans="1:10" s="180" customFormat="1" ht="12" customHeight="1">
      <c r="A301" s="168"/>
      <c r="B301" s="168"/>
      <c r="C301" s="169"/>
      <c r="D301" s="170" t="s">
        <v>222</v>
      </c>
      <c r="E301" s="161">
        <v>2953</v>
      </c>
      <c r="F301" s="161">
        <v>1270</v>
      </c>
      <c r="G301" s="161">
        <v>1683</v>
      </c>
      <c r="H301" s="161">
        <v>1280</v>
      </c>
      <c r="I301" s="171"/>
      <c r="J301" s="179"/>
    </row>
    <row r="302" spans="1:10" s="180" customFormat="1" ht="12" customHeight="1">
      <c r="A302" s="168"/>
      <c r="B302" s="168"/>
      <c r="C302" s="169"/>
      <c r="D302" s="170" t="s">
        <v>223</v>
      </c>
      <c r="E302" s="161">
        <v>2815</v>
      </c>
      <c r="F302" s="161">
        <v>1333</v>
      </c>
      <c r="G302" s="161">
        <v>1482</v>
      </c>
      <c r="H302" s="161">
        <v>944</v>
      </c>
      <c r="I302" s="171"/>
      <c r="J302" s="179"/>
    </row>
    <row r="303" spans="1:10" s="152" customFormat="1" ht="18.75" customHeight="1">
      <c r="A303" s="172"/>
      <c r="B303" s="172"/>
      <c r="C303" s="327" t="s">
        <v>503</v>
      </c>
      <c r="D303" s="328"/>
      <c r="E303" s="173">
        <v>1658</v>
      </c>
      <c r="F303" s="173">
        <v>876</v>
      </c>
      <c r="G303" s="173">
        <v>782</v>
      </c>
      <c r="H303" s="173">
        <v>810</v>
      </c>
      <c r="I303" s="174">
        <v>45.19</v>
      </c>
    </row>
    <row r="304" spans="1:10" s="152" customFormat="1" ht="12">
      <c r="A304" s="172"/>
      <c r="B304" s="172"/>
      <c r="C304" s="327" t="s">
        <v>504</v>
      </c>
      <c r="D304" s="328"/>
      <c r="E304" s="173">
        <v>36</v>
      </c>
      <c r="F304" s="173">
        <v>20</v>
      </c>
      <c r="G304" s="173">
        <v>16</v>
      </c>
      <c r="H304" s="173">
        <v>18</v>
      </c>
      <c r="I304" s="174">
        <v>58.14</v>
      </c>
    </row>
    <row r="305" spans="1:9" s="152" customFormat="1" ht="12">
      <c r="A305" s="172"/>
      <c r="B305" s="172"/>
      <c r="C305" s="327" t="s">
        <v>505</v>
      </c>
      <c r="D305" s="328"/>
      <c r="E305" s="173">
        <v>222</v>
      </c>
      <c r="F305" s="173">
        <v>109</v>
      </c>
      <c r="G305" s="173">
        <v>113</v>
      </c>
      <c r="H305" s="173">
        <v>109</v>
      </c>
      <c r="I305" s="174">
        <v>244.39</v>
      </c>
    </row>
    <row r="306" spans="1:9" s="152" customFormat="1" ht="12">
      <c r="A306" s="172"/>
      <c r="B306" s="172"/>
      <c r="C306" s="327" t="s">
        <v>506</v>
      </c>
      <c r="D306" s="328"/>
      <c r="E306" s="173">
        <v>123</v>
      </c>
      <c r="F306" s="173">
        <v>67</v>
      </c>
      <c r="G306" s="173">
        <v>56</v>
      </c>
      <c r="H306" s="173">
        <v>57</v>
      </c>
      <c r="I306" s="174">
        <v>102.5</v>
      </c>
    </row>
    <row r="307" spans="1:9" s="152" customFormat="1" ht="12">
      <c r="A307" s="172"/>
      <c r="B307" s="172"/>
      <c r="C307" s="327" t="s">
        <v>507</v>
      </c>
      <c r="D307" s="328"/>
      <c r="E307" s="173">
        <v>838</v>
      </c>
      <c r="F307" s="173">
        <v>430</v>
      </c>
      <c r="G307" s="173">
        <v>408</v>
      </c>
      <c r="H307" s="173">
        <v>368</v>
      </c>
      <c r="I307" s="174">
        <v>126.53</v>
      </c>
    </row>
    <row r="308" spans="1:9" s="152" customFormat="1" ht="18.75" customHeight="1">
      <c r="A308" s="172"/>
      <c r="B308" s="172"/>
      <c r="C308" s="327" t="s">
        <v>508</v>
      </c>
      <c r="D308" s="328"/>
      <c r="E308" s="173">
        <v>87</v>
      </c>
      <c r="F308" s="173">
        <v>43</v>
      </c>
      <c r="G308" s="173">
        <v>44</v>
      </c>
      <c r="H308" s="173">
        <v>38</v>
      </c>
      <c r="I308" s="174">
        <v>17.079999999999998</v>
      </c>
    </row>
    <row r="309" spans="1:9" s="152" customFormat="1" ht="12">
      <c r="A309" s="172"/>
      <c r="B309" s="172"/>
      <c r="C309" s="327" t="s">
        <v>509</v>
      </c>
      <c r="D309" s="328"/>
      <c r="E309" s="173">
        <v>98</v>
      </c>
      <c r="F309" s="173">
        <v>43</v>
      </c>
      <c r="G309" s="173">
        <v>55</v>
      </c>
      <c r="H309" s="173">
        <v>56</v>
      </c>
      <c r="I309" s="174">
        <v>51.64</v>
      </c>
    </row>
    <row r="310" spans="1:9" s="152" customFormat="1" ht="12">
      <c r="A310" s="172"/>
      <c r="B310" s="172"/>
      <c r="C310" s="327" t="s">
        <v>510</v>
      </c>
      <c r="D310" s="328"/>
      <c r="E310" s="173">
        <v>3288</v>
      </c>
      <c r="F310" s="173">
        <v>1669</v>
      </c>
      <c r="G310" s="173">
        <v>1619</v>
      </c>
      <c r="H310" s="173">
        <v>1621</v>
      </c>
      <c r="I310" s="174">
        <v>497.37</v>
      </c>
    </row>
    <row r="311" spans="1:9" s="152" customFormat="1" ht="12">
      <c r="A311" s="172"/>
      <c r="B311" s="172"/>
      <c r="C311" s="327" t="s">
        <v>511</v>
      </c>
      <c r="D311" s="328"/>
      <c r="E311" s="173">
        <v>585</v>
      </c>
      <c r="F311" s="173">
        <v>285</v>
      </c>
      <c r="G311" s="173">
        <v>300</v>
      </c>
      <c r="H311" s="173">
        <v>254</v>
      </c>
      <c r="I311" s="174">
        <v>8.6199999999999992</v>
      </c>
    </row>
    <row r="312" spans="1:9" s="152" customFormat="1" ht="12">
      <c r="A312" s="172"/>
      <c r="B312" s="172"/>
      <c r="C312" s="327" t="s">
        <v>512</v>
      </c>
      <c r="D312" s="328"/>
      <c r="E312" s="173">
        <v>598</v>
      </c>
      <c r="F312" s="173">
        <v>280</v>
      </c>
      <c r="G312" s="173">
        <v>318</v>
      </c>
      <c r="H312" s="173">
        <v>283</v>
      </c>
      <c r="I312" s="174">
        <v>9.35</v>
      </c>
    </row>
    <row r="313" spans="1:9" s="152" customFormat="1" ht="18.75" customHeight="1">
      <c r="A313" s="172"/>
      <c r="B313" s="172"/>
      <c r="C313" s="327" t="s">
        <v>513</v>
      </c>
      <c r="D313" s="328"/>
      <c r="E313" s="173">
        <v>639</v>
      </c>
      <c r="F313" s="173">
        <v>305</v>
      </c>
      <c r="G313" s="173">
        <v>334</v>
      </c>
      <c r="H313" s="173">
        <v>294</v>
      </c>
      <c r="I313" s="174">
        <v>10.220000000000001</v>
      </c>
    </row>
    <row r="314" spans="1:9" s="152" customFormat="1" ht="12">
      <c r="A314" s="172"/>
      <c r="B314" s="172"/>
      <c r="C314" s="327" t="s">
        <v>514</v>
      </c>
      <c r="D314" s="328"/>
      <c r="E314" s="173">
        <v>757</v>
      </c>
      <c r="F314" s="173">
        <v>359</v>
      </c>
      <c r="G314" s="173">
        <v>398</v>
      </c>
      <c r="H314" s="173">
        <v>353</v>
      </c>
      <c r="I314" s="174">
        <v>10.23</v>
      </c>
    </row>
    <row r="315" spans="1:9" s="152" customFormat="1" ht="12">
      <c r="A315" s="172"/>
      <c r="B315" s="172"/>
      <c r="C315" s="327" t="s">
        <v>515</v>
      </c>
      <c r="D315" s="328"/>
      <c r="E315" s="173">
        <v>690</v>
      </c>
      <c r="F315" s="173">
        <v>331</v>
      </c>
      <c r="G315" s="173">
        <v>359</v>
      </c>
      <c r="H315" s="173">
        <v>320</v>
      </c>
      <c r="I315" s="174">
        <v>10.57</v>
      </c>
    </row>
    <row r="316" spans="1:9" s="152" customFormat="1" ht="12">
      <c r="A316" s="172"/>
      <c r="B316" s="172"/>
      <c r="C316" s="327" t="s">
        <v>516</v>
      </c>
      <c r="D316" s="328"/>
      <c r="E316" s="173">
        <v>567</v>
      </c>
      <c r="F316" s="173">
        <v>257</v>
      </c>
      <c r="G316" s="173">
        <v>310</v>
      </c>
      <c r="H316" s="173">
        <v>263</v>
      </c>
      <c r="I316" s="174">
        <v>7.53</v>
      </c>
    </row>
    <row r="317" spans="1:9" s="152" customFormat="1" ht="12">
      <c r="A317" s="172"/>
      <c r="B317" s="172"/>
      <c r="C317" s="327" t="s">
        <v>517</v>
      </c>
      <c r="D317" s="328"/>
      <c r="E317" s="173">
        <v>452</v>
      </c>
      <c r="F317" s="173">
        <v>212</v>
      </c>
      <c r="G317" s="173">
        <v>240</v>
      </c>
      <c r="H317" s="173">
        <v>208</v>
      </c>
      <c r="I317" s="174">
        <v>10.09</v>
      </c>
    </row>
    <row r="318" spans="1:9" s="152" customFormat="1" ht="18.75" customHeight="1">
      <c r="A318" s="172"/>
      <c r="B318" s="172"/>
      <c r="C318" s="327" t="s">
        <v>518</v>
      </c>
      <c r="D318" s="328"/>
      <c r="E318" s="173">
        <v>5815</v>
      </c>
      <c r="F318" s="173">
        <v>3102</v>
      </c>
      <c r="G318" s="173">
        <v>2713</v>
      </c>
      <c r="H318" s="173">
        <v>2615</v>
      </c>
      <c r="I318" s="174">
        <v>250.75</v>
      </c>
    </row>
    <row r="319" spans="1:9" s="152" customFormat="1" ht="12">
      <c r="A319" s="172"/>
      <c r="B319" s="172"/>
      <c r="C319" s="327" t="s">
        <v>519</v>
      </c>
      <c r="D319" s="328"/>
      <c r="E319" s="173">
        <v>646</v>
      </c>
      <c r="F319" s="173">
        <v>312</v>
      </c>
      <c r="G319" s="173">
        <v>334</v>
      </c>
      <c r="H319" s="173">
        <v>300</v>
      </c>
      <c r="I319" s="174">
        <v>6.73</v>
      </c>
    </row>
    <row r="320" spans="1:9" s="152" customFormat="1" ht="12">
      <c r="A320" s="172"/>
      <c r="B320" s="172"/>
      <c r="C320" s="327" t="s">
        <v>520</v>
      </c>
      <c r="D320" s="328"/>
      <c r="E320" s="173">
        <v>860</v>
      </c>
      <c r="F320" s="173">
        <v>431</v>
      </c>
      <c r="G320" s="173">
        <v>429</v>
      </c>
      <c r="H320" s="173">
        <v>375</v>
      </c>
      <c r="I320" s="174">
        <v>10.130000000000001</v>
      </c>
    </row>
    <row r="321" spans="1:9" s="152" customFormat="1" ht="12">
      <c r="A321" s="172"/>
      <c r="B321" s="172"/>
      <c r="C321" s="327" t="s">
        <v>521</v>
      </c>
      <c r="D321" s="328"/>
      <c r="E321" s="173">
        <v>1070</v>
      </c>
      <c r="F321" s="173">
        <v>519</v>
      </c>
      <c r="G321" s="173">
        <v>551</v>
      </c>
      <c r="H321" s="173">
        <v>480</v>
      </c>
      <c r="I321" s="174">
        <v>15.46</v>
      </c>
    </row>
    <row r="322" spans="1:9" s="152" customFormat="1" ht="12">
      <c r="A322" s="172"/>
      <c r="B322" s="172"/>
      <c r="C322" s="327" t="s">
        <v>522</v>
      </c>
      <c r="D322" s="328"/>
      <c r="E322" s="173">
        <v>1119</v>
      </c>
      <c r="F322" s="173">
        <v>473</v>
      </c>
      <c r="G322" s="173">
        <v>646</v>
      </c>
      <c r="H322" s="173">
        <v>572</v>
      </c>
      <c r="I322" s="174">
        <v>11.64</v>
      </c>
    </row>
    <row r="323" spans="1:9" s="152" customFormat="1" ht="18.75" customHeight="1">
      <c r="A323" s="172"/>
      <c r="B323" s="172"/>
      <c r="C323" s="327" t="s">
        <v>523</v>
      </c>
      <c r="D323" s="328"/>
      <c r="E323" s="173">
        <v>615</v>
      </c>
      <c r="F323" s="173">
        <v>265</v>
      </c>
      <c r="G323" s="173">
        <v>350</v>
      </c>
      <c r="H323" s="173">
        <v>301</v>
      </c>
      <c r="I323" s="174">
        <v>9.73</v>
      </c>
    </row>
    <row r="324" spans="1:9" s="152" customFormat="1" ht="12">
      <c r="A324" s="172"/>
      <c r="B324" s="172"/>
      <c r="C324" s="327" t="s">
        <v>524</v>
      </c>
      <c r="D324" s="328"/>
      <c r="E324" s="173">
        <v>1211</v>
      </c>
      <c r="F324" s="173">
        <v>596</v>
      </c>
      <c r="G324" s="173">
        <v>615</v>
      </c>
      <c r="H324" s="173">
        <v>552</v>
      </c>
      <c r="I324" s="174">
        <v>16.34</v>
      </c>
    </row>
    <row r="325" spans="1:9" s="152" customFormat="1" ht="12">
      <c r="A325" s="172"/>
      <c r="B325" s="172"/>
      <c r="C325" s="327" t="s">
        <v>525</v>
      </c>
      <c r="D325" s="328"/>
      <c r="E325" s="173">
        <v>823</v>
      </c>
      <c r="F325" s="173">
        <v>385</v>
      </c>
      <c r="G325" s="173">
        <v>438</v>
      </c>
      <c r="H325" s="173">
        <v>409</v>
      </c>
      <c r="I325" s="174">
        <v>11.68</v>
      </c>
    </row>
    <row r="326" spans="1:9" s="152" customFormat="1" ht="12">
      <c r="A326" s="172"/>
      <c r="B326" s="172"/>
      <c r="C326" s="327" t="s">
        <v>526</v>
      </c>
      <c r="D326" s="328"/>
      <c r="E326" s="173">
        <v>317</v>
      </c>
      <c r="F326" s="173">
        <v>172</v>
      </c>
      <c r="G326" s="173">
        <v>145</v>
      </c>
      <c r="H326" s="173">
        <v>171</v>
      </c>
      <c r="I326" s="174">
        <v>239.22</v>
      </c>
    </row>
    <row r="327" spans="1:9" s="152" customFormat="1" ht="12">
      <c r="A327" s="172"/>
      <c r="B327" s="172"/>
      <c r="C327" s="327" t="s">
        <v>527</v>
      </c>
      <c r="D327" s="328"/>
      <c r="E327" s="173">
        <v>401</v>
      </c>
      <c r="F327" s="173">
        <v>192</v>
      </c>
      <c r="G327" s="173">
        <v>209</v>
      </c>
      <c r="H327" s="173">
        <v>171</v>
      </c>
      <c r="I327" s="174">
        <v>5.81</v>
      </c>
    </row>
    <row r="328" spans="1:9" s="152" customFormat="1" ht="18.75" customHeight="1">
      <c r="A328" s="172"/>
      <c r="B328" s="172"/>
      <c r="C328" s="327" t="s">
        <v>528</v>
      </c>
      <c r="D328" s="328"/>
      <c r="E328" s="173">
        <v>1112</v>
      </c>
      <c r="F328" s="173">
        <v>549</v>
      </c>
      <c r="G328" s="173">
        <v>563</v>
      </c>
      <c r="H328" s="173">
        <v>414</v>
      </c>
      <c r="I328" s="174">
        <v>13.41</v>
      </c>
    </row>
    <row r="329" spans="1:9" s="152" customFormat="1" ht="12">
      <c r="A329" s="172"/>
      <c r="B329" s="172"/>
      <c r="C329" s="327" t="s">
        <v>529</v>
      </c>
      <c r="D329" s="328"/>
      <c r="E329" s="173">
        <v>937</v>
      </c>
      <c r="F329" s="173">
        <v>457</v>
      </c>
      <c r="G329" s="173">
        <v>480</v>
      </c>
      <c r="H329" s="173">
        <v>394</v>
      </c>
      <c r="I329" s="174">
        <v>13.79</v>
      </c>
    </row>
    <row r="330" spans="1:9" s="152" customFormat="1" ht="12">
      <c r="A330" s="172"/>
      <c r="B330" s="172"/>
      <c r="C330" s="327" t="s">
        <v>530</v>
      </c>
      <c r="D330" s="328"/>
      <c r="E330" s="175">
        <v>8</v>
      </c>
      <c r="F330" s="175">
        <v>8</v>
      </c>
      <c r="G330" s="175">
        <v>0</v>
      </c>
      <c r="H330" s="175">
        <v>8</v>
      </c>
      <c r="I330" s="176">
        <v>23.6</v>
      </c>
    </row>
    <row r="331" spans="1:9" s="152" customFormat="1" ht="12">
      <c r="A331" s="172"/>
      <c r="B331" s="172"/>
      <c r="C331" s="327" t="s">
        <v>531</v>
      </c>
      <c r="D331" s="328"/>
      <c r="E331" s="181">
        <v>985</v>
      </c>
      <c r="F331" s="182">
        <v>480</v>
      </c>
      <c r="G331" s="182">
        <v>505</v>
      </c>
      <c r="H331" s="182">
        <v>419</v>
      </c>
      <c r="I331" s="183">
        <v>13.5</v>
      </c>
    </row>
    <row r="332" spans="1:9" s="152" customFormat="1" ht="12">
      <c r="A332" s="172"/>
      <c r="B332" s="172"/>
      <c r="C332" s="327" t="s">
        <v>532</v>
      </c>
      <c r="D332" s="328"/>
      <c r="E332" s="181">
        <v>2051</v>
      </c>
      <c r="F332" s="182">
        <v>1038</v>
      </c>
      <c r="G332" s="182">
        <v>1013</v>
      </c>
      <c r="H332" s="182">
        <v>957</v>
      </c>
      <c r="I332" s="183">
        <v>18.2</v>
      </c>
    </row>
    <row r="333" spans="1:9" s="152" customFormat="1" ht="12">
      <c r="A333" s="172"/>
      <c r="B333" s="172"/>
      <c r="C333" s="327" t="s">
        <v>533</v>
      </c>
      <c r="D333" s="328"/>
      <c r="E333" s="173">
        <v>3996</v>
      </c>
      <c r="F333" s="173">
        <v>2299</v>
      </c>
      <c r="G333" s="173">
        <v>1697</v>
      </c>
      <c r="H333" s="173">
        <v>2210</v>
      </c>
      <c r="I333" s="174">
        <v>143.97</v>
      </c>
    </row>
    <row r="334" spans="1:9" s="152" customFormat="1" ht="12">
      <c r="A334" s="172"/>
      <c r="B334" s="172"/>
      <c r="C334" s="327" t="s">
        <v>534</v>
      </c>
      <c r="D334" s="328"/>
      <c r="E334" s="173">
        <v>6657</v>
      </c>
      <c r="F334" s="173">
        <v>3421</v>
      </c>
      <c r="G334" s="173">
        <v>3236</v>
      </c>
      <c r="H334" s="173">
        <v>3171</v>
      </c>
      <c r="I334" s="174">
        <v>288.61</v>
      </c>
    </row>
    <row r="335" spans="1:9" s="152" customFormat="1" ht="18.75" customHeight="1">
      <c r="A335" s="172"/>
      <c r="B335" s="172"/>
      <c r="C335" s="327" t="s">
        <v>535</v>
      </c>
      <c r="D335" s="328"/>
      <c r="E335" s="173">
        <v>678</v>
      </c>
      <c r="F335" s="173">
        <v>366</v>
      </c>
      <c r="G335" s="173">
        <v>312</v>
      </c>
      <c r="H335" s="173">
        <v>328</v>
      </c>
      <c r="I335" s="174">
        <v>178.94</v>
      </c>
    </row>
    <row r="336" spans="1:9" s="152" customFormat="1" ht="12">
      <c r="A336" s="172"/>
      <c r="B336" s="172"/>
      <c r="C336" s="327" t="s">
        <v>536</v>
      </c>
      <c r="D336" s="328"/>
      <c r="E336" s="173">
        <v>246</v>
      </c>
      <c r="F336" s="173">
        <v>123</v>
      </c>
      <c r="G336" s="173">
        <v>123</v>
      </c>
      <c r="H336" s="173">
        <v>111</v>
      </c>
      <c r="I336" s="174">
        <v>249.81</v>
      </c>
    </row>
    <row r="337" spans="1:9" s="152" customFormat="1" ht="12">
      <c r="A337" s="172"/>
      <c r="B337" s="172"/>
      <c r="C337" s="327" t="s">
        <v>537</v>
      </c>
      <c r="D337" s="328"/>
      <c r="E337" s="173">
        <v>290</v>
      </c>
      <c r="F337" s="173">
        <v>157</v>
      </c>
      <c r="G337" s="173">
        <v>133</v>
      </c>
      <c r="H337" s="173">
        <v>130</v>
      </c>
      <c r="I337" s="174">
        <v>106.22</v>
      </c>
    </row>
    <row r="338" spans="1:9" s="152" customFormat="1" ht="12">
      <c r="A338" s="172"/>
      <c r="B338" s="172"/>
      <c r="C338" s="327" t="s">
        <v>538</v>
      </c>
      <c r="D338" s="328"/>
      <c r="E338" s="173">
        <v>1319</v>
      </c>
      <c r="F338" s="173">
        <v>645</v>
      </c>
      <c r="G338" s="173">
        <v>674</v>
      </c>
      <c r="H338" s="173">
        <v>573</v>
      </c>
      <c r="I338" s="174">
        <v>17.47</v>
      </c>
    </row>
    <row r="339" spans="1:9" s="152" customFormat="1" ht="12">
      <c r="A339" s="172"/>
      <c r="B339" s="172"/>
      <c r="C339" s="327" t="s">
        <v>539</v>
      </c>
      <c r="D339" s="328"/>
      <c r="E339" s="173">
        <v>101</v>
      </c>
      <c r="F339" s="173">
        <v>51</v>
      </c>
      <c r="G339" s="173">
        <v>50</v>
      </c>
      <c r="H339" s="173">
        <v>54</v>
      </c>
      <c r="I339" s="174">
        <v>98.31</v>
      </c>
    </row>
    <row r="340" spans="1:9" s="152" customFormat="1" ht="18.75" customHeight="1">
      <c r="A340" s="172"/>
      <c r="B340" s="172"/>
      <c r="C340" s="327" t="s">
        <v>540</v>
      </c>
      <c r="D340" s="328"/>
      <c r="E340" s="173">
        <v>172</v>
      </c>
      <c r="F340" s="173">
        <v>82</v>
      </c>
      <c r="G340" s="173">
        <v>90</v>
      </c>
      <c r="H340" s="173">
        <v>72</v>
      </c>
      <c r="I340" s="174">
        <v>156.58000000000001</v>
      </c>
    </row>
    <row r="341" spans="1:9" s="152" customFormat="1" ht="12">
      <c r="A341" s="172"/>
      <c r="B341" s="172"/>
      <c r="C341" s="327" t="s">
        <v>541</v>
      </c>
      <c r="D341" s="328"/>
      <c r="E341" s="173">
        <v>240</v>
      </c>
      <c r="F341" s="173">
        <v>119</v>
      </c>
      <c r="G341" s="173">
        <v>121</v>
      </c>
      <c r="H341" s="173">
        <v>106</v>
      </c>
      <c r="I341" s="174">
        <v>147.88999999999999</v>
      </c>
    </row>
    <row r="342" spans="1:9" s="152" customFormat="1" ht="12">
      <c r="A342" s="172"/>
      <c r="B342" s="172"/>
      <c r="C342" s="327" t="s">
        <v>542</v>
      </c>
      <c r="D342" s="328"/>
      <c r="E342" s="173">
        <v>503</v>
      </c>
      <c r="F342" s="173">
        <v>248</v>
      </c>
      <c r="G342" s="173">
        <v>255</v>
      </c>
      <c r="H342" s="173">
        <v>228</v>
      </c>
      <c r="I342" s="174">
        <v>68.17</v>
      </c>
    </row>
    <row r="343" spans="1:9" s="152" customFormat="1" ht="12" customHeight="1">
      <c r="A343" s="172"/>
      <c r="B343" s="172"/>
      <c r="C343" s="327" t="s">
        <v>543</v>
      </c>
      <c r="D343" s="328"/>
      <c r="E343" s="173">
        <v>357</v>
      </c>
      <c r="F343" s="175">
        <v>176</v>
      </c>
      <c r="G343" s="173">
        <v>181</v>
      </c>
      <c r="H343" s="175">
        <v>170</v>
      </c>
      <c r="I343" s="176">
        <v>213.6</v>
      </c>
    </row>
    <row r="344" spans="1:9" s="152" customFormat="1" ht="12" customHeight="1">
      <c r="A344" s="172"/>
      <c r="B344" s="172"/>
      <c r="C344" s="327" t="s">
        <v>544</v>
      </c>
      <c r="D344" s="328"/>
      <c r="E344" s="173">
        <v>134</v>
      </c>
      <c r="F344" s="173">
        <v>66</v>
      </c>
      <c r="G344" s="173">
        <v>68</v>
      </c>
      <c r="H344" s="173">
        <v>60</v>
      </c>
      <c r="I344" s="174">
        <v>94.53</v>
      </c>
    </row>
    <row r="345" spans="1:9" s="152" customFormat="1" ht="18.75" customHeight="1">
      <c r="A345" s="172"/>
      <c r="B345" s="172"/>
      <c r="C345" s="327" t="s">
        <v>545</v>
      </c>
      <c r="D345" s="328"/>
      <c r="E345" s="173">
        <v>942</v>
      </c>
      <c r="F345" s="173">
        <v>460</v>
      </c>
      <c r="G345" s="173">
        <v>482</v>
      </c>
      <c r="H345" s="173">
        <v>463</v>
      </c>
      <c r="I345" s="174">
        <v>35.299999999999997</v>
      </c>
    </row>
    <row r="346" spans="1:9" s="152" customFormat="1" ht="12" customHeight="1">
      <c r="A346" s="172"/>
      <c r="B346" s="172"/>
      <c r="C346" s="327" t="s">
        <v>546</v>
      </c>
      <c r="D346" s="328"/>
      <c r="E346" s="173">
        <v>1774</v>
      </c>
      <c r="F346" s="173">
        <v>800</v>
      </c>
      <c r="G346" s="173">
        <v>974</v>
      </c>
      <c r="H346" s="173">
        <v>830</v>
      </c>
      <c r="I346" s="174">
        <v>26.3</v>
      </c>
    </row>
    <row r="347" spans="1:9" s="152" customFormat="1" ht="12" customHeight="1">
      <c r="A347" s="172"/>
      <c r="B347" s="172"/>
      <c r="C347" s="327" t="s">
        <v>547</v>
      </c>
      <c r="D347" s="328"/>
      <c r="E347" s="173">
        <v>2332</v>
      </c>
      <c r="F347" s="173">
        <v>1193</v>
      </c>
      <c r="G347" s="173">
        <v>1139</v>
      </c>
      <c r="H347" s="173">
        <v>993</v>
      </c>
      <c r="I347" s="174">
        <v>21.4</v>
      </c>
    </row>
    <row r="348" spans="1:9" s="152" customFormat="1" ht="12" customHeight="1">
      <c r="A348" s="172"/>
      <c r="B348" s="172"/>
      <c r="C348" s="327" t="s">
        <v>548</v>
      </c>
      <c r="D348" s="328"/>
      <c r="E348" s="173">
        <v>1424</v>
      </c>
      <c r="F348" s="173">
        <v>703</v>
      </c>
      <c r="G348" s="173">
        <v>721</v>
      </c>
      <c r="H348" s="173">
        <v>626</v>
      </c>
      <c r="I348" s="174">
        <v>15.8</v>
      </c>
    </row>
    <row r="349" spans="1:9" s="152" customFormat="1" ht="12" customHeight="1">
      <c r="A349" s="172"/>
      <c r="B349" s="172"/>
      <c r="C349" s="327" t="s">
        <v>549</v>
      </c>
      <c r="D349" s="328"/>
      <c r="E349" s="173">
        <v>1395</v>
      </c>
      <c r="F349" s="173">
        <v>703</v>
      </c>
      <c r="G349" s="173">
        <v>692</v>
      </c>
      <c r="H349" s="173">
        <v>644</v>
      </c>
      <c r="I349" s="174">
        <v>15.1</v>
      </c>
    </row>
    <row r="350" spans="1:9" s="152" customFormat="1" ht="18.75" customHeight="1">
      <c r="A350" s="172"/>
      <c r="B350" s="172"/>
      <c r="C350" s="327" t="s">
        <v>550</v>
      </c>
      <c r="D350" s="328"/>
      <c r="E350" s="173">
        <v>1801</v>
      </c>
      <c r="F350" s="173">
        <v>1074</v>
      </c>
      <c r="G350" s="173">
        <v>727</v>
      </c>
      <c r="H350" s="173">
        <v>1029</v>
      </c>
      <c r="I350" s="174">
        <v>25.2</v>
      </c>
    </row>
    <row r="351" spans="1:9" s="152" customFormat="1" ht="12" customHeight="1">
      <c r="A351" s="172"/>
      <c r="B351" s="172"/>
      <c r="C351" s="327" t="s">
        <v>551</v>
      </c>
      <c r="D351" s="328"/>
      <c r="E351" s="173">
        <v>1340</v>
      </c>
      <c r="F351" s="173">
        <v>682</v>
      </c>
      <c r="G351" s="173">
        <v>658</v>
      </c>
      <c r="H351" s="173">
        <v>649</v>
      </c>
      <c r="I351" s="174">
        <v>13.8</v>
      </c>
    </row>
    <row r="352" spans="1:9" s="152" customFormat="1" ht="12" customHeight="1">
      <c r="A352" s="172"/>
      <c r="B352" s="172"/>
      <c r="C352" s="327" t="s">
        <v>552</v>
      </c>
      <c r="D352" s="328"/>
      <c r="E352" s="173">
        <v>1599</v>
      </c>
      <c r="F352" s="173">
        <v>815</v>
      </c>
      <c r="G352" s="173">
        <v>784</v>
      </c>
      <c r="H352" s="173">
        <v>675</v>
      </c>
      <c r="I352" s="174">
        <v>26.84</v>
      </c>
    </row>
    <row r="353" spans="1:9" s="152" customFormat="1" ht="12" customHeight="1">
      <c r="A353" s="172"/>
      <c r="B353" s="172"/>
      <c r="C353" s="327" t="s">
        <v>553</v>
      </c>
      <c r="D353" s="328"/>
      <c r="E353" s="173">
        <v>1292</v>
      </c>
      <c r="F353" s="173">
        <v>615</v>
      </c>
      <c r="G353" s="173">
        <v>677</v>
      </c>
      <c r="H353" s="173">
        <v>599</v>
      </c>
      <c r="I353" s="174">
        <v>16.8</v>
      </c>
    </row>
    <row r="354" spans="1:9" s="152" customFormat="1" ht="12" customHeight="1">
      <c r="A354" s="172"/>
      <c r="B354" s="172"/>
      <c r="C354" s="327" t="s">
        <v>554</v>
      </c>
      <c r="D354" s="328"/>
      <c r="E354" s="173">
        <v>1357</v>
      </c>
      <c r="F354" s="173">
        <v>699</v>
      </c>
      <c r="G354" s="173">
        <v>658</v>
      </c>
      <c r="H354" s="173">
        <v>670</v>
      </c>
      <c r="I354" s="174">
        <v>14.6</v>
      </c>
    </row>
    <row r="355" spans="1:9" s="152" customFormat="1" ht="18.75" customHeight="1">
      <c r="A355" s="172"/>
      <c r="B355" s="172"/>
      <c r="C355" s="327" t="s">
        <v>555</v>
      </c>
      <c r="D355" s="328"/>
      <c r="E355" s="173">
        <v>2631</v>
      </c>
      <c r="F355" s="173">
        <v>1346</v>
      </c>
      <c r="G355" s="173">
        <v>1285</v>
      </c>
      <c r="H355" s="173">
        <v>1197</v>
      </c>
      <c r="I355" s="174">
        <v>23.4</v>
      </c>
    </row>
    <row r="356" spans="1:9" s="152" customFormat="1" ht="12" customHeight="1">
      <c r="A356" s="172"/>
      <c r="B356" s="172"/>
      <c r="C356" s="327" t="s">
        <v>556</v>
      </c>
      <c r="D356" s="328"/>
      <c r="E356" s="173">
        <v>243</v>
      </c>
      <c r="F356" s="173">
        <v>124</v>
      </c>
      <c r="G356" s="173">
        <v>119</v>
      </c>
      <c r="H356" s="173">
        <v>111</v>
      </c>
      <c r="I356" s="174">
        <v>167.3</v>
      </c>
    </row>
    <row r="357" spans="1:9" s="152" customFormat="1" ht="12" customHeight="1">
      <c r="A357" s="172"/>
      <c r="B357" s="172"/>
      <c r="C357" s="327" t="s">
        <v>557</v>
      </c>
      <c r="D357" s="328"/>
      <c r="E357" s="173">
        <v>612</v>
      </c>
      <c r="F357" s="173">
        <v>360</v>
      </c>
      <c r="G357" s="173">
        <v>252</v>
      </c>
      <c r="H357" s="173">
        <v>293</v>
      </c>
      <c r="I357" s="174">
        <v>188.49</v>
      </c>
    </row>
    <row r="358" spans="1:9" s="152" customFormat="1" ht="12" customHeight="1">
      <c r="A358" s="172"/>
      <c r="B358" s="172"/>
      <c r="C358" s="327" t="s">
        <v>558</v>
      </c>
      <c r="D358" s="328"/>
      <c r="E358" s="173">
        <v>1438</v>
      </c>
      <c r="F358" s="173">
        <v>694</v>
      </c>
      <c r="G358" s="173">
        <v>744</v>
      </c>
      <c r="H358" s="173">
        <v>683</v>
      </c>
      <c r="I358" s="174">
        <v>185.96</v>
      </c>
    </row>
    <row r="359" spans="1:9" s="152" customFormat="1" ht="12" customHeight="1">
      <c r="A359" s="172"/>
      <c r="B359" s="172"/>
      <c r="C359" s="327" t="s">
        <v>559</v>
      </c>
      <c r="D359" s="328"/>
      <c r="E359" s="173">
        <v>1561</v>
      </c>
      <c r="F359" s="173">
        <v>781</v>
      </c>
      <c r="G359" s="173">
        <v>780</v>
      </c>
      <c r="H359" s="173">
        <v>735</v>
      </c>
      <c r="I359" s="174">
        <v>318.44</v>
      </c>
    </row>
    <row r="360" spans="1:9" s="152" customFormat="1" ht="18.75" customHeight="1">
      <c r="A360" s="172"/>
      <c r="B360" s="172"/>
      <c r="C360" s="327" t="s">
        <v>560</v>
      </c>
      <c r="D360" s="328"/>
      <c r="E360" s="173">
        <v>79</v>
      </c>
      <c r="F360" s="173">
        <v>39</v>
      </c>
      <c r="G360" s="173">
        <v>40</v>
      </c>
      <c r="H360" s="173">
        <v>36</v>
      </c>
      <c r="I360" s="174">
        <v>79.02</v>
      </c>
    </row>
    <row r="361" spans="1:9" s="152" customFormat="1" ht="12" customHeight="1">
      <c r="A361" s="172"/>
      <c r="B361" s="172"/>
      <c r="C361" s="327" t="s">
        <v>561</v>
      </c>
      <c r="D361" s="328"/>
      <c r="E361" s="173">
        <v>5296</v>
      </c>
      <c r="F361" s="173">
        <v>2735</v>
      </c>
      <c r="G361" s="173">
        <v>2561</v>
      </c>
      <c r="H361" s="173">
        <v>2377</v>
      </c>
      <c r="I361" s="174">
        <v>96.14</v>
      </c>
    </row>
    <row r="362" spans="1:9" s="152" customFormat="1" ht="12" customHeight="1">
      <c r="A362" s="172"/>
      <c r="B362" s="172"/>
      <c r="C362" s="327" t="s">
        <v>562</v>
      </c>
      <c r="D362" s="328"/>
      <c r="E362" s="173">
        <v>1220</v>
      </c>
      <c r="F362" s="173">
        <v>608</v>
      </c>
      <c r="G362" s="173">
        <v>612</v>
      </c>
      <c r="H362" s="173">
        <v>649</v>
      </c>
      <c r="I362" s="174">
        <v>15.56</v>
      </c>
    </row>
    <row r="363" spans="1:9" s="152" customFormat="1" ht="12" customHeight="1">
      <c r="A363" s="172"/>
      <c r="B363" s="172"/>
      <c r="C363" s="327" t="s">
        <v>563</v>
      </c>
      <c r="D363" s="328"/>
      <c r="E363" s="173">
        <v>1277</v>
      </c>
      <c r="F363" s="173">
        <v>607</v>
      </c>
      <c r="G363" s="173">
        <v>670</v>
      </c>
      <c r="H363" s="173">
        <v>608</v>
      </c>
      <c r="I363" s="174">
        <v>12.1</v>
      </c>
    </row>
    <row r="364" spans="1:9" s="152" customFormat="1" ht="12" customHeight="1">
      <c r="A364" s="172"/>
      <c r="B364" s="172"/>
      <c r="C364" s="327" t="s">
        <v>564</v>
      </c>
      <c r="D364" s="328"/>
      <c r="E364" s="173">
        <v>644</v>
      </c>
      <c r="F364" s="173">
        <v>320</v>
      </c>
      <c r="G364" s="173">
        <v>324</v>
      </c>
      <c r="H364" s="173">
        <v>310</v>
      </c>
      <c r="I364" s="174">
        <v>11.11</v>
      </c>
    </row>
    <row r="365" spans="1:9" s="152" customFormat="1" ht="18.75" customHeight="1">
      <c r="A365" s="172"/>
      <c r="B365" s="172"/>
      <c r="C365" s="327" t="s">
        <v>565</v>
      </c>
      <c r="D365" s="328"/>
      <c r="E365" s="173">
        <v>424</v>
      </c>
      <c r="F365" s="173">
        <v>210</v>
      </c>
      <c r="G365" s="173">
        <v>214</v>
      </c>
      <c r="H365" s="173">
        <v>204</v>
      </c>
      <c r="I365" s="174">
        <v>3.85</v>
      </c>
    </row>
    <row r="366" spans="1:9" s="152" customFormat="1" ht="12" customHeight="1">
      <c r="A366" s="172"/>
      <c r="B366" s="172"/>
      <c r="C366" s="327" t="s">
        <v>566</v>
      </c>
      <c r="D366" s="328"/>
      <c r="E366" s="173">
        <v>1706</v>
      </c>
      <c r="F366" s="173">
        <v>811</v>
      </c>
      <c r="G366" s="173">
        <v>895</v>
      </c>
      <c r="H366" s="173">
        <v>778</v>
      </c>
      <c r="I366" s="174">
        <v>26.3</v>
      </c>
    </row>
    <row r="367" spans="1:9" s="152" customFormat="1" ht="12" customHeight="1">
      <c r="A367" s="172"/>
      <c r="B367" s="172"/>
      <c r="C367" s="327" t="s">
        <v>567</v>
      </c>
      <c r="D367" s="328"/>
      <c r="E367" s="173">
        <v>921</v>
      </c>
      <c r="F367" s="173">
        <v>447</v>
      </c>
      <c r="G367" s="173">
        <v>474</v>
      </c>
      <c r="H367" s="173">
        <v>528</v>
      </c>
      <c r="I367" s="174">
        <v>25.14</v>
      </c>
    </row>
    <row r="368" spans="1:9" s="152" customFormat="1" ht="12" customHeight="1">
      <c r="A368" s="172"/>
      <c r="B368" s="172"/>
      <c r="C368" s="327" t="s">
        <v>568</v>
      </c>
      <c r="D368" s="328"/>
      <c r="E368" s="173">
        <v>1050</v>
      </c>
      <c r="F368" s="173">
        <v>444</v>
      </c>
      <c r="G368" s="173">
        <v>606</v>
      </c>
      <c r="H368" s="173">
        <v>499</v>
      </c>
      <c r="I368" s="174">
        <v>10.86</v>
      </c>
    </row>
    <row r="369" spans="1:9" s="152" customFormat="1" ht="12" customHeight="1">
      <c r="A369" s="172"/>
      <c r="B369" s="172"/>
      <c r="C369" s="327" t="s">
        <v>569</v>
      </c>
      <c r="D369" s="328"/>
      <c r="E369" s="173">
        <v>1286</v>
      </c>
      <c r="F369" s="173">
        <v>630</v>
      </c>
      <c r="G369" s="173">
        <v>656</v>
      </c>
      <c r="H369" s="173">
        <v>656</v>
      </c>
      <c r="I369" s="174">
        <v>13.01</v>
      </c>
    </row>
    <row r="370" spans="1:9" s="152" customFormat="1" ht="18.75" customHeight="1">
      <c r="A370" s="172"/>
      <c r="B370" s="172"/>
      <c r="C370" s="327" t="s">
        <v>570</v>
      </c>
      <c r="D370" s="328"/>
      <c r="E370" s="173">
        <v>2091</v>
      </c>
      <c r="F370" s="173">
        <v>1028</v>
      </c>
      <c r="G370" s="173">
        <v>1063</v>
      </c>
      <c r="H370" s="173">
        <v>903</v>
      </c>
      <c r="I370" s="174">
        <v>23.17</v>
      </c>
    </row>
    <row r="371" spans="1:9" s="152" customFormat="1" ht="12" customHeight="1">
      <c r="A371" s="172"/>
      <c r="B371" s="172"/>
      <c r="C371" s="327" t="s">
        <v>571</v>
      </c>
      <c r="D371" s="328"/>
      <c r="E371" s="173">
        <v>1753</v>
      </c>
      <c r="F371" s="173">
        <v>883</v>
      </c>
      <c r="G371" s="173">
        <v>870</v>
      </c>
      <c r="H371" s="173">
        <v>859</v>
      </c>
      <c r="I371" s="174">
        <v>20.34</v>
      </c>
    </row>
    <row r="372" spans="1:9" s="152" customFormat="1" ht="12" customHeight="1">
      <c r="A372" s="172"/>
      <c r="B372" s="172"/>
      <c r="C372" s="327" t="s">
        <v>572</v>
      </c>
      <c r="D372" s="328"/>
      <c r="E372" s="173">
        <v>1814</v>
      </c>
      <c r="F372" s="173">
        <v>866</v>
      </c>
      <c r="G372" s="173">
        <v>948</v>
      </c>
      <c r="H372" s="173">
        <v>906</v>
      </c>
      <c r="I372" s="174">
        <v>16.14</v>
      </c>
    </row>
    <row r="373" spans="1:9" s="152" customFormat="1" ht="12" customHeight="1">
      <c r="A373" s="172"/>
      <c r="B373" s="172"/>
      <c r="C373" s="327" t="s">
        <v>573</v>
      </c>
      <c r="D373" s="328"/>
      <c r="E373" s="173">
        <v>463</v>
      </c>
      <c r="F373" s="173">
        <v>230</v>
      </c>
      <c r="G373" s="173">
        <v>233</v>
      </c>
      <c r="H373" s="173">
        <v>219</v>
      </c>
      <c r="I373" s="174">
        <v>15.91</v>
      </c>
    </row>
    <row r="374" spans="1:9" s="152" customFormat="1" ht="12" customHeight="1">
      <c r="A374" s="172"/>
      <c r="B374" s="172"/>
      <c r="C374" s="327" t="s">
        <v>574</v>
      </c>
      <c r="D374" s="328"/>
      <c r="E374" s="173">
        <v>808</v>
      </c>
      <c r="F374" s="173">
        <v>375</v>
      </c>
      <c r="G374" s="173">
        <v>433</v>
      </c>
      <c r="H374" s="173">
        <v>491</v>
      </c>
      <c r="I374" s="174">
        <v>10.43</v>
      </c>
    </row>
    <row r="375" spans="1:9" s="152" customFormat="1" ht="18.75" customHeight="1">
      <c r="A375" s="172"/>
      <c r="B375" s="172"/>
      <c r="C375" s="327" t="s">
        <v>575</v>
      </c>
      <c r="D375" s="328"/>
      <c r="E375" s="173">
        <v>803</v>
      </c>
      <c r="F375" s="173">
        <v>403</v>
      </c>
      <c r="G375" s="173">
        <v>400</v>
      </c>
      <c r="H375" s="173">
        <v>375</v>
      </c>
      <c r="I375" s="174">
        <v>6.77</v>
      </c>
    </row>
    <row r="376" spans="1:9" s="152" customFormat="1" ht="12" customHeight="1">
      <c r="A376" s="172"/>
      <c r="B376" s="172"/>
      <c r="C376" s="327" t="s">
        <v>576</v>
      </c>
      <c r="D376" s="328"/>
      <c r="E376" s="173">
        <v>1038</v>
      </c>
      <c r="F376" s="173">
        <v>490</v>
      </c>
      <c r="G376" s="173">
        <v>548</v>
      </c>
      <c r="H376" s="173">
        <v>477</v>
      </c>
      <c r="I376" s="174">
        <v>11.91</v>
      </c>
    </row>
    <row r="377" spans="1:9" s="152" customFormat="1" ht="12" customHeight="1">
      <c r="A377" s="172"/>
      <c r="B377" s="172"/>
      <c r="C377" s="327" t="s">
        <v>577</v>
      </c>
      <c r="D377" s="328"/>
      <c r="E377" s="173">
        <v>988</v>
      </c>
      <c r="F377" s="173">
        <v>472</v>
      </c>
      <c r="G377" s="173">
        <v>516</v>
      </c>
      <c r="H377" s="173">
        <v>424</v>
      </c>
      <c r="I377" s="174">
        <v>10.5</v>
      </c>
    </row>
    <row r="378" spans="1:9" s="152" customFormat="1" ht="12" customHeight="1">
      <c r="A378" s="172"/>
      <c r="B378" s="172"/>
      <c r="C378" s="327" t="s">
        <v>578</v>
      </c>
      <c r="D378" s="328"/>
      <c r="E378" s="173">
        <v>1618</v>
      </c>
      <c r="F378" s="173">
        <v>857</v>
      </c>
      <c r="G378" s="173">
        <v>761</v>
      </c>
      <c r="H378" s="173">
        <v>926</v>
      </c>
      <c r="I378" s="174">
        <v>14.02</v>
      </c>
    </row>
    <row r="379" spans="1:9" s="152" customFormat="1" ht="12" customHeight="1">
      <c r="A379" s="172"/>
      <c r="B379" s="172"/>
      <c r="C379" s="327" t="s">
        <v>579</v>
      </c>
      <c r="D379" s="328"/>
      <c r="E379" s="173">
        <v>1507</v>
      </c>
      <c r="F379" s="173">
        <v>753</v>
      </c>
      <c r="G379" s="173">
        <v>754</v>
      </c>
      <c r="H379" s="173">
        <v>845</v>
      </c>
      <c r="I379" s="174">
        <v>15.82</v>
      </c>
    </row>
    <row r="380" spans="1:9" s="152" customFormat="1" ht="18.75" customHeight="1">
      <c r="A380" s="172"/>
      <c r="B380" s="172"/>
      <c r="C380" s="327" t="s">
        <v>580</v>
      </c>
      <c r="D380" s="328"/>
      <c r="E380" s="173">
        <v>856</v>
      </c>
      <c r="F380" s="173">
        <v>421</v>
      </c>
      <c r="G380" s="173">
        <v>435</v>
      </c>
      <c r="H380" s="173">
        <v>467</v>
      </c>
      <c r="I380" s="174">
        <v>10.58</v>
      </c>
    </row>
    <row r="381" spans="1:9" s="152" customFormat="1" ht="12" customHeight="1">
      <c r="A381" s="172"/>
      <c r="B381" s="172"/>
      <c r="C381" s="327" t="s">
        <v>581</v>
      </c>
      <c r="D381" s="328"/>
      <c r="E381" s="173">
        <v>1281</v>
      </c>
      <c r="F381" s="173">
        <v>674</v>
      </c>
      <c r="G381" s="173">
        <v>607</v>
      </c>
      <c r="H381" s="173">
        <v>667</v>
      </c>
      <c r="I381" s="174">
        <v>14.3</v>
      </c>
    </row>
    <row r="382" spans="1:9" s="152" customFormat="1" ht="12" customHeight="1">
      <c r="A382" s="172"/>
      <c r="B382" s="172"/>
      <c r="C382" s="327" t="s">
        <v>582</v>
      </c>
      <c r="D382" s="328"/>
      <c r="E382" s="173">
        <v>1113</v>
      </c>
      <c r="F382" s="173">
        <v>526</v>
      </c>
      <c r="G382" s="173">
        <v>587</v>
      </c>
      <c r="H382" s="173">
        <v>500</v>
      </c>
      <c r="I382" s="174">
        <v>12.8</v>
      </c>
    </row>
    <row r="383" spans="1:9" s="152" customFormat="1" ht="12" customHeight="1">
      <c r="A383" s="172"/>
      <c r="B383" s="172"/>
      <c r="C383" s="327" t="s">
        <v>583</v>
      </c>
      <c r="D383" s="328"/>
      <c r="E383" s="173">
        <v>680</v>
      </c>
      <c r="F383" s="173">
        <v>323</v>
      </c>
      <c r="G383" s="173">
        <v>357</v>
      </c>
      <c r="H383" s="173">
        <v>297</v>
      </c>
      <c r="I383" s="174">
        <v>10.27</v>
      </c>
    </row>
    <row r="384" spans="1:9" s="152" customFormat="1" ht="12" customHeight="1">
      <c r="A384" s="172"/>
      <c r="B384" s="172"/>
      <c r="C384" s="327" t="s">
        <v>584</v>
      </c>
      <c r="D384" s="328"/>
      <c r="E384" s="173">
        <v>488</v>
      </c>
      <c r="F384" s="173">
        <v>219</v>
      </c>
      <c r="G384" s="173">
        <v>269</v>
      </c>
      <c r="H384" s="173">
        <v>210</v>
      </c>
      <c r="I384" s="174">
        <v>7.94</v>
      </c>
    </row>
    <row r="385" spans="1:9" s="152" customFormat="1" ht="18.75" customHeight="1">
      <c r="A385" s="172"/>
      <c r="B385" s="172"/>
      <c r="C385" s="327" t="s">
        <v>585</v>
      </c>
      <c r="D385" s="328"/>
      <c r="E385" s="173">
        <v>973</v>
      </c>
      <c r="F385" s="173">
        <v>475</v>
      </c>
      <c r="G385" s="173">
        <v>498</v>
      </c>
      <c r="H385" s="173">
        <v>445</v>
      </c>
      <c r="I385" s="174">
        <v>12.75</v>
      </c>
    </row>
    <row r="386" spans="1:9" s="152" customFormat="1" ht="12" customHeight="1">
      <c r="A386" s="172"/>
      <c r="B386" s="172"/>
      <c r="C386" s="327" t="s">
        <v>586</v>
      </c>
      <c r="D386" s="328"/>
      <c r="E386" s="173">
        <v>1151</v>
      </c>
      <c r="F386" s="173">
        <v>611</v>
      </c>
      <c r="G386" s="173">
        <v>540</v>
      </c>
      <c r="H386" s="173">
        <v>529</v>
      </c>
      <c r="I386" s="174">
        <v>39.9</v>
      </c>
    </row>
    <row r="387" spans="1:9" s="152" customFormat="1" ht="12" customHeight="1">
      <c r="A387" s="172"/>
      <c r="B387" s="172"/>
      <c r="C387" s="327" t="s">
        <v>587</v>
      </c>
      <c r="D387" s="328"/>
      <c r="E387" s="173">
        <v>304</v>
      </c>
      <c r="F387" s="173">
        <v>150</v>
      </c>
      <c r="G387" s="173">
        <v>154</v>
      </c>
      <c r="H387" s="173">
        <v>138</v>
      </c>
      <c r="I387" s="174">
        <v>457.46</v>
      </c>
    </row>
    <row r="388" spans="1:9" s="152" customFormat="1" ht="12" customHeight="1">
      <c r="A388" s="172"/>
      <c r="B388" s="172"/>
      <c r="C388" s="327" t="s">
        <v>588</v>
      </c>
      <c r="D388" s="328"/>
      <c r="E388" s="173">
        <v>1803</v>
      </c>
      <c r="F388" s="173">
        <v>890</v>
      </c>
      <c r="G388" s="173">
        <v>913</v>
      </c>
      <c r="H388" s="173">
        <v>852</v>
      </c>
      <c r="I388" s="174">
        <v>344.94</v>
      </c>
    </row>
    <row r="389" spans="1:9" s="152" customFormat="1" ht="12" customHeight="1">
      <c r="A389" s="172"/>
      <c r="B389" s="172"/>
      <c r="C389" s="327" t="s">
        <v>589</v>
      </c>
      <c r="D389" s="328"/>
      <c r="E389" s="173">
        <v>1170</v>
      </c>
      <c r="F389" s="173">
        <v>647</v>
      </c>
      <c r="G389" s="173">
        <v>523</v>
      </c>
      <c r="H389" s="173">
        <v>685</v>
      </c>
      <c r="I389" s="174">
        <v>691.3</v>
      </c>
    </row>
    <row r="390" spans="1:9" s="152" customFormat="1" ht="18.75" customHeight="1">
      <c r="A390" s="172"/>
      <c r="B390" s="172"/>
      <c r="C390" s="327" t="s">
        <v>590</v>
      </c>
      <c r="D390" s="328"/>
      <c r="E390" s="173">
        <v>1575</v>
      </c>
      <c r="F390" s="173">
        <v>839</v>
      </c>
      <c r="G390" s="173">
        <v>736</v>
      </c>
      <c r="H390" s="173">
        <v>832</v>
      </c>
      <c r="I390" s="174">
        <v>10.55</v>
      </c>
    </row>
    <row r="391" spans="1:9" s="152" customFormat="1" ht="12" customHeight="1">
      <c r="A391" s="172"/>
      <c r="B391" s="172"/>
      <c r="C391" s="327" t="s">
        <v>591</v>
      </c>
      <c r="D391" s="328"/>
      <c r="E391" s="173">
        <v>1385</v>
      </c>
      <c r="F391" s="173">
        <v>705</v>
      </c>
      <c r="G391" s="173">
        <v>680</v>
      </c>
      <c r="H391" s="173">
        <v>709</v>
      </c>
      <c r="I391" s="174">
        <v>13.81</v>
      </c>
    </row>
    <row r="392" spans="1:9" s="152" customFormat="1" ht="12" customHeight="1">
      <c r="A392" s="172"/>
      <c r="B392" s="172"/>
      <c r="C392" s="327" t="s">
        <v>592</v>
      </c>
      <c r="D392" s="328"/>
      <c r="E392" s="173">
        <v>1174</v>
      </c>
      <c r="F392" s="173">
        <v>620</v>
      </c>
      <c r="G392" s="173">
        <v>554</v>
      </c>
      <c r="H392" s="173">
        <v>744</v>
      </c>
      <c r="I392" s="174">
        <v>11.43</v>
      </c>
    </row>
    <row r="393" spans="1:9" s="152" customFormat="1" ht="12" customHeight="1">
      <c r="A393" s="172"/>
      <c r="B393" s="172"/>
      <c r="C393" s="327" t="s">
        <v>593</v>
      </c>
      <c r="D393" s="328"/>
      <c r="E393" s="173">
        <v>1073</v>
      </c>
      <c r="F393" s="173">
        <v>547</v>
      </c>
      <c r="G393" s="173">
        <v>526</v>
      </c>
      <c r="H393" s="173">
        <v>588</v>
      </c>
      <c r="I393" s="174">
        <v>10.47</v>
      </c>
    </row>
    <row r="394" spans="1:9" s="152" customFormat="1" ht="12" customHeight="1">
      <c r="A394" s="172"/>
      <c r="B394" s="172"/>
      <c r="C394" s="327" t="s">
        <v>594</v>
      </c>
      <c r="D394" s="328"/>
      <c r="E394" s="173">
        <v>1497</v>
      </c>
      <c r="F394" s="173">
        <v>755</v>
      </c>
      <c r="G394" s="173">
        <v>742</v>
      </c>
      <c r="H394" s="173">
        <v>715</v>
      </c>
      <c r="I394" s="174">
        <v>14.43</v>
      </c>
    </row>
    <row r="395" spans="1:9" s="152" customFormat="1" ht="18.75" customHeight="1">
      <c r="A395" s="172"/>
      <c r="B395" s="172"/>
      <c r="C395" s="327" t="s">
        <v>595</v>
      </c>
      <c r="D395" s="328"/>
      <c r="E395" s="173">
        <v>1574</v>
      </c>
      <c r="F395" s="173">
        <v>777</v>
      </c>
      <c r="G395" s="173">
        <v>797</v>
      </c>
      <c r="H395" s="173">
        <v>731</v>
      </c>
      <c r="I395" s="174">
        <v>538.65</v>
      </c>
    </row>
    <row r="396" spans="1:9" s="152" customFormat="1" ht="12" customHeight="1">
      <c r="A396" s="172"/>
      <c r="B396" s="172"/>
      <c r="C396" s="327" t="s">
        <v>596</v>
      </c>
      <c r="D396" s="328"/>
      <c r="E396" s="173">
        <v>2423</v>
      </c>
      <c r="F396" s="173">
        <v>1262</v>
      </c>
      <c r="G396" s="173">
        <v>1161</v>
      </c>
      <c r="H396" s="173">
        <v>1009</v>
      </c>
      <c r="I396" s="174">
        <v>48.01</v>
      </c>
    </row>
    <row r="397" spans="1:9" s="152" customFormat="1" ht="12" customHeight="1">
      <c r="A397" s="172"/>
      <c r="B397" s="172"/>
      <c r="C397" s="327" t="s">
        <v>597</v>
      </c>
      <c r="D397" s="328"/>
      <c r="E397" s="173">
        <v>4748</v>
      </c>
      <c r="F397" s="173">
        <v>2287</v>
      </c>
      <c r="G397" s="173">
        <v>2461</v>
      </c>
      <c r="H397" s="173">
        <v>2013</v>
      </c>
      <c r="I397" s="174">
        <v>80.739999999999995</v>
      </c>
    </row>
    <row r="398" spans="1:9" s="152" customFormat="1" ht="12" customHeight="1">
      <c r="A398" s="172"/>
      <c r="B398" s="172"/>
      <c r="C398" s="327" t="s">
        <v>598</v>
      </c>
      <c r="D398" s="328"/>
      <c r="E398" s="173">
        <v>1637</v>
      </c>
      <c r="F398" s="173">
        <v>847</v>
      </c>
      <c r="G398" s="173">
        <v>790</v>
      </c>
      <c r="H398" s="173">
        <v>711</v>
      </c>
      <c r="I398" s="174">
        <v>23.04</v>
      </c>
    </row>
    <row r="399" spans="1:9" s="152" customFormat="1" ht="12" customHeight="1">
      <c r="A399" s="172"/>
      <c r="B399" s="172"/>
      <c r="C399" s="327" t="s">
        <v>599</v>
      </c>
      <c r="D399" s="328"/>
      <c r="E399" s="173">
        <v>3023</v>
      </c>
      <c r="F399" s="173">
        <v>1447</v>
      </c>
      <c r="G399" s="173">
        <v>1576</v>
      </c>
      <c r="H399" s="173">
        <v>1379</v>
      </c>
      <c r="I399" s="174">
        <v>33.29</v>
      </c>
    </row>
    <row r="400" spans="1:9" s="152" customFormat="1" ht="18.75" customHeight="1">
      <c r="A400" s="172"/>
      <c r="B400" s="172"/>
      <c r="C400" s="327" t="s">
        <v>600</v>
      </c>
      <c r="D400" s="328"/>
      <c r="E400" s="173">
        <v>3345</v>
      </c>
      <c r="F400" s="173">
        <v>1594</v>
      </c>
      <c r="G400" s="173">
        <v>1751</v>
      </c>
      <c r="H400" s="173">
        <v>1596</v>
      </c>
      <c r="I400" s="174">
        <v>38.56</v>
      </c>
    </row>
    <row r="401" spans="1:10" s="152" customFormat="1" ht="12" customHeight="1">
      <c r="A401" s="172"/>
      <c r="B401" s="172"/>
      <c r="C401" s="327" t="s">
        <v>601</v>
      </c>
      <c r="D401" s="328"/>
      <c r="E401" s="173">
        <v>1644</v>
      </c>
      <c r="F401" s="173">
        <v>825</v>
      </c>
      <c r="G401" s="173">
        <v>819</v>
      </c>
      <c r="H401" s="173">
        <v>777</v>
      </c>
      <c r="I401" s="174">
        <v>18.64</v>
      </c>
    </row>
    <row r="402" spans="1:10" s="152" customFormat="1" ht="12" customHeight="1">
      <c r="A402" s="172"/>
      <c r="B402" s="172"/>
      <c r="C402" s="327" t="s">
        <v>602</v>
      </c>
      <c r="D402" s="328"/>
      <c r="E402" s="173">
        <v>3976</v>
      </c>
      <c r="F402" s="173">
        <v>1937</v>
      </c>
      <c r="G402" s="173">
        <v>2039</v>
      </c>
      <c r="H402" s="173">
        <v>1738</v>
      </c>
      <c r="I402" s="174">
        <v>32.479999999999997</v>
      </c>
    </row>
    <row r="403" spans="1:10" s="152" customFormat="1" ht="12" customHeight="1">
      <c r="A403" s="172"/>
      <c r="B403" s="172"/>
      <c r="C403" s="327" t="s">
        <v>603</v>
      </c>
      <c r="D403" s="328"/>
      <c r="E403" s="173">
        <v>1762</v>
      </c>
      <c r="F403" s="173">
        <v>881</v>
      </c>
      <c r="G403" s="173">
        <v>881</v>
      </c>
      <c r="H403" s="173">
        <v>736</v>
      </c>
      <c r="I403" s="174">
        <v>87.06</v>
      </c>
    </row>
    <row r="404" spans="1:10" s="152" customFormat="1" ht="12" customHeight="1">
      <c r="A404" s="172"/>
      <c r="B404" s="172"/>
      <c r="C404" s="327" t="s">
        <v>604</v>
      </c>
      <c r="D404" s="328"/>
      <c r="E404" s="173">
        <v>131</v>
      </c>
      <c r="F404" s="173">
        <v>72</v>
      </c>
      <c r="G404" s="173">
        <v>59</v>
      </c>
      <c r="H404" s="173">
        <v>61</v>
      </c>
      <c r="I404" s="174">
        <v>136.54</v>
      </c>
    </row>
    <row r="405" spans="1:10" s="152" customFormat="1" ht="18.75" customHeight="1">
      <c r="A405" s="172"/>
      <c r="B405" s="172"/>
      <c r="C405" s="327" t="s">
        <v>605</v>
      </c>
      <c r="D405" s="328"/>
      <c r="E405" s="173">
        <v>14258</v>
      </c>
      <c r="F405" s="173">
        <v>7428</v>
      </c>
      <c r="G405" s="173">
        <v>6830</v>
      </c>
      <c r="H405" s="173">
        <v>6268</v>
      </c>
      <c r="I405" s="174">
        <v>513.89</v>
      </c>
    </row>
    <row r="406" spans="1:10" s="152" customFormat="1" ht="12" customHeight="1">
      <c r="A406" s="172"/>
      <c r="B406" s="172"/>
      <c r="C406" s="327" t="s">
        <v>606</v>
      </c>
      <c r="D406" s="328"/>
      <c r="E406" s="173">
        <v>474</v>
      </c>
      <c r="F406" s="173">
        <v>238</v>
      </c>
      <c r="G406" s="173">
        <v>236</v>
      </c>
      <c r="H406" s="173">
        <v>199</v>
      </c>
      <c r="I406" s="174">
        <v>10.1</v>
      </c>
    </row>
    <row r="407" spans="1:10" s="152" customFormat="1" ht="12" customHeight="1">
      <c r="A407" s="172"/>
      <c r="B407" s="172"/>
      <c r="C407" s="327" t="s">
        <v>607</v>
      </c>
      <c r="D407" s="328"/>
      <c r="E407" s="173">
        <v>825</v>
      </c>
      <c r="F407" s="173">
        <v>415</v>
      </c>
      <c r="G407" s="173">
        <v>410</v>
      </c>
      <c r="H407" s="173">
        <v>355</v>
      </c>
      <c r="I407" s="174">
        <v>12.3</v>
      </c>
    </row>
    <row r="408" spans="1:10" s="152" customFormat="1" ht="12" customHeight="1">
      <c r="A408" s="172"/>
      <c r="B408" s="172"/>
      <c r="C408" s="327" t="s">
        <v>608</v>
      </c>
      <c r="D408" s="328"/>
      <c r="E408" s="173">
        <v>1822</v>
      </c>
      <c r="F408" s="173">
        <v>895</v>
      </c>
      <c r="G408" s="173">
        <v>927</v>
      </c>
      <c r="H408" s="173">
        <v>789</v>
      </c>
      <c r="I408" s="174">
        <v>18.399999999999999</v>
      </c>
    </row>
    <row r="409" spans="1:10" s="185" customFormat="1" ht="12" customHeight="1">
      <c r="A409" s="184"/>
      <c r="B409" s="329" t="s">
        <v>609</v>
      </c>
      <c r="C409" s="329"/>
      <c r="D409" s="331"/>
      <c r="E409" s="161">
        <v>128205</v>
      </c>
      <c r="F409" s="161">
        <v>63146</v>
      </c>
      <c r="G409" s="161">
        <v>65059</v>
      </c>
      <c r="H409" s="161">
        <v>52688</v>
      </c>
      <c r="I409" s="178">
        <v>6625.0000000000027</v>
      </c>
      <c r="J409" s="160"/>
    </row>
    <row r="410" spans="1:10" s="185" customFormat="1" ht="18.75" customHeight="1">
      <c r="A410" s="184"/>
      <c r="B410" s="168"/>
      <c r="C410" s="169"/>
      <c r="D410" s="170" t="s">
        <v>221</v>
      </c>
      <c r="E410" s="161">
        <v>126986</v>
      </c>
      <c r="F410" s="161">
        <v>62619</v>
      </c>
      <c r="G410" s="161">
        <v>64367</v>
      </c>
      <c r="H410" s="161">
        <v>51795</v>
      </c>
      <c r="I410" s="171"/>
      <c r="J410" s="160"/>
    </row>
    <row r="411" spans="1:10" s="185" customFormat="1" ht="12" customHeight="1">
      <c r="A411" s="168"/>
      <c r="B411" s="168"/>
      <c r="C411" s="169"/>
      <c r="D411" s="170" t="s">
        <v>222</v>
      </c>
      <c r="E411" s="161">
        <v>1219</v>
      </c>
      <c r="F411" s="161">
        <v>527</v>
      </c>
      <c r="G411" s="161">
        <v>692</v>
      </c>
      <c r="H411" s="161">
        <v>425</v>
      </c>
      <c r="I411" s="171"/>
      <c r="J411" s="160"/>
    </row>
    <row r="412" spans="1:10" s="152" customFormat="1" ht="12" customHeight="1">
      <c r="A412" s="168"/>
      <c r="B412" s="168"/>
      <c r="C412" s="169"/>
      <c r="D412" s="170" t="s">
        <v>223</v>
      </c>
      <c r="E412" s="161">
        <v>1521</v>
      </c>
      <c r="F412" s="161">
        <v>724</v>
      </c>
      <c r="G412" s="161">
        <v>797</v>
      </c>
      <c r="H412" s="161">
        <v>468</v>
      </c>
      <c r="I412" s="171"/>
    </row>
    <row r="413" spans="1:10" s="152" customFormat="1" ht="18.75" customHeight="1">
      <c r="A413" s="172"/>
      <c r="B413" s="172"/>
      <c r="C413" s="327" t="s">
        <v>610</v>
      </c>
      <c r="D413" s="328"/>
      <c r="E413" s="173">
        <v>1393</v>
      </c>
      <c r="F413" s="173">
        <v>690</v>
      </c>
      <c r="G413" s="173">
        <v>703</v>
      </c>
      <c r="H413" s="173">
        <v>634</v>
      </c>
      <c r="I413" s="174">
        <v>22.356008131305529</v>
      </c>
    </row>
    <row r="414" spans="1:10" s="152" customFormat="1" ht="12">
      <c r="A414" s="172"/>
      <c r="B414" s="172"/>
      <c r="C414" s="327" t="s">
        <v>611</v>
      </c>
      <c r="D414" s="328"/>
      <c r="E414" s="173">
        <v>1827</v>
      </c>
      <c r="F414" s="173">
        <v>897</v>
      </c>
      <c r="G414" s="173">
        <v>930</v>
      </c>
      <c r="H414" s="173">
        <v>833</v>
      </c>
      <c r="I414" s="174">
        <v>22.555526276163231</v>
      </c>
    </row>
    <row r="415" spans="1:10" s="152" customFormat="1" ht="12">
      <c r="A415" s="172"/>
      <c r="B415" s="172"/>
      <c r="C415" s="327" t="s">
        <v>612</v>
      </c>
      <c r="D415" s="328"/>
      <c r="E415" s="173">
        <v>2185</v>
      </c>
      <c r="F415" s="173">
        <v>1026</v>
      </c>
      <c r="G415" s="173">
        <v>1159</v>
      </c>
      <c r="H415" s="173">
        <v>965</v>
      </c>
      <c r="I415" s="174">
        <v>27.563431712091557</v>
      </c>
    </row>
    <row r="416" spans="1:10" s="152" customFormat="1" ht="12">
      <c r="A416" s="172"/>
      <c r="B416" s="172"/>
      <c r="C416" s="327" t="s">
        <v>613</v>
      </c>
      <c r="D416" s="328"/>
      <c r="E416" s="173">
        <v>3853</v>
      </c>
      <c r="F416" s="173">
        <v>1872</v>
      </c>
      <c r="G416" s="173">
        <v>1981</v>
      </c>
      <c r="H416" s="173">
        <v>1568</v>
      </c>
      <c r="I416" s="174">
        <v>36.352205993073333</v>
      </c>
    </row>
    <row r="417" spans="1:9" s="152" customFormat="1" ht="12" customHeight="1">
      <c r="A417" s="172"/>
      <c r="B417" s="172"/>
      <c r="C417" s="327" t="s">
        <v>614</v>
      </c>
      <c r="D417" s="328"/>
      <c r="E417" s="173">
        <v>2115</v>
      </c>
      <c r="F417" s="173">
        <v>1047</v>
      </c>
      <c r="G417" s="173">
        <v>1068</v>
      </c>
      <c r="H417" s="173">
        <v>888</v>
      </c>
      <c r="I417" s="174">
        <v>45.001317572654727</v>
      </c>
    </row>
    <row r="418" spans="1:9" s="152" customFormat="1" ht="18.75" customHeight="1">
      <c r="A418" s="172"/>
      <c r="B418" s="172"/>
      <c r="C418" s="327" t="s">
        <v>615</v>
      </c>
      <c r="D418" s="328"/>
      <c r="E418" s="173">
        <v>1867</v>
      </c>
      <c r="F418" s="173">
        <v>892</v>
      </c>
      <c r="G418" s="173">
        <v>975</v>
      </c>
      <c r="H418" s="173">
        <v>704</v>
      </c>
      <c r="I418" s="174">
        <v>55.116887516940231</v>
      </c>
    </row>
    <row r="419" spans="1:9" s="152" customFormat="1" ht="12">
      <c r="A419" s="172"/>
      <c r="B419" s="172"/>
      <c r="C419" s="327" t="s">
        <v>616</v>
      </c>
      <c r="D419" s="328"/>
      <c r="E419" s="173">
        <v>2360</v>
      </c>
      <c r="F419" s="173">
        <v>1151</v>
      </c>
      <c r="G419" s="173">
        <v>1209</v>
      </c>
      <c r="H419" s="173">
        <v>941</v>
      </c>
      <c r="I419" s="174">
        <v>39.025749134166546</v>
      </c>
    </row>
    <row r="420" spans="1:9" s="152" customFormat="1" ht="12">
      <c r="A420" s="172"/>
      <c r="B420" s="172"/>
      <c r="C420" s="327" t="s">
        <v>617</v>
      </c>
      <c r="D420" s="328"/>
      <c r="E420" s="173">
        <v>2338</v>
      </c>
      <c r="F420" s="173">
        <v>1155</v>
      </c>
      <c r="G420" s="173">
        <v>1183</v>
      </c>
      <c r="H420" s="173">
        <v>891</v>
      </c>
      <c r="I420" s="174">
        <v>33.519048336093967</v>
      </c>
    </row>
    <row r="421" spans="1:9" s="152" customFormat="1" ht="12">
      <c r="A421" s="172"/>
      <c r="B421" s="172"/>
      <c r="C421" s="327" t="s">
        <v>618</v>
      </c>
      <c r="D421" s="328"/>
      <c r="E421" s="173">
        <v>2614</v>
      </c>
      <c r="F421" s="173">
        <v>1269</v>
      </c>
      <c r="G421" s="173">
        <v>1345</v>
      </c>
      <c r="H421" s="173">
        <v>886</v>
      </c>
      <c r="I421" s="174">
        <v>32.401746724890828</v>
      </c>
    </row>
    <row r="422" spans="1:9" s="152" customFormat="1" ht="18.75" customHeight="1">
      <c r="A422" s="172"/>
      <c r="B422" s="172"/>
      <c r="C422" s="327" t="s">
        <v>619</v>
      </c>
      <c r="D422" s="328"/>
      <c r="E422" s="173">
        <v>1061</v>
      </c>
      <c r="F422" s="173">
        <v>534</v>
      </c>
      <c r="G422" s="173">
        <v>527</v>
      </c>
      <c r="H422" s="173">
        <v>353</v>
      </c>
      <c r="I422" s="174">
        <v>18.455428399337453</v>
      </c>
    </row>
    <row r="423" spans="1:9" s="152" customFormat="1" ht="12">
      <c r="A423" s="172"/>
      <c r="B423" s="172"/>
      <c r="C423" s="327" t="s">
        <v>620</v>
      </c>
      <c r="D423" s="328"/>
      <c r="E423" s="173">
        <v>1787</v>
      </c>
      <c r="F423" s="173">
        <v>881</v>
      </c>
      <c r="G423" s="173">
        <v>906</v>
      </c>
      <c r="H423" s="173">
        <v>712</v>
      </c>
      <c r="I423" s="174">
        <v>24.141695527781962</v>
      </c>
    </row>
    <row r="424" spans="1:9" s="152" customFormat="1" ht="12">
      <c r="A424" s="172"/>
      <c r="B424" s="172"/>
      <c r="C424" s="327" t="s">
        <v>621</v>
      </c>
      <c r="D424" s="328"/>
      <c r="E424" s="173">
        <v>1339</v>
      </c>
      <c r="F424" s="173">
        <v>663</v>
      </c>
      <c r="G424" s="173">
        <v>676</v>
      </c>
      <c r="H424" s="173">
        <v>430</v>
      </c>
      <c r="I424" s="174">
        <v>15.761933443758473</v>
      </c>
    </row>
    <row r="425" spans="1:9" s="152" customFormat="1" ht="12">
      <c r="A425" s="172"/>
      <c r="B425" s="172"/>
      <c r="C425" s="327" t="s">
        <v>622</v>
      </c>
      <c r="D425" s="328"/>
      <c r="E425" s="173">
        <v>1039</v>
      </c>
      <c r="F425" s="173">
        <v>518</v>
      </c>
      <c r="G425" s="173">
        <v>521</v>
      </c>
      <c r="H425" s="173">
        <v>343</v>
      </c>
      <c r="I425" s="174">
        <v>12.469884053606386</v>
      </c>
    </row>
    <row r="426" spans="1:9" s="152" customFormat="1" ht="12" customHeight="1">
      <c r="A426" s="172"/>
      <c r="B426" s="172"/>
      <c r="C426" s="327" t="s">
        <v>623</v>
      </c>
      <c r="D426" s="328"/>
      <c r="E426" s="173">
        <v>1165</v>
      </c>
      <c r="F426" s="173">
        <v>582</v>
      </c>
      <c r="G426" s="173">
        <v>583</v>
      </c>
      <c r="H426" s="173">
        <v>399</v>
      </c>
      <c r="I426" s="174">
        <v>19.353260051197108</v>
      </c>
    </row>
    <row r="427" spans="1:9" s="152" customFormat="1" ht="12" customHeight="1">
      <c r="A427" s="172"/>
      <c r="B427" s="172"/>
      <c r="C427" s="327" t="s">
        <v>624</v>
      </c>
      <c r="D427" s="328"/>
      <c r="E427" s="173">
        <v>162</v>
      </c>
      <c r="F427" s="173">
        <v>75</v>
      </c>
      <c r="G427" s="173">
        <v>87</v>
      </c>
      <c r="H427" s="173">
        <v>70</v>
      </c>
      <c r="I427" s="174">
        <v>219.63954976660142</v>
      </c>
    </row>
    <row r="428" spans="1:9" s="152" customFormat="1" ht="18.75" customHeight="1">
      <c r="A428" s="172"/>
      <c r="B428" s="172"/>
      <c r="C428" s="327" t="s">
        <v>625</v>
      </c>
      <c r="D428" s="328"/>
      <c r="E428" s="173">
        <v>170</v>
      </c>
      <c r="F428" s="173">
        <v>80</v>
      </c>
      <c r="G428" s="173">
        <v>90</v>
      </c>
      <c r="H428" s="173">
        <v>78</v>
      </c>
      <c r="I428" s="174">
        <v>111.05179942779702</v>
      </c>
    </row>
    <row r="429" spans="1:9" s="152" customFormat="1" ht="12">
      <c r="A429" s="172"/>
      <c r="B429" s="172"/>
      <c r="C429" s="327" t="s">
        <v>626</v>
      </c>
      <c r="D429" s="328"/>
      <c r="E429" s="173">
        <v>1633</v>
      </c>
      <c r="F429" s="173">
        <v>821</v>
      </c>
      <c r="G429" s="173">
        <v>812</v>
      </c>
      <c r="H429" s="173">
        <v>771</v>
      </c>
      <c r="I429" s="174">
        <v>339.89911157958147</v>
      </c>
    </row>
    <row r="430" spans="1:9" s="152" customFormat="1" ht="12">
      <c r="A430" s="172"/>
      <c r="B430" s="172"/>
      <c r="C430" s="327" t="s">
        <v>627</v>
      </c>
      <c r="D430" s="328"/>
      <c r="E430" s="173">
        <v>2321</v>
      </c>
      <c r="F430" s="173">
        <v>1107</v>
      </c>
      <c r="G430" s="173">
        <v>1214</v>
      </c>
      <c r="H430" s="173">
        <v>1056</v>
      </c>
      <c r="I430" s="174">
        <v>105.81444812528234</v>
      </c>
    </row>
    <row r="431" spans="1:9" s="152" customFormat="1" ht="12">
      <c r="A431" s="172"/>
      <c r="B431" s="172"/>
      <c r="C431" s="327" t="s">
        <v>628</v>
      </c>
      <c r="D431" s="328"/>
      <c r="E431" s="173">
        <v>448</v>
      </c>
      <c r="F431" s="173">
        <v>213</v>
      </c>
      <c r="G431" s="173">
        <v>235</v>
      </c>
      <c r="H431" s="173">
        <v>212</v>
      </c>
      <c r="I431" s="174">
        <v>84.845091100737847</v>
      </c>
    </row>
    <row r="432" spans="1:9" s="152" customFormat="1" ht="12" customHeight="1">
      <c r="A432" s="172"/>
      <c r="B432" s="172"/>
      <c r="C432" s="327" t="s">
        <v>629</v>
      </c>
      <c r="D432" s="328"/>
      <c r="E432" s="173">
        <v>194</v>
      </c>
      <c r="F432" s="173">
        <v>101</v>
      </c>
      <c r="G432" s="173">
        <v>93</v>
      </c>
      <c r="H432" s="173">
        <v>77</v>
      </c>
      <c r="I432" s="174">
        <v>20.899525673844302</v>
      </c>
    </row>
    <row r="433" spans="1:9" s="152" customFormat="1" ht="18.75" customHeight="1">
      <c r="A433" s="172"/>
      <c r="B433" s="172"/>
      <c r="C433" s="327" t="s">
        <v>630</v>
      </c>
      <c r="D433" s="328"/>
      <c r="E433" s="173">
        <v>3885</v>
      </c>
      <c r="F433" s="173">
        <v>1877</v>
      </c>
      <c r="G433" s="173">
        <v>2008</v>
      </c>
      <c r="H433" s="173">
        <v>1640</v>
      </c>
      <c r="I433" s="174">
        <v>333.85371179039311</v>
      </c>
    </row>
    <row r="434" spans="1:9" s="152" customFormat="1" ht="12">
      <c r="A434" s="172"/>
      <c r="B434" s="172"/>
      <c r="C434" s="327" t="s">
        <v>631</v>
      </c>
      <c r="D434" s="328"/>
      <c r="E434" s="182">
        <v>23</v>
      </c>
      <c r="F434" s="182">
        <v>12</v>
      </c>
      <c r="G434" s="182">
        <v>11</v>
      </c>
      <c r="H434" s="182">
        <v>11</v>
      </c>
      <c r="I434" s="183">
        <v>105.53512272248157</v>
      </c>
    </row>
    <row r="435" spans="1:9" s="152" customFormat="1" ht="12">
      <c r="A435" s="172"/>
      <c r="B435" s="172"/>
      <c r="C435" s="327" t="s">
        <v>632</v>
      </c>
      <c r="D435" s="328"/>
      <c r="E435" s="175">
        <v>0</v>
      </c>
      <c r="F435" s="175">
        <v>0</v>
      </c>
      <c r="G435" s="175">
        <v>0</v>
      </c>
      <c r="H435" s="175">
        <v>0</v>
      </c>
      <c r="I435" s="176">
        <v>106.96167745821414</v>
      </c>
    </row>
    <row r="436" spans="1:9" s="152" customFormat="1" ht="12">
      <c r="A436" s="172"/>
      <c r="B436" s="172"/>
      <c r="C436" s="327" t="s">
        <v>633</v>
      </c>
      <c r="D436" s="328"/>
      <c r="E436" s="175">
        <v>0</v>
      </c>
      <c r="F436" s="175">
        <v>0</v>
      </c>
      <c r="G436" s="175">
        <v>0</v>
      </c>
      <c r="H436" s="175">
        <v>0</v>
      </c>
      <c r="I436" s="176">
        <v>59.645949405210061</v>
      </c>
    </row>
    <row r="437" spans="1:9" s="152" customFormat="1" ht="12" customHeight="1">
      <c r="A437" s="172"/>
      <c r="B437" s="172"/>
      <c r="C437" s="327" t="s">
        <v>634</v>
      </c>
      <c r="D437" s="328"/>
      <c r="E437" s="173">
        <v>3251</v>
      </c>
      <c r="F437" s="173">
        <v>1534</v>
      </c>
      <c r="G437" s="173">
        <v>1717</v>
      </c>
      <c r="H437" s="173">
        <v>1375</v>
      </c>
      <c r="I437" s="174">
        <v>36.12276012648698</v>
      </c>
    </row>
    <row r="438" spans="1:9" s="152" customFormat="1" ht="18.75" customHeight="1">
      <c r="A438" s="172"/>
      <c r="B438" s="172"/>
      <c r="C438" s="327" t="s">
        <v>635</v>
      </c>
      <c r="D438" s="328"/>
      <c r="E438" s="173">
        <v>3336</v>
      </c>
      <c r="F438" s="173">
        <v>1664</v>
      </c>
      <c r="G438" s="173">
        <v>1672</v>
      </c>
      <c r="H438" s="173">
        <v>1389</v>
      </c>
      <c r="I438" s="174">
        <v>31.723385032374644</v>
      </c>
    </row>
    <row r="439" spans="1:9" s="152" customFormat="1" ht="12">
      <c r="A439" s="172"/>
      <c r="B439" s="172"/>
      <c r="C439" s="327" t="s">
        <v>636</v>
      </c>
      <c r="D439" s="328"/>
      <c r="E439" s="173">
        <v>3568</v>
      </c>
      <c r="F439" s="173">
        <v>1709</v>
      </c>
      <c r="G439" s="173">
        <v>1859</v>
      </c>
      <c r="H439" s="173">
        <v>1601</v>
      </c>
      <c r="I439" s="174">
        <v>25.059478994127396</v>
      </c>
    </row>
    <row r="440" spans="1:9" s="152" customFormat="1" ht="12">
      <c r="A440" s="172"/>
      <c r="B440" s="172"/>
      <c r="C440" s="327" t="s">
        <v>637</v>
      </c>
      <c r="D440" s="328"/>
      <c r="E440" s="173">
        <v>1889</v>
      </c>
      <c r="F440" s="173">
        <v>948</v>
      </c>
      <c r="G440" s="173">
        <v>941</v>
      </c>
      <c r="H440" s="173">
        <v>838</v>
      </c>
      <c r="I440" s="174">
        <v>37.888495708477642</v>
      </c>
    </row>
    <row r="441" spans="1:9" s="152" customFormat="1" ht="12">
      <c r="A441" s="172"/>
      <c r="B441" s="172"/>
      <c r="C441" s="327" t="s">
        <v>638</v>
      </c>
      <c r="D441" s="328"/>
      <c r="E441" s="173">
        <v>2511</v>
      </c>
      <c r="F441" s="173">
        <v>1202</v>
      </c>
      <c r="G441" s="173">
        <v>1309</v>
      </c>
      <c r="H441" s="173">
        <v>1040</v>
      </c>
      <c r="I441" s="174">
        <v>29.089745520252979</v>
      </c>
    </row>
    <row r="442" spans="1:9" s="152" customFormat="1" ht="12" customHeight="1">
      <c r="A442" s="172"/>
      <c r="B442" s="172"/>
      <c r="C442" s="327" t="s">
        <v>639</v>
      </c>
      <c r="D442" s="328"/>
      <c r="E442" s="173">
        <v>1830</v>
      </c>
      <c r="F442" s="173">
        <v>880</v>
      </c>
      <c r="G442" s="173">
        <v>950</v>
      </c>
      <c r="H442" s="173">
        <v>748</v>
      </c>
      <c r="I442" s="174">
        <v>18.076343924107817</v>
      </c>
    </row>
    <row r="443" spans="1:9" s="152" customFormat="1" ht="18.75" customHeight="1">
      <c r="A443" s="172"/>
      <c r="B443" s="172"/>
      <c r="C443" s="327" t="s">
        <v>640</v>
      </c>
      <c r="D443" s="328"/>
      <c r="E443" s="173">
        <v>1285</v>
      </c>
      <c r="F443" s="173">
        <v>654</v>
      </c>
      <c r="G443" s="173">
        <v>631</v>
      </c>
      <c r="H443" s="173">
        <v>486</v>
      </c>
      <c r="I443" s="174">
        <v>22.545550368920349</v>
      </c>
    </row>
    <row r="444" spans="1:9" s="152" customFormat="1" ht="12">
      <c r="A444" s="172"/>
      <c r="B444" s="172"/>
      <c r="C444" s="327" t="s">
        <v>641</v>
      </c>
      <c r="D444" s="328"/>
      <c r="E444" s="173">
        <v>3947</v>
      </c>
      <c r="F444" s="173">
        <v>1917</v>
      </c>
      <c r="G444" s="173">
        <v>2030</v>
      </c>
      <c r="H444" s="173">
        <v>1327</v>
      </c>
      <c r="I444" s="174">
        <v>34.93562716458365</v>
      </c>
    </row>
    <row r="445" spans="1:9" s="152" customFormat="1" ht="12">
      <c r="A445" s="172"/>
      <c r="B445" s="172"/>
      <c r="C445" s="327" t="s">
        <v>642</v>
      </c>
      <c r="D445" s="328"/>
      <c r="E445" s="173">
        <v>369</v>
      </c>
      <c r="F445" s="173">
        <v>189</v>
      </c>
      <c r="G445" s="173">
        <v>180</v>
      </c>
      <c r="H445" s="173">
        <v>135</v>
      </c>
      <c r="I445" s="174">
        <v>19.911910856798677</v>
      </c>
    </row>
    <row r="446" spans="1:9" s="152" customFormat="1" ht="12">
      <c r="A446" s="172"/>
      <c r="B446" s="172"/>
      <c r="C446" s="327" t="s">
        <v>643</v>
      </c>
      <c r="D446" s="328"/>
      <c r="E446" s="173">
        <v>2070</v>
      </c>
      <c r="F446" s="173">
        <v>1025</v>
      </c>
      <c r="G446" s="173">
        <v>1045</v>
      </c>
      <c r="H446" s="173">
        <v>763</v>
      </c>
      <c r="I446" s="174">
        <v>20.949405210058732</v>
      </c>
    </row>
    <row r="447" spans="1:9" s="152" customFormat="1" ht="12" customHeight="1">
      <c r="A447" s="172"/>
      <c r="B447" s="172"/>
      <c r="C447" s="327" t="s">
        <v>644</v>
      </c>
      <c r="D447" s="328"/>
      <c r="E447" s="173">
        <v>1240</v>
      </c>
      <c r="F447" s="173">
        <v>623</v>
      </c>
      <c r="G447" s="173">
        <v>617</v>
      </c>
      <c r="H447" s="173">
        <v>533</v>
      </c>
      <c r="I447" s="174">
        <v>26.625696431260355</v>
      </c>
    </row>
    <row r="448" spans="1:9" s="152" customFormat="1" ht="18.75" customHeight="1">
      <c r="A448" s="172"/>
      <c r="B448" s="172"/>
      <c r="C448" s="327" t="s">
        <v>645</v>
      </c>
      <c r="D448" s="328"/>
      <c r="E448" s="173">
        <v>1403</v>
      </c>
      <c r="F448" s="173">
        <v>689</v>
      </c>
      <c r="G448" s="173">
        <v>714</v>
      </c>
      <c r="H448" s="173">
        <v>540</v>
      </c>
      <c r="I448" s="174">
        <v>20.420682126185817</v>
      </c>
    </row>
    <row r="449" spans="1:9" s="152" customFormat="1" ht="12">
      <c r="A449" s="172"/>
      <c r="B449" s="172"/>
      <c r="C449" s="327" t="s">
        <v>646</v>
      </c>
      <c r="D449" s="328"/>
      <c r="E449" s="173">
        <v>2205</v>
      </c>
      <c r="F449" s="173">
        <v>1083</v>
      </c>
      <c r="G449" s="173">
        <v>1122</v>
      </c>
      <c r="H449" s="173">
        <v>925</v>
      </c>
      <c r="I449" s="174">
        <v>37.569266676705318</v>
      </c>
    </row>
    <row r="450" spans="1:9" s="152" customFormat="1" ht="12">
      <c r="A450" s="172"/>
      <c r="B450" s="172"/>
      <c r="C450" s="327" t="s">
        <v>647</v>
      </c>
      <c r="D450" s="328"/>
      <c r="E450" s="173">
        <v>1565</v>
      </c>
      <c r="F450" s="173">
        <v>796</v>
      </c>
      <c r="G450" s="173">
        <v>769</v>
      </c>
      <c r="H450" s="173">
        <v>677</v>
      </c>
      <c r="I450" s="174">
        <v>25.59817798524319</v>
      </c>
    </row>
    <row r="451" spans="1:9" s="152" customFormat="1" ht="12">
      <c r="A451" s="172"/>
      <c r="B451" s="172"/>
      <c r="C451" s="327" t="s">
        <v>648</v>
      </c>
      <c r="D451" s="328"/>
      <c r="E451" s="173">
        <v>2249</v>
      </c>
      <c r="F451" s="173">
        <v>1136</v>
      </c>
      <c r="G451" s="173">
        <v>1113</v>
      </c>
      <c r="H451" s="173">
        <v>820</v>
      </c>
      <c r="I451" s="174">
        <v>25.019575365155852</v>
      </c>
    </row>
    <row r="452" spans="1:9" s="152" customFormat="1" ht="12" customHeight="1">
      <c r="A452" s="172"/>
      <c r="B452" s="172"/>
      <c r="C452" s="327" t="s">
        <v>649</v>
      </c>
      <c r="D452" s="328"/>
      <c r="E452" s="173">
        <v>772</v>
      </c>
      <c r="F452" s="173">
        <v>363</v>
      </c>
      <c r="G452" s="173">
        <v>409</v>
      </c>
      <c r="H452" s="173">
        <v>270</v>
      </c>
      <c r="I452" s="174">
        <v>16.819379611504292</v>
      </c>
    </row>
    <row r="453" spans="1:9" s="152" customFormat="1" ht="18.75" customHeight="1">
      <c r="A453" s="172"/>
      <c r="B453" s="172"/>
      <c r="C453" s="327" t="s">
        <v>650</v>
      </c>
      <c r="D453" s="328"/>
      <c r="E453" s="173">
        <v>1602</v>
      </c>
      <c r="F453" s="173">
        <v>804</v>
      </c>
      <c r="G453" s="173">
        <v>798</v>
      </c>
      <c r="H453" s="173">
        <v>587</v>
      </c>
      <c r="I453" s="174">
        <v>19.423091401897306</v>
      </c>
    </row>
    <row r="454" spans="1:9" s="152" customFormat="1" ht="12">
      <c r="A454" s="172"/>
      <c r="B454" s="172"/>
      <c r="C454" s="327" t="s">
        <v>651</v>
      </c>
      <c r="D454" s="328"/>
      <c r="E454" s="173">
        <v>2376</v>
      </c>
      <c r="F454" s="173">
        <v>1170</v>
      </c>
      <c r="G454" s="173">
        <v>1206</v>
      </c>
      <c r="H454" s="173">
        <v>942</v>
      </c>
      <c r="I454" s="174">
        <v>24.161647342267731</v>
      </c>
    </row>
    <row r="455" spans="1:9" s="152" customFormat="1" ht="12">
      <c r="A455" s="172"/>
      <c r="B455" s="172"/>
      <c r="C455" s="327" t="s">
        <v>652</v>
      </c>
      <c r="D455" s="328"/>
      <c r="E455" s="173">
        <v>2636</v>
      </c>
      <c r="F455" s="173">
        <v>1306</v>
      </c>
      <c r="G455" s="173">
        <v>1330</v>
      </c>
      <c r="H455" s="173">
        <v>916</v>
      </c>
      <c r="I455" s="174">
        <v>21.258658334588166</v>
      </c>
    </row>
    <row r="456" spans="1:9" s="152" customFormat="1" ht="12">
      <c r="A456" s="172"/>
      <c r="B456" s="172"/>
      <c r="C456" s="327" t="s">
        <v>653</v>
      </c>
      <c r="D456" s="328"/>
      <c r="E456" s="173">
        <v>1813</v>
      </c>
      <c r="F456" s="173">
        <v>904</v>
      </c>
      <c r="G456" s="173">
        <v>909</v>
      </c>
      <c r="H456" s="173">
        <v>587</v>
      </c>
      <c r="I456" s="174">
        <v>19.931862671284449</v>
      </c>
    </row>
    <row r="457" spans="1:9" s="152" customFormat="1" ht="12" customHeight="1">
      <c r="A457" s="172"/>
      <c r="B457" s="172"/>
      <c r="C457" s="327" t="s">
        <v>654</v>
      </c>
      <c r="D457" s="328"/>
      <c r="E457" s="173">
        <v>3164</v>
      </c>
      <c r="F457" s="173">
        <v>1551</v>
      </c>
      <c r="G457" s="173">
        <v>1613</v>
      </c>
      <c r="H457" s="173">
        <v>1146</v>
      </c>
      <c r="I457" s="174">
        <v>40.61191838578528</v>
      </c>
    </row>
    <row r="458" spans="1:9" s="152" customFormat="1" ht="18.75" customHeight="1">
      <c r="A458" s="172"/>
      <c r="B458" s="172"/>
      <c r="C458" s="327" t="s">
        <v>655</v>
      </c>
      <c r="D458" s="328"/>
      <c r="E458" s="173">
        <v>3683</v>
      </c>
      <c r="F458" s="173">
        <v>1828</v>
      </c>
      <c r="G458" s="173">
        <v>1855</v>
      </c>
      <c r="H458" s="173">
        <v>1162</v>
      </c>
      <c r="I458" s="174">
        <v>43.614666465893698</v>
      </c>
    </row>
    <row r="459" spans="1:9" s="152" customFormat="1" ht="12">
      <c r="A459" s="172"/>
      <c r="B459" s="172"/>
      <c r="C459" s="327" t="s">
        <v>656</v>
      </c>
      <c r="D459" s="328"/>
      <c r="E459" s="173">
        <v>460</v>
      </c>
      <c r="F459" s="173">
        <v>246</v>
      </c>
      <c r="G459" s="173">
        <v>214</v>
      </c>
      <c r="H459" s="173">
        <v>195</v>
      </c>
      <c r="I459" s="174">
        <v>42.347726246047287</v>
      </c>
    </row>
    <row r="460" spans="1:9" s="152" customFormat="1" ht="12">
      <c r="A460" s="172"/>
      <c r="B460" s="172"/>
      <c r="C460" s="327" t="s">
        <v>657</v>
      </c>
      <c r="D460" s="328"/>
      <c r="E460" s="173">
        <v>3122</v>
      </c>
      <c r="F460" s="173">
        <v>1495</v>
      </c>
      <c r="G460" s="173">
        <v>1627</v>
      </c>
      <c r="H460" s="173">
        <v>1321</v>
      </c>
      <c r="I460" s="174">
        <v>51.774958590573718</v>
      </c>
    </row>
    <row r="461" spans="1:9" s="152" customFormat="1" ht="12">
      <c r="A461" s="172"/>
      <c r="B461" s="172"/>
      <c r="C461" s="327" t="s">
        <v>658</v>
      </c>
      <c r="D461" s="328"/>
      <c r="E461" s="173">
        <v>154</v>
      </c>
      <c r="F461" s="173">
        <v>81</v>
      </c>
      <c r="G461" s="173">
        <v>73</v>
      </c>
      <c r="H461" s="173">
        <v>71</v>
      </c>
      <c r="I461" s="174">
        <v>130.81407167595245</v>
      </c>
    </row>
    <row r="462" spans="1:9" s="152" customFormat="1" ht="12" customHeight="1">
      <c r="A462" s="172"/>
      <c r="B462" s="172"/>
      <c r="C462" s="327" t="s">
        <v>659</v>
      </c>
      <c r="D462" s="328"/>
      <c r="E462" s="173">
        <v>48</v>
      </c>
      <c r="F462" s="173">
        <v>20</v>
      </c>
      <c r="G462" s="173">
        <v>28</v>
      </c>
      <c r="H462" s="173">
        <v>26</v>
      </c>
      <c r="I462" s="174">
        <v>5.4069417256437289</v>
      </c>
    </row>
    <row r="463" spans="1:9" s="152" customFormat="1" ht="18.75" customHeight="1">
      <c r="A463" s="172"/>
      <c r="B463" s="172"/>
      <c r="C463" s="327" t="s">
        <v>660</v>
      </c>
      <c r="D463" s="328"/>
      <c r="E463" s="173">
        <v>792</v>
      </c>
      <c r="F463" s="173">
        <v>422</v>
      </c>
      <c r="G463" s="173">
        <v>370</v>
      </c>
      <c r="H463" s="173">
        <v>376</v>
      </c>
      <c r="I463" s="174">
        <v>58.867828640265024</v>
      </c>
    </row>
    <row r="464" spans="1:9" s="152" customFormat="1" ht="12">
      <c r="A464" s="172"/>
      <c r="B464" s="172"/>
      <c r="C464" s="327" t="s">
        <v>661</v>
      </c>
      <c r="D464" s="328"/>
      <c r="E464" s="173">
        <v>473</v>
      </c>
      <c r="F464" s="173">
        <v>243</v>
      </c>
      <c r="G464" s="173">
        <v>230</v>
      </c>
      <c r="H464" s="173">
        <v>206</v>
      </c>
      <c r="I464" s="174">
        <v>516.22327209757577</v>
      </c>
    </row>
    <row r="465" spans="1:10" s="152" customFormat="1" ht="12">
      <c r="A465" s="172"/>
      <c r="B465" s="172"/>
      <c r="C465" s="327" t="s">
        <v>662</v>
      </c>
      <c r="D465" s="328"/>
      <c r="E465" s="173">
        <v>1380</v>
      </c>
      <c r="F465" s="173">
        <v>688</v>
      </c>
      <c r="G465" s="173">
        <v>692</v>
      </c>
      <c r="H465" s="173">
        <v>580</v>
      </c>
      <c r="I465" s="174">
        <v>49.021608191537432</v>
      </c>
    </row>
    <row r="466" spans="1:10" s="152" customFormat="1" ht="12">
      <c r="A466" s="172"/>
      <c r="B466" s="172"/>
      <c r="C466" s="327" t="s">
        <v>663</v>
      </c>
      <c r="D466" s="328"/>
      <c r="E466" s="173">
        <v>3602</v>
      </c>
      <c r="F466" s="173">
        <v>1770</v>
      </c>
      <c r="G466" s="173">
        <v>1832</v>
      </c>
      <c r="H466" s="173">
        <v>1635</v>
      </c>
      <c r="I466" s="174">
        <v>659.61696280680633</v>
      </c>
    </row>
    <row r="467" spans="1:10" s="152" customFormat="1" ht="12" customHeight="1">
      <c r="A467" s="172"/>
      <c r="B467" s="172"/>
      <c r="C467" s="327" t="s">
        <v>664</v>
      </c>
      <c r="D467" s="328"/>
      <c r="E467" s="173">
        <v>2817</v>
      </c>
      <c r="F467" s="173">
        <v>1376</v>
      </c>
      <c r="G467" s="173">
        <v>1441</v>
      </c>
      <c r="H467" s="173">
        <v>1274</v>
      </c>
      <c r="I467" s="174">
        <v>145.93754705616627</v>
      </c>
    </row>
    <row r="468" spans="1:10" s="152" customFormat="1" ht="18.75" customHeight="1">
      <c r="A468" s="172"/>
      <c r="B468" s="172"/>
      <c r="C468" s="327" t="s">
        <v>665</v>
      </c>
      <c r="D468" s="328"/>
      <c r="E468" s="173">
        <v>6406</v>
      </c>
      <c r="F468" s="173">
        <v>3154</v>
      </c>
      <c r="G468" s="173">
        <v>3252</v>
      </c>
      <c r="H468" s="173">
        <v>2798</v>
      </c>
      <c r="I468" s="174">
        <v>421.96092455955443</v>
      </c>
    </row>
    <row r="469" spans="1:10" s="152" customFormat="1" ht="12">
      <c r="A469" s="172"/>
      <c r="B469" s="172"/>
      <c r="C469" s="327" t="s">
        <v>666</v>
      </c>
      <c r="D469" s="328"/>
      <c r="E469" s="173">
        <v>121</v>
      </c>
      <c r="F469" s="173">
        <v>62</v>
      </c>
      <c r="G469" s="173">
        <v>59</v>
      </c>
      <c r="H469" s="173">
        <v>52</v>
      </c>
      <c r="I469" s="174">
        <v>24.849984942026808</v>
      </c>
    </row>
    <row r="470" spans="1:10" s="152" customFormat="1" ht="12">
      <c r="A470" s="172"/>
      <c r="B470" s="172"/>
      <c r="C470" s="327" t="s">
        <v>667</v>
      </c>
      <c r="D470" s="328"/>
      <c r="E470" s="173">
        <v>443</v>
      </c>
      <c r="F470" s="173">
        <v>215</v>
      </c>
      <c r="G470" s="173">
        <v>228</v>
      </c>
      <c r="H470" s="173">
        <v>166</v>
      </c>
      <c r="I470" s="174">
        <v>31.653553681674449</v>
      </c>
    </row>
    <row r="471" spans="1:10" s="152" customFormat="1" ht="12">
      <c r="A471" s="172"/>
      <c r="B471" s="172"/>
      <c r="C471" s="327" t="s">
        <v>668</v>
      </c>
      <c r="D471" s="328"/>
      <c r="E471" s="173">
        <v>181</v>
      </c>
      <c r="F471" s="173">
        <v>90</v>
      </c>
      <c r="G471" s="173">
        <v>91</v>
      </c>
      <c r="H471" s="173">
        <v>83</v>
      </c>
      <c r="I471" s="174">
        <v>33.219771118807415</v>
      </c>
    </row>
    <row r="472" spans="1:10" s="152" customFormat="1" ht="12" customHeight="1">
      <c r="A472" s="172"/>
      <c r="B472" s="172"/>
      <c r="C472" s="327" t="s">
        <v>669</v>
      </c>
      <c r="D472" s="328"/>
      <c r="E472" s="173">
        <v>830</v>
      </c>
      <c r="F472" s="173">
        <v>426</v>
      </c>
      <c r="G472" s="173">
        <v>404</v>
      </c>
      <c r="H472" s="173">
        <v>367</v>
      </c>
      <c r="I472" s="174">
        <v>484.34027254931488</v>
      </c>
    </row>
    <row r="473" spans="1:10" s="152" customFormat="1" ht="18.75" customHeight="1">
      <c r="A473" s="172"/>
      <c r="B473" s="172"/>
      <c r="C473" s="327" t="s">
        <v>670</v>
      </c>
      <c r="D473" s="328"/>
      <c r="E473" s="173">
        <v>1828</v>
      </c>
      <c r="F473" s="173">
        <v>954</v>
      </c>
      <c r="G473" s="173">
        <v>874</v>
      </c>
      <c r="H473" s="173">
        <v>849</v>
      </c>
      <c r="I473" s="177">
        <v>540.70328113235996</v>
      </c>
    </row>
    <row r="474" spans="1:10" s="152" customFormat="1" ht="12">
      <c r="A474" s="172"/>
      <c r="B474" s="172"/>
      <c r="C474" s="327" t="s">
        <v>671</v>
      </c>
      <c r="D474" s="328"/>
      <c r="E474" s="173">
        <v>2303</v>
      </c>
      <c r="F474" s="173">
        <v>1181</v>
      </c>
      <c r="G474" s="173">
        <v>1122</v>
      </c>
      <c r="H474" s="173">
        <v>1043</v>
      </c>
      <c r="I474" s="174">
        <v>77.66243788586057</v>
      </c>
    </row>
    <row r="475" spans="1:10" s="152" customFormat="1" ht="12">
      <c r="A475" s="172"/>
      <c r="B475" s="172"/>
      <c r="C475" s="327" t="s">
        <v>672</v>
      </c>
      <c r="D475" s="328"/>
      <c r="E475" s="173">
        <v>1634</v>
      </c>
      <c r="F475" s="173">
        <v>792</v>
      </c>
      <c r="G475" s="173">
        <v>842</v>
      </c>
      <c r="H475" s="173">
        <v>800</v>
      </c>
      <c r="I475" s="177">
        <v>164.41379460924603</v>
      </c>
    </row>
    <row r="476" spans="1:10" s="152" customFormat="1" ht="12">
      <c r="A476" s="172"/>
      <c r="B476" s="172"/>
      <c r="C476" s="327" t="s">
        <v>673</v>
      </c>
      <c r="D476" s="328"/>
      <c r="E476" s="173">
        <v>5975</v>
      </c>
      <c r="F476" s="173">
        <v>2982</v>
      </c>
      <c r="G476" s="173">
        <v>2993</v>
      </c>
      <c r="H476" s="173">
        <v>2662</v>
      </c>
      <c r="I476" s="174">
        <v>170.73765246197866</v>
      </c>
    </row>
    <row r="477" spans="1:10" s="152" customFormat="1" ht="12" customHeight="1">
      <c r="A477" s="172"/>
      <c r="B477" s="172"/>
      <c r="C477" s="327" t="s">
        <v>674</v>
      </c>
      <c r="D477" s="328"/>
      <c r="E477" s="173">
        <v>9113</v>
      </c>
      <c r="F477" s="173">
        <v>4541</v>
      </c>
      <c r="G477" s="173">
        <v>4572</v>
      </c>
      <c r="H477" s="173">
        <v>4044</v>
      </c>
      <c r="I477" s="174">
        <v>244.1902574913417</v>
      </c>
    </row>
    <row r="478" spans="1:10" s="152" customFormat="1" ht="18.75" customHeight="1">
      <c r="A478" s="172"/>
      <c r="B478" s="172"/>
      <c r="C478" s="327" t="s">
        <v>675</v>
      </c>
      <c r="D478" s="328"/>
      <c r="E478" s="173">
        <v>1491</v>
      </c>
      <c r="F478" s="173">
        <v>727</v>
      </c>
      <c r="G478" s="173">
        <v>764</v>
      </c>
      <c r="H478" s="173">
        <v>674</v>
      </c>
      <c r="I478" s="174">
        <v>19.27345279325403</v>
      </c>
    </row>
    <row r="479" spans="1:10" s="152" customFormat="1" ht="12">
      <c r="A479" s="172"/>
      <c r="B479" s="172"/>
      <c r="C479" s="327" t="s">
        <v>676</v>
      </c>
      <c r="D479" s="328"/>
      <c r="E479" s="173">
        <v>372</v>
      </c>
      <c r="F479" s="173">
        <v>191</v>
      </c>
      <c r="G479" s="173">
        <v>181</v>
      </c>
      <c r="H479" s="173">
        <v>148</v>
      </c>
      <c r="I479" s="174">
        <v>84.456030718265339</v>
      </c>
    </row>
    <row r="480" spans="1:10" s="164" customFormat="1" ht="12" customHeight="1">
      <c r="A480" s="186"/>
      <c r="B480" s="186"/>
      <c r="C480" s="327" t="s">
        <v>677</v>
      </c>
      <c r="D480" s="328"/>
      <c r="E480" s="173">
        <v>117</v>
      </c>
      <c r="F480" s="173">
        <v>52</v>
      </c>
      <c r="G480" s="173">
        <v>65</v>
      </c>
      <c r="H480" s="173">
        <v>49</v>
      </c>
      <c r="I480" s="174">
        <v>177.95023339858457</v>
      </c>
      <c r="J480" s="152"/>
    </row>
    <row r="481" spans="1:10" s="164" customFormat="1" ht="18.75" customHeight="1">
      <c r="A481" s="186"/>
      <c r="B481" s="329" t="s">
        <v>678</v>
      </c>
      <c r="C481" s="329"/>
      <c r="D481" s="330"/>
      <c r="E481" s="161">
        <v>148380</v>
      </c>
      <c r="F481" s="161">
        <v>72344</v>
      </c>
      <c r="G481" s="161">
        <v>76036</v>
      </c>
      <c r="H481" s="161">
        <v>65403</v>
      </c>
      <c r="I481" s="178">
        <v>2120</v>
      </c>
      <c r="J481" s="152"/>
    </row>
    <row r="482" spans="1:10" s="152" customFormat="1" ht="12" customHeight="1">
      <c r="A482" s="168"/>
      <c r="B482" s="168"/>
      <c r="C482" s="169"/>
      <c r="D482" s="170" t="s">
        <v>221</v>
      </c>
      <c r="E482" s="161">
        <v>142069</v>
      </c>
      <c r="F482" s="161">
        <v>69221</v>
      </c>
      <c r="G482" s="161">
        <v>72848</v>
      </c>
      <c r="H482" s="161">
        <v>61978</v>
      </c>
      <c r="I482" s="171"/>
    </row>
    <row r="483" spans="1:10" s="152" customFormat="1" ht="12" customHeight="1">
      <c r="A483" s="168"/>
      <c r="B483" s="168"/>
      <c r="C483" s="169"/>
      <c r="D483" s="170" t="s">
        <v>222</v>
      </c>
      <c r="E483" s="161">
        <v>6311</v>
      </c>
      <c r="F483" s="161">
        <v>3123</v>
      </c>
      <c r="G483" s="161">
        <v>3188</v>
      </c>
      <c r="H483" s="161">
        <v>2441</v>
      </c>
      <c r="I483" s="171"/>
    </row>
    <row r="484" spans="1:10" s="152" customFormat="1" ht="12" customHeight="1">
      <c r="A484" s="168"/>
      <c r="B484" s="168"/>
      <c r="C484" s="169"/>
      <c r="D484" s="170" t="s">
        <v>223</v>
      </c>
      <c r="E484" s="161">
        <v>2988</v>
      </c>
      <c r="F484" s="161">
        <v>1467</v>
      </c>
      <c r="G484" s="161">
        <v>1521</v>
      </c>
      <c r="H484" s="161">
        <v>984</v>
      </c>
      <c r="I484" s="171"/>
    </row>
    <row r="485" spans="1:10" s="152" customFormat="1" ht="18.75" customHeight="1">
      <c r="A485" s="172"/>
      <c r="B485" s="172"/>
      <c r="C485" s="327" t="s">
        <v>679</v>
      </c>
      <c r="D485" s="328"/>
      <c r="E485" s="173">
        <v>1856</v>
      </c>
      <c r="F485" s="173">
        <v>894</v>
      </c>
      <c r="G485" s="173">
        <v>962</v>
      </c>
      <c r="H485" s="173">
        <v>765</v>
      </c>
      <c r="I485" s="174">
        <v>27.812476370510392</v>
      </c>
    </row>
    <row r="486" spans="1:10" s="152" customFormat="1" ht="12">
      <c r="A486" s="172"/>
      <c r="B486" s="172"/>
      <c r="C486" s="327" t="s">
        <v>680</v>
      </c>
      <c r="D486" s="328"/>
      <c r="E486" s="173">
        <v>761</v>
      </c>
      <c r="F486" s="173">
        <v>364</v>
      </c>
      <c r="G486" s="173">
        <v>397</v>
      </c>
      <c r="H486" s="173">
        <v>308</v>
      </c>
      <c r="I486" s="174">
        <v>35.126275992438558</v>
      </c>
    </row>
    <row r="487" spans="1:10" s="152" customFormat="1" ht="12">
      <c r="A487" s="172"/>
      <c r="B487" s="172"/>
      <c r="C487" s="327" t="s">
        <v>681</v>
      </c>
      <c r="D487" s="328"/>
      <c r="E487" s="173">
        <v>1778</v>
      </c>
      <c r="F487" s="173">
        <v>842</v>
      </c>
      <c r="G487" s="173">
        <v>936</v>
      </c>
      <c r="H487" s="173">
        <v>739</v>
      </c>
      <c r="I487" s="174">
        <v>34.414933837429103</v>
      </c>
    </row>
    <row r="488" spans="1:10" s="152" customFormat="1" ht="12">
      <c r="A488" s="172"/>
      <c r="B488" s="172"/>
      <c r="C488" s="327" t="s">
        <v>682</v>
      </c>
      <c r="D488" s="328"/>
      <c r="E488" s="173">
        <v>1814</v>
      </c>
      <c r="F488" s="173">
        <v>825</v>
      </c>
      <c r="G488" s="173">
        <v>989</v>
      </c>
      <c r="H488" s="173">
        <v>774</v>
      </c>
      <c r="I488" s="174">
        <v>21.290170132325134</v>
      </c>
    </row>
    <row r="489" spans="1:10" s="152" customFormat="1" ht="12" customHeight="1">
      <c r="A489" s="172"/>
      <c r="B489" s="172"/>
      <c r="C489" s="327" t="s">
        <v>683</v>
      </c>
      <c r="D489" s="328"/>
      <c r="E489" s="173">
        <v>6641</v>
      </c>
      <c r="F489" s="173">
        <v>3155</v>
      </c>
      <c r="G489" s="173">
        <v>3486</v>
      </c>
      <c r="H489" s="173">
        <v>2755</v>
      </c>
      <c r="I489" s="174">
        <v>26.920793950850655</v>
      </c>
    </row>
    <row r="490" spans="1:10" s="152" customFormat="1" ht="18.75" customHeight="1">
      <c r="A490" s="172"/>
      <c r="B490" s="172"/>
      <c r="C490" s="327" t="s">
        <v>684</v>
      </c>
      <c r="D490" s="328"/>
      <c r="E490" s="173">
        <v>2919</v>
      </c>
      <c r="F490" s="173">
        <v>1404</v>
      </c>
      <c r="G490" s="173">
        <v>1515</v>
      </c>
      <c r="H490" s="173">
        <v>1274</v>
      </c>
      <c r="I490" s="174">
        <v>22.372211720226836</v>
      </c>
    </row>
    <row r="491" spans="1:10" s="152" customFormat="1" ht="12">
      <c r="A491" s="172"/>
      <c r="B491" s="172"/>
      <c r="C491" s="327" t="s">
        <v>685</v>
      </c>
      <c r="D491" s="328"/>
      <c r="E491" s="173">
        <v>1314</v>
      </c>
      <c r="F491" s="173">
        <v>634</v>
      </c>
      <c r="G491" s="173">
        <v>680</v>
      </c>
      <c r="H491" s="173">
        <v>562</v>
      </c>
      <c r="I491" s="174">
        <v>24.93705103969754</v>
      </c>
    </row>
    <row r="492" spans="1:10" s="152" customFormat="1" ht="12">
      <c r="A492" s="172"/>
      <c r="B492" s="172"/>
      <c r="C492" s="327" t="s">
        <v>686</v>
      </c>
      <c r="D492" s="328"/>
      <c r="E492" s="173">
        <v>624</v>
      </c>
      <c r="F492" s="173">
        <v>311</v>
      </c>
      <c r="G492" s="173">
        <v>313</v>
      </c>
      <c r="H492" s="173">
        <v>272</v>
      </c>
      <c r="I492" s="174">
        <v>37.921550094517947</v>
      </c>
    </row>
    <row r="493" spans="1:10" s="152" customFormat="1" ht="12">
      <c r="A493" s="172"/>
      <c r="B493" s="172"/>
      <c r="C493" s="327" t="s">
        <v>687</v>
      </c>
      <c r="D493" s="328"/>
      <c r="E493" s="173">
        <v>1552</v>
      </c>
      <c r="F493" s="173">
        <v>792</v>
      </c>
      <c r="G493" s="173">
        <v>760</v>
      </c>
      <c r="H493" s="173">
        <v>708</v>
      </c>
      <c r="I493" s="174">
        <v>9.3376181474480138</v>
      </c>
    </row>
    <row r="494" spans="1:10" s="152" customFormat="1" ht="12" customHeight="1">
      <c r="A494" s="172"/>
      <c r="B494" s="172"/>
      <c r="C494" s="327" t="s">
        <v>688</v>
      </c>
      <c r="D494" s="328"/>
      <c r="E494" s="173">
        <v>684</v>
      </c>
      <c r="F494" s="173">
        <v>318</v>
      </c>
      <c r="G494" s="173">
        <v>366</v>
      </c>
      <c r="H494" s="173">
        <v>297</v>
      </c>
      <c r="I494" s="174">
        <v>22.352173913043472</v>
      </c>
    </row>
    <row r="495" spans="1:10" s="152" customFormat="1" ht="18.75" customHeight="1">
      <c r="A495" s="172"/>
      <c r="B495" s="172"/>
      <c r="C495" s="327" t="s">
        <v>689</v>
      </c>
      <c r="D495" s="328"/>
      <c r="E495" s="173">
        <v>1722</v>
      </c>
      <c r="F495" s="173">
        <v>833</v>
      </c>
      <c r="G495" s="173">
        <v>889</v>
      </c>
      <c r="H495" s="173">
        <v>819</v>
      </c>
      <c r="I495" s="174">
        <v>13.605671077504724</v>
      </c>
    </row>
    <row r="496" spans="1:10" s="152" customFormat="1" ht="12">
      <c r="A496" s="172"/>
      <c r="B496" s="172"/>
      <c r="C496" s="327" t="s">
        <v>690</v>
      </c>
      <c r="D496" s="328"/>
      <c r="E496" s="173">
        <v>1174</v>
      </c>
      <c r="F496" s="173">
        <v>576</v>
      </c>
      <c r="G496" s="173">
        <v>598</v>
      </c>
      <c r="H496" s="173">
        <v>630</v>
      </c>
      <c r="I496" s="174">
        <v>13.655765595463135</v>
      </c>
    </row>
    <row r="497" spans="1:9" s="152" customFormat="1" ht="12">
      <c r="A497" s="172"/>
      <c r="B497" s="172"/>
      <c r="C497" s="327" t="s">
        <v>691</v>
      </c>
      <c r="D497" s="328"/>
      <c r="E497" s="173">
        <v>3533</v>
      </c>
      <c r="F497" s="173">
        <v>1723</v>
      </c>
      <c r="G497" s="173">
        <v>1810</v>
      </c>
      <c r="H497" s="173">
        <v>1184</v>
      </c>
      <c r="I497" s="174">
        <v>20.799243856332698</v>
      </c>
    </row>
    <row r="498" spans="1:9" s="152" customFormat="1" ht="12">
      <c r="A498" s="172"/>
      <c r="B498" s="172"/>
      <c r="C498" s="327" t="s">
        <v>692</v>
      </c>
      <c r="D498" s="328"/>
      <c r="E498" s="173">
        <v>10584</v>
      </c>
      <c r="F498" s="173">
        <v>5247</v>
      </c>
      <c r="G498" s="173">
        <v>5337</v>
      </c>
      <c r="H498" s="173">
        <v>3542</v>
      </c>
      <c r="I498" s="174">
        <v>32.52136105860113</v>
      </c>
    </row>
    <row r="499" spans="1:9" s="152" customFormat="1" ht="12" customHeight="1">
      <c r="A499" s="172"/>
      <c r="B499" s="172"/>
      <c r="C499" s="327" t="s">
        <v>693</v>
      </c>
      <c r="D499" s="328"/>
      <c r="E499" s="173">
        <v>8514</v>
      </c>
      <c r="F499" s="173">
        <v>4152</v>
      </c>
      <c r="G499" s="173">
        <v>4362</v>
      </c>
      <c r="H499" s="173">
        <v>3138</v>
      </c>
      <c r="I499" s="174">
        <v>33.302835538752362</v>
      </c>
    </row>
    <row r="500" spans="1:9" s="152" customFormat="1" ht="18.75" customHeight="1">
      <c r="A500" s="172"/>
      <c r="B500" s="172"/>
      <c r="C500" s="327" t="s">
        <v>694</v>
      </c>
      <c r="D500" s="328"/>
      <c r="E500" s="173">
        <v>6627</v>
      </c>
      <c r="F500" s="173">
        <v>3250</v>
      </c>
      <c r="G500" s="173">
        <v>3377</v>
      </c>
      <c r="H500" s="173">
        <v>2335</v>
      </c>
      <c r="I500" s="174">
        <v>35.096219281663508</v>
      </c>
    </row>
    <row r="501" spans="1:9" s="152" customFormat="1" ht="12">
      <c r="A501" s="172"/>
      <c r="B501" s="172"/>
      <c r="C501" s="327" t="s">
        <v>695</v>
      </c>
      <c r="D501" s="328"/>
      <c r="E501" s="173">
        <v>7640</v>
      </c>
      <c r="F501" s="173">
        <v>3769</v>
      </c>
      <c r="G501" s="173">
        <v>3871</v>
      </c>
      <c r="H501" s="173">
        <v>3413</v>
      </c>
      <c r="I501" s="174">
        <v>46.948582230623806</v>
      </c>
    </row>
    <row r="502" spans="1:9" s="152" customFormat="1" ht="12">
      <c r="A502" s="172"/>
      <c r="B502" s="172"/>
      <c r="C502" s="327" t="s">
        <v>696</v>
      </c>
      <c r="D502" s="328"/>
      <c r="E502" s="173">
        <v>11421</v>
      </c>
      <c r="F502" s="173">
        <v>5685</v>
      </c>
      <c r="G502" s="173">
        <v>5736</v>
      </c>
      <c r="H502" s="173">
        <v>5922</v>
      </c>
      <c r="I502" s="174">
        <v>84.850094517958397</v>
      </c>
    </row>
    <row r="503" spans="1:9" s="152" customFormat="1" ht="12">
      <c r="A503" s="172"/>
      <c r="B503" s="172"/>
      <c r="C503" s="327" t="s">
        <v>697</v>
      </c>
      <c r="D503" s="328"/>
      <c r="E503" s="173">
        <v>1122</v>
      </c>
      <c r="F503" s="173">
        <v>505</v>
      </c>
      <c r="G503" s="173">
        <v>617</v>
      </c>
      <c r="H503" s="173">
        <v>526</v>
      </c>
      <c r="I503" s="174">
        <v>355.89149338374284</v>
      </c>
    </row>
    <row r="504" spans="1:9" s="152" customFormat="1" ht="12" customHeight="1">
      <c r="A504" s="172"/>
      <c r="B504" s="172"/>
      <c r="C504" s="327" t="s">
        <v>698</v>
      </c>
      <c r="D504" s="328"/>
      <c r="E504" s="173">
        <v>4002</v>
      </c>
      <c r="F504" s="173">
        <v>1982</v>
      </c>
      <c r="G504" s="173">
        <v>2020</v>
      </c>
      <c r="H504" s="173">
        <v>2120</v>
      </c>
      <c r="I504" s="174">
        <v>32.070510396975415</v>
      </c>
    </row>
    <row r="505" spans="1:9" s="152" customFormat="1" ht="18.75" customHeight="1">
      <c r="A505" s="172"/>
      <c r="B505" s="172"/>
      <c r="C505" s="327" t="s">
        <v>699</v>
      </c>
      <c r="D505" s="328"/>
      <c r="E505" s="173">
        <v>8134</v>
      </c>
      <c r="F505" s="173">
        <v>4119</v>
      </c>
      <c r="G505" s="173">
        <v>4015</v>
      </c>
      <c r="H505" s="173">
        <v>4364</v>
      </c>
      <c r="I505" s="174">
        <v>48.832136105860108</v>
      </c>
    </row>
    <row r="506" spans="1:9" s="152" customFormat="1" ht="12">
      <c r="A506" s="172"/>
      <c r="B506" s="172"/>
      <c r="C506" s="327" t="s">
        <v>700</v>
      </c>
      <c r="D506" s="328"/>
      <c r="E506" s="173">
        <v>9547</v>
      </c>
      <c r="F506" s="173">
        <v>4590</v>
      </c>
      <c r="G506" s="173">
        <v>4957</v>
      </c>
      <c r="H506" s="173">
        <v>4370</v>
      </c>
      <c r="I506" s="174">
        <v>42.600378071833646</v>
      </c>
    </row>
    <row r="507" spans="1:9" s="152" customFormat="1" ht="12">
      <c r="A507" s="172"/>
      <c r="B507" s="172"/>
      <c r="C507" s="327" t="s">
        <v>701</v>
      </c>
      <c r="D507" s="328"/>
      <c r="E507" s="173">
        <v>4275</v>
      </c>
      <c r="F507" s="173">
        <v>2210</v>
      </c>
      <c r="G507" s="173">
        <v>2065</v>
      </c>
      <c r="H507" s="173">
        <v>2116</v>
      </c>
      <c r="I507" s="174">
        <v>33.503213610586002</v>
      </c>
    </row>
    <row r="508" spans="1:9" s="152" customFormat="1" ht="12">
      <c r="A508" s="172"/>
      <c r="B508" s="172"/>
      <c r="C508" s="327" t="s">
        <v>702</v>
      </c>
      <c r="D508" s="328"/>
      <c r="E508" s="173">
        <v>5154</v>
      </c>
      <c r="F508" s="173">
        <v>2413</v>
      </c>
      <c r="G508" s="173">
        <v>2741</v>
      </c>
      <c r="H508" s="173">
        <v>2341</v>
      </c>
      <c r="I508" s="174">
        <v>29.605860113421542</v>
      </c>
    </row>
    <row r="509" spans="1:9" s="152" customFormat="1" ht="12" customHeight="1">
      <c r="A509" s="172"/>
      <c r="B509" s="172"/>
      <c r="C509" s="327" t="s">
        <v>703</v>
      </c>
      <c r="D509" s="328"/>
      <c r="E509" s="173">
        <v>13</v>
      </c>
      <c r="F509" s="173">
        <v>8</v>
      </c>
      <c r="G509" s="173">
        <v>5</v>
      </c>
      <c r="H509" s="173">
        <v>7</v>
      </c>
      <c r="I509" s="174">
        <v>32.72173913043477</v>
      </c>
    </row>
    <row r="510" spans="1:9" s="152" customFormat="1" ht="18.75" customHeight="1">
      <c r="A510" s="172"/>
      <c r="B510" s="172"/>
      <c r="C510" s="327" t="s">
        <v>704</v>
      </c>
      <c r="D510" s="328"/>
      <c r="E510" s="173">
        <v>2545</v>
      </c>
      <c r="F510" s="173">
        <v>1246</v>
      </c>
      <c r="G510" s="173">
        <v>1299</v>
      </c>
      <c r="H510" s="173">
        <v>1106</v>
      </c>
      <c r="I510" s="174">
        <v>27.682230623818519</v>
      </c>
    </row>
    <row r="511" spans="1:9" s="152" customFormat="1" ht="12">
      <c r="A511" s="172"/>
      <c r="B511" s="172"/>
      <c r="C511" s="327" t="s">
        <v>705</v>
      </c>
      <c r="D511" s="328"/>
      <c r="E511" s="173">
        <v>3859</v>
      </c>
      <c r="F511" s="173">
        <v>1819</v>
      </c>
      <c r="G511" s="173">
        <v>2040</v>
      </c>
      <c r="H511" s="173">
        <v>1686</v>
      </c>
      <c r="I511" s="174">
        <v>29.275236294896025</v>
      </c>
    </row>
    <row r="512" spans="1:9" s="152" customFormat="1" ht="12">
      <c r="A512" s="172"/>
      <c r="B512" s="172"/>
      <c r="C512" s="327" t="s">
        <v>706</v>
      </c>
      <c r="D512" s="328"/>
      <c r="E512" s="173">
        <v>971</v>
      </c>
      <c r="F512" s="173">
        <v>473</v>
      </c>
      <c r="G512" s="173">
        <v>498</v>
      </c>
      <c r="H512" s="173">
        <v>411</v>
      </c>
      <c r="I512" s="174">
        <v>15.298865784499052</v>
      </c>
    </row>
    <row r="513" spans="1:10" s="152" customFormat="1" ht="12">
      <c r="A513" s="172"/>
      <c r="B513" s="172"/>
      <c r="C513" s="327" t="s">
        <v>707</v>
      </c>
      <c r="D513" s="328"/>
      <c r="E513" s="182">
        <v>821</v>
      </c>
      <c r="F513" s="182">
        <v>401</v>
      </c>
      <c r="G513" s="182">
        <v>420</v>
      </c>
      <c r="H513" s="182">
        <v>366</v>
      </c>
      <c r="I513" s="183">
        <v>14.146691871455571</v>
      </c>
    </row>
    <row r="514" spans="1:10" s="152" customFormat="1" ht="12" customHeight="1">
      <c r="A514" s="172"/>
      <c r="B514" s="172"/>
      <c r="C514" s="327" t="s">
        <v>708</v>
      </c>
      <c r="D514" s="328"/>
      <c r="E514" s="175">
        <v>0</v>
      </c>
      <c r="F514" s="175">
        <v>0</v>
      </c>
      <c r="G514" s="175">
        <v>0</v>
      </c>
      <c r="H514" s="175">
        <v>0</v>
      </c>
      <c r="I514" s="176">
        <v>46.387523629489593</v>
      </c>
    </row>
    <row r="515" spans="1:10" s="152" customFormat="1" ht="18.75" customHeight="1">
      <c r="A515" s="172"/>
      <c r="B515" s="172"/>
      <c r="C515" s="327" t="s">
        <v>709</v>
      </c>
      <c r="D515" s="328"/>
      <c r="E515" s="182">
        <v>66</v>
      </c>
      <c r="F515" s="182">
        <v>66</v>
      </c>
      <c r="G515" s="175">
        <v>0</v>
      </c>
      <c r="H515" s="182">
        <v>66</v>
      </c>
      <c r="I515" s="183">
        <v>90.140075614366708</v>
      </c>
    </row>
    <row r="516" spans="1:10" s="152" customFormat="1" ht="12">
      <c r="A516" s="172"/>
      <c r="B516" s="172"/>
      <c r="C516" s="327" t="s">
        <v>710</v>
      </c>
      <c r="D516" s="328"/>
      <c r="E516" s="175">
        <v>0</v>
      </c>
      <c r="F516" s="175">
        <v>0</v>
      </c>
      <c r="G516" s="175">
        <v>0</v>
      </c>
      <c r="H516" s="175">
        <v>0</v>
      </c>
      <c r="I516" s="176">
        <v>39.95538752362949</v>
      </c>
    </row>
    <row r="517" spans="1:10" s="152" customFormat="1" ht="12">
      <c r="A517" s="172"/>
      <c r="B517" s="172"/>
      <c r="C517" s="327" t="s">
        <v>711</v>
      </c>
      <c r="D517" s="328"/>
      <c r="E517" s="175">
        <v>0</v>
      </c>
      <c r="F517" s="175">
        <v>0</v>
      </c>
      <c r="G517" s="175">
        <v>0</v>
      </c>
      <c r="H517" s="175">
        <v>0</v>
      </c>
      <c r="I517" s="174">
        <v>43.271644612476358</v>
      </c>
    </row>
    <row r="518" spans="1:10" s="152" customFormat="1" ht="12">
      <c r="A518" s="172"/>
      <c r="B518" s="172"/>
      <c r="C518" s="327" t="s">
        <v>712</v>
      </c>
      <c r="D518" s="328"/>
      <c r="E518" s="173">
        <v>3562</v>
      </c>
      <c r="F518" s="173">
        <v>1794</v>
      </c>
      <c r="G518" s="173">
        <v>1768</v>
      </c>
      <c r="H518" s="173">
        <v>1162</v>
      </c>
      <c r="I518" s="174">
        <v>20.057844990548201</v>
      </c>
    </row>
    <row r="519" spans="1:10" s="152" customFormat="1" ht="12" customHeight="1">
      <c r="A519" s="172"/>
      <c r="B519" s="172"/>
      <c r="C519" s="327" t="s">
        <v>713</v>
      </c>
      <c r="D519" s="328"/>
      <c r="E519" s="173">
        <v>370</v>
      </c>
      <c r="F519" s="173">
        <v>211</v>
      </c>
      <c r="G519" s="173">
        <v>159</v>
      </c>
      <c r="H519" s="173">
        <v>171</v>
      </c>
      <c r="I519" s="174">
        <v>73.18809073724006</v>
      </c>
    </row>
    <row r="520" spans="1:10" s="152" customFormat="1" ht="18.75" customHeight="1">
      <c r="A520" s="172"/>
      <c r="B520" s="172"/>
      <c r="C520" s="327" t="s">
        <v>714</v>
      </c>
      <c r="D520" s="328"/>
      <c r="E520" s="175">
        <v>3</v>
      </c>
      <c r="F520" s="175">
        <v>0</v>
      </c>
      <c r="G520" s="175">
        <v>3</v>
      </c>
      <c r="H520" s="175">
        <v>3</v>
      </c>
      <c r="I520" s="176">
        <v>27.782419659735343</v>
      </c>
    </row>
    <row r="521" spans="1:10" s="152" customFormat="1" ht="12">
      <c r="A521" s="172"/>
      <c r="B521" s="172"/>
      <c r="C521" s="327" t="s">
        <v>715</v>
      </c>
      <c r="D521" s="328"/>
      <c r="E521" s="175">
        <v>0</v>
      </c>
      <c r="F521" s="175">
        <v>0</v>
      </c>
      <c r="G521" s="175">
        <v>0</v>
      </c>
      <c r="H521" s="175">
        <v>0</v>
      </c>
      <c r="I521" s="176">
        <v>41.378071833648377</v>
      </c>
    </row>
    <row r="522" spans="1:10" s="152" customFormat="1" ht="12">
      <c r="A522" s="172"/>
      <c r="B522" s="172"/>
      <c r="C522" s="327" t="s">
        <v>716</v>
      </c>
      <c r="D522" s="328"/>
      <c r="E522" s="173">
        <v>1509</v>
      </c>
      <c r="F522" s="173">
        <v>737</v>
      </c>
      <c r="G522" s="173">
        <v>772</v>
      </c>
      <c r="H522" s="173">
        <v>667</v>
      </c>
      <c r="I522" s="174">
        <v>16.220604914933833</v>
      </c>
    </row>
    <row r="523" spans="1:10" s="152" customFormat="1" ht="12">
      <c r="A523" s="172"/>
      <c r="B523" s="172"/>
      <c r="C523" s="327" t="s">
        <v>717</v>
      </c>
      <c r="D523" s="328"/>
      <c r="E523" s="173">
        <v>1560</v>
      </c>
      <c r="F523" s="173">
        <v>698</v>
      </c>
      <c r="G523" s="173">
        <v>862</v>
      </c>
      <c r="H523" s="173">
        <v>723</v>
      </c>
      <c r="I523" s="174">
        <v>19.707183364839317</v>
      </c>
      <c r="J523" s="187"/>
    </row>
    <row r="524" spans="1:10" s="152" customFormat="1" ht="12" customHeight="1">
      <c r="A524" s="172"/>
      <c r="B524" s="172"/>
      <c r="C524" s="327" t="s">
        <v>718</v>
      </c>
      <c r="D524" s="328"/>
      <c r="E524" s="173">
        <v>1672</v>
      </c>
      <c r="F524" s="173">
        <v>781</v>
      </c>
      <c r="G524" s="173">
        <v>891</v>
      </c>
      <c r="H524" s="173">
        <v>782</v>
      </c>
      <c r="I524" s="174">
        <v>13.22495274102079</v>
      </c>
    </row>
    <row r="525" spans="1:10" s="152" customFormat="1" ht="18.75" customHeight="1">
      <c r="A525" s="172"/>
      <c r="B525" s="172"/>
      <c r="C525" s="327" t="s">
        <v>719</v>
      </c>
      <c r="D525" s="328"/>
      <c r="E525" s="173">
        <v>1732</v>
      </c>
      <c r="F525" s="173">
        <v>854</v>
      </c>
      <c r="G525" s="173">
        <v>878</v>
      </c>
      <c r="H525" s="173">
        <v>569</v>
      </c>
      <c r="I525" s="174">
        <v>11.872400756143664</v>
      </c>
    </row>
    <row r="526" spans="1:10" s="152" customFormat="1" ht="12">
      <c r="A526" s="172"/>
      <c r="B526" s="172"/>
      <c r="C526" s="327" t="s">
        <v>720</v>
      </c>
      <c r="D526" s="328"/>
      <c r="E526" s="173">
        <v>618</v>
      </c>
      <c r="F526" s="173">
        <v>319</v>
      </c>
      <c r="G526" s="173">
        <v>299</v>
      </c>
      <c r="H526" s="173">
        <v>246</v>
      </c>
      <c r="I526" s="174">
        <v>7.7846880907372382</v>
      </c>
    </row>
    <row r="527" spans="1:10" s="152" customFormat="1" ht="12">
      <c r="A527" s="172"/>
      <c r="B527" s="172"/>
      <c r="C527" s="327" t="s">
        <v>721</v>
      </c>
      <c r="D527" s="328"/>
      <c r="E527" s="173">
        <v>1059</v>
      </c>
      <c r="F527" s="173">
        <v>543</v>
      </c>
      <c r="G527" s="173">
        <v>516</v>
      </c>
      <c r="H527" s="173">
        <v>418</v>
      </c>
      <c r="I527" s="174">
        <v>24.195652173913036</v>
      </c>
    </row>
    <row r="528" spans="1:10" s="152" customFormat="1" ht="12">
      <c r="A528" s="172"/>
      <c r="B528" s="172"/>
      <c r="C528" s="327" t="s">
        <v>722</v>
      </c>
      <c r="D528" s="328"/>
      <c r="E528" s="173">
        <v>2333</v>
      </c>
      <c r="F528" s="173">
        <v>1160</v>
      </c>
      <c r="G528" s="173">
        <v>1173</v>
      </c>
      <c r="H528" s="173">
        <v>1186</v>
      </c>
      <c r="I528" s="174">
        <v>37.901512287334583</v>
      </c>
    </row>
    <row r="529" spans="1:10" s="152" customFormat="1" ht="12" customHeight="1">
      <c r="A529" s="172"/>
      <c r="B529" s="172"/>
      <c r="C529" s="327" t="s">
        <v>723</v>
      </c>
      <c r="D529" s="328"/>
      <c r="E529" s="173">
        <v>5969</v>
      </c>
      <c r="F529" s="173">
        <v>2866</v>
      </c>
      <c r="G529" s="173">
        <v>3103</v>
      </c>
      <c r="H529" s="173">
        <v>2823</v>
      </c>
      <c r="I529" s="174">
        <v>40.97731568998109</v>
      </c>
    </row>
    <row r="530" spans="1:10" s="152" customFormat="1" ht="18.75" customHeight="1">
      <c r="A530" s="172"/>
      <c r="B530" s="172"/>
      <c r="C530" s="327" t="s">
        <v>724</v>
      </c>
      <c r="D530" s="328"/>
      <c r="E530" s="173">
        <v>4755</v>
      </c>
      <c r="F530" s="173">
        <v>2268</v>
      </c>
      <c r="G530" s="173">
        <v>2487</v>
      </c>
      <c r="H530" s="173">
        <v>2251</v>
      </c>
      <c r="I530" s="174">
        <v>28.433648393194701</v>
      </c>
    </row>
    <row r="531" spans="1:10" s="152" customFormat="1" ht="12">
      <c r="A531" s="172"/>
      <c r="B531" s="172"/>
      <c r="C531" s="327" t="s">
        <v>725</v>
      </c>
      <c r="D531" s="328"/>
      <c r="E531" s="173">
        <v>5124</v>
      </c>
      <c r="F531" s="173">
        <v>2483</v>
      </c>
      <c r="G531" s="173">
        <v>2641</v>
      </c>
      <c r="H531" s="173">
        <v>2582</v>
      </c>
      <c r="I531" s="174">
        <v>38.151984877126644</v>
      </c>
    </row>
    <row r="532" spans="1:10" s="152" customFormat="1" ht="12">
      <c r="A532" s="172"/>
      <c r="B532" s="172"/>
      <c r="C532" s="327" t="s">
        <v>726</v>
      </c>
      <c r="D532" s="328"/>
      <c r="E532" s="182">
        <v>6444</v>
      </c>
      <c r="F532" s="182">
        <v>3023</v>
      </c>
      <c r="G532" s="182">
        <v>3421</v>
      </c>
      <c r="H532" s="182">
        <v>2903</v>
      </c>
      <c r="I532" s="183">
        <v>62.027032136105845</v>
      </c>
    </row>
    <row r="533" spans="1:10" s="152" customFormat="1" ht="12">
      <c r="A533" s="172"/>
      <c r="B533" s="172"/>
      <c r="C533" s="327" t="s">
        <v>727</v>
      </c>
      <c r="D533" s="328"/>
      <c r="E533" s="175">
        <v>0</v>
      </c>
      <c r="F533" s="175">
        <v>0</v>
      </c>
      <c r="G533" s="175">
        <v>0</v>
      </c>
      <c r="H533" s="175">
        <v>0</v>
      </c>
      <c r="I533" s="176">
        <v>62.137240075614358</v>
      </c>
    </row>
    <row r="534" spans="1:10" s="152" customFormat="1" ht="12" customHeight="1">
      <c r="A534" s="172"/>
      <c r="B534" s="172"/>
      <c r="C534" s="327" t="s">
        <v>728</v>
      </c>
      <c r="D534" s="328"/>
      <c r="E534" s="182">
        <v>3</v>
      </c>
      <c r="F534" s="182">
        <v>1</v>
      </c>
      <c r="G534" s="182">
        <v>2</v>
      </c>
      <c r="H534" s="182">
        <v>1</v>
      </c>
      <c r="I534" s="183">
        <v>25.087334593572773</v>
      </c>
    </row>
    <row r="535" spans="1:10" s="152" customFormat="1" ht="18.75" customHeight="1">
      <c r="A535" s="172"/>
      <c r="B535" s="172"/>
      <c r="C535" s="327" t="s">
        <v>729</v>
      </c>
      <c r="D535" s="328"/>
      <c r="E535" s="175">
        <v>0</v>
      </c>
      <c r="F535" s="175">
        <v>0</v>
      </c>
      <c r="G535" s="175">
        <v>0</v>
      </c>
      <c r="H535" s="175">
        <v>0</v>
      </c>
      <c r="I535" s="176">
        <v>25.337807183364834</v>
      </c>
    </row>
    <row r="536" spans="1:10" s="152" customFormat="1" ht="12" customHeight="1">
      <c r="A536" s="172"/>
      <c r="B536" s="172"/>
      <c r="C536" s="327" t="s">
        <v>730</v>
      </c>
      <c r="D536" s="328"/>
      <c r="E536" s="175">
        <v>0</v>
      </c>
      <c r="F536" s="175">
        <v>0</v>
      </c>
      <c r="G536" s="175">
        <v>0</v>
      </c>
      <c r="H536" s="175">
        <v>0</v>
      </c>
      <c r="I536" s="176">
        <v>81.443667296786373</v>
      </c>
    </row>
    <row r="537" spans="1:10" s="152" customFormat="1" ht="6" customHeight="1" thickBot="1">
      <c r="A537" s="188"/>
      <c r="B537" s="188"/>
      <c r="C537" s="188"/>
      <c r="D537" s="189"/>
      <c r="E537" s="190"/>
      <c r="F537" s="190"/>
      <c r="G537" s="190"/>
      <c r="H537" s="190"/>
      <c r="I537" s="190"/>
    </row>
    <row r="538" spans="1:10" s="152" customFormat="1" ht="8.25" customHeight="1">
      <c r="A538" s="191"/>
      <c r="B538" s="191"/>
      <c r="C538" s="191"/>
      <c r="D538" s="192"/>
      <c r="E538" s="193"/>
      <c r="F538" s="193"/>
      <c r="G538" s="193"/>
      <c r="H538" s="193"/>
      <c r="I538" s="193"/>
    </row>
    <row r="539" spans="1:10" ht="15" customHeight="1">
      <c r="A539" s="172" t="s">
        <v>731</v>
      </c>
      <c r="B539" s="157"/>
      <c r="C539" s="157"/>
      <c r="D539" s="172"/>
      <c r="E539" s="194"/>
      <c r="F539" s="194"/>
      <c r="G539" s="194"/>
      <c r="H539" s="194"/>
      <c r="I539" s="194"/>
      <c r="J539" s="152"/>
    </row>
    <row r="540" spans="1:10" ht="15" customHeight="1">
      <c r="D540" s="172" t="s">
        <v>732</v>
      </c>
    </row>
    <row r="541" spans="1:10" ht="15" customHeight="1">
      <c r="D541" s="172" t="s">
        <v>733</v>
      </c>
    </row>
    <row r="542" spans="1:10" ht="15" customHeight="1">
      <c r="D542" s="172" t="s">
        <v>734</v>
      </c>
    </row>
    <row r="543" spans="1:10" ht="15" customHeight="1">
      <c r="D543" s="172" t="s">
        <v>735</v>
      </c>
    </row>
  </sheetData>
  <mergeCells count="515">
    <mergeCell ref="I5:I6"/>
    <mergeCell ref="A8:D8"/>
    <mergeCell ref="C9:D9"/>
    <mergeCell ref="C10:D10"/>
    <mergeCell ref="C11:D11"/>
    <mergeCell ref="B12:D12"/>
    <mergeCell ref="C16:D16"/>
    <mergeCell ref="C17:D17"/>
    <mergeCell ref="C18:D18"/>
    <mergeCell ref="A5:D6"/>
    <mergeCell ref="E5:G5"/>
    <mergeCell ref="H5:H6"/>
    <mergeCell ref="C25:D25"/>
    <mergeCell ref="C26:D26"/>
    <mergeCell ref="C27:D27"/>
    <mergeCell ref="C28:D28"/>
    <mergeCell ref="C29:D29"/>
    <mergeCell ref="C30:D30"/>
    <mergeCell ref="C19:D19"/>
    <mergeCell ref="C20:D20"/>
    <mergeCell ref="C21:D21"/>
    <mergeCell ref="C22:D22"/>
    <mergeCell ref="C23:D23"/>
    <mergeCell ref="C24:D24"/>
    <mergeCell ref="C37:D37"/>
    <mergeCell ref="C38:D38"/>
    <mergeCell ref="C39:D39"/>
    <mergeCell ref="C40:D40"/>
    <mergeCell ref="C41:D41"/>
    <mergeCell ref="C42:D42"/>
    <mergeCell ref="C31:D31"/>
    <mergeCell ref="C32:D32"/>
    <mergeCell ref="C33:D33"/>
    <mergeCell ref="C34:D34"/>
    <mergeCell ref="C35:D35"/>
    <mergeCell ref="C36:D36"/>
    <mergeCell ref="C49:D49"/>
    <mergeCell ref="C50:D50"/>
    <mergeCell ref="C51:D51"/>
    <mergeCell ref="C52:D52"/>
    <mergeCell ref="C53:D53"/>
    <mergeCell ref="C54:D54"/>
    <mergeCell ref="C43:D43"/>
    <mergeCell ref="C44:D44"/>
    <mergeCell ref="C45:D45"/>
    <mergeCell ref="C46:D46"/>
    <mergeCell ref="C47:D47"/>
    <mergeCell ref="C48:D48"/>
    <mergeCell ref="C61:D61"/>
    <mergeCell ref="C62:D62"/>
    <mergeCell ref="C63:D63"/>
    <mergeCell ref="C64:D64"/>
    <mergeCell ref="C65:D65"/>
    <mergeCell ref="C66:D66"/>
    <mergeCell ref="C55:D55"/>
    <mergeCell ref="C56:D56"/>
    <mergeCell ref="C57:D57"/>
    <mergeCell ref="C58:D58"/>
    <mergeCell ref="C59:D59"/>
    <mergeCell ref="C60:D60"/>
    <mergeCell ref="C73:D73"/>
    <mergeCell ref="C74:D74"/>
    <mergeCell ref="C75:D75"/>
    <mergeCell ref="C76:D76"/>
    <mergeCell ref="C77:D77"/>
    <mergeCell ref="C78:D78"/>
    <mergeCell ref="C67:D67"/>
    <mergeCell ref="C68:D68"/>
    <mergeCell ref="C69:D69"/>
    <mergeCell ref="C70:D70"/>
    <mergeCell ref="C71:D71"/>
    <mergeCell ref="C72:D72"/>
    <mergeCell ref="C85:D85"/>
    <mergeCell ref="C86:D86"/>
    <mergeCell ref="C87:D87"/>
    <mergeCell ref="C88:D88"/>
    <mergeCell ref="C89:D89"/>
    <mergeCell ref="C90:D90"/>
    <mergeCell ref="C79:D79"/>
    <mergeCell ref="C80:D80"/>
    <mergeCell ref="C81:D81"/>
    <mergeCell ref="C82:D82"/>
    <mergeCell ref="C83:D83"/>
    <mergeCell ref="C84:D84"/>
    <mergeCell ref="C97:D97"/>
    <mergeCell ref="C98:D98"/>
    <mergeCell ref="C99:D99"/>
    <mergeCell ref="C100:D100"/>
    <mergeCell ref="C101:D101"/>
    <mergeCell ref="C102:D102"/>
    <mergeCell ref="C91:D91"/>
    <mergeCell ref="C92:D92"/>
    <mergeCell ref="C93:D93"/>
    <mergeCell ref="C94:D94"/>
    <mergeCell ref="C95:D95"/>
    <mergeCell ref="C96:D96"/>
    <mergeCell ref="C109:D109"/>
    <mergeCell ref="C110:D110"/>
    <mergeCell ref="C111:D111"/>
    <mergeCell ref="C112:D112"/>
    <mergeCell ref="C113:D113"/>
    <mergeCell ref="C114:D114"/>
    <mergeCell ref="C103:D103"/>
    <mergeCell ref="C104:D104"/>
    <mergeCell ref="C105:D105"/>
    <mergeCell ref="C106:D106"/>
    <mergeCell ref="C107:D107"/>
    <mergeCell ref="C108:D108"/>
    <mergeCell ref="C121:D121"/>
    <mergeCell ref="C122:D122"/>
    <mergeCell ref="C123:D123"/>
    <mergeCell ref="C124:D124"/>
    <mergeCell ref="C125:D125"/>
    <mergeCell ref="C126:D126"/>
    <mergeCell ref="C115:D115"/>
    <mergeCell ref="C116:D116"/>
    <mergeCell ref="C117:D117"/>
    <mergeCell ref="C118:D118"/>
    <mergeCell ref="C119:D119"/>
    <mergeCell ref="C120:D120"/>
    <mergeCell ref="C133:D133"/>
    <mergeCell ref="C134:D134"/>
    <mergeCell ref="C135:D135"/>
    <mergeCell ref="C136:D136"/>
    <mergeCell ref="C137:D137"/>
    <mergeCell ref="C138:D138"/>
    <mergeCell ref="C127:D127"/>
    <mergeCell ref="C128:D128"/>
    <mergeCell ref="C129:D129"/>
    <mergeCell ref="C130:D130"/>
    <mergeCell ref="C131:D131"/>
    <mergeCell ref="C132:D132"/>
    <mergeCell ref="C145:D145"/>
    <mergeCell ref="C146:D146"/>
    <mergeCell ref="B147:D147"/>
    <mergeCell ref="C151:D151"/>
    <mergeCell ref="C152:D152"/>
    <mergeCell ref="C153:D153"/>
    <mergeCell ref="C139:D139"/>
    <mergeCell ref="C140:D140"/>
    <mergeCell ref="C141:D141"/>
    <mergeCell ref="C142:D142"/>
    <mergeCell ref="C143:D143"/>
    <mergeCell ref="C144:D144"/>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96:D196"/>
    <mergeCell ref="C197:D197"/>
    <mergeCell ref="C198:D198"/>
    <mergeCell ref="C199:D199"/>
    <mergeCell ref="C200:D200"/>
    <mergeCell ref="C201:D201"/>
    <mergeCell ref="C190:D190"/>
    <mergeCell ref="C191:D191"/>
    <mergeCell ref="C192:D192"/>
    <mergeCell ref="C193:D193"/>
    <mergeCell ref="C194:D194"/>
    <mergeCell ref="C195:D195"/>
    <mergeCell ref="C208:D208"/>
    <mergeCell ref="C209:D209"/>
    <mergeCell ref="C210:D210"/>
    <mergeCell ref="C211:D211"/>
    <mergeCell ref="C212:D212"/>
    <mergeCell ref="C213:D213"/>
    <mergeCell ref="C202:D202"/>
    <mergeCell ref="C203:D203"/>
    <mergeCell ref="C204:D204"/>
    <mergeCell ref="C205:D205"/>
    <mergeCell ref="C206:D206"/>
    <mergeCell ref="C207:D207"/>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35:D235"/>
    <mergeCell ref="C236:D236"/>
    <mergeCell ref="C237:D237"/>
    <mergeCell ref="C238:D238"/>
    <mergeCell ref="C239:D239"/>
    <mergeCell ref="C240:D240"/>
    <mergeCell ref="C226:D226"/>
    <mergeCell ref="C227:D227"/>
    <mergeCell ref="C228:D228"/>
    <mergeCell ref="C229:D229"/>
    <mergeCell ref="B230:D230"/>
    <mergeCell ref="C234:D234"/>
    <mergeCell ref="C247:D247"/>
    <mergeCell ref="C248:D248"/>
    <mergeCell ref="C249:D249"/>
    <mergeCell ref="C250:D250"/>
    <mergeCell ref="C251:D251"/>
    <mergeCell ref="C252:D252"/>
    <mergeCell ref="C241:D241"/>
    <mergeCell ref="C242:D242"/>
    <mergeCell ref="C243:D243"/>
    <mergeCell ref="C244:D244"/>
    <mergeCell ref="C245:D245"/>
    <mergeCell ref="C246:D246"/>
    <mergeCell ref="C259:D259"/>
    <mergeCell ref="C260:D260"/>
    <mergeCell ref="C261:D261"/>
    <mergeCell ref="C262:D262"/>
    <mergeCell ref="C263:D263"/>
    <mergeCell ref="C264:D264"/>
    <mergeCell ref="C253:D253"/>
    <mergeCell ref="C254:D254"/>
    <mergeCell ref="C255:D255"/>
    <mergeCell ref="C256:D256"/>
    <mergeCell ref="C257:D257"/>
    <mergeCell ref="C258:D258"/>
    <mergeCell ref="C271:D271"/>
    <mergeCell ref="C272:D272"/>
    <mergeCell ref="C273:D273"/>
    <mergeCell ref="C274:D274"/>
    <mergeCell ref="C275:D275"/>
    <mergeCell ref="C276:D276"/>
    <mergeCell ref="C265:D265"/>
    <mergeCell ref="C266:D266"/>
    <mergeCell ref="C267:D267"/>
    <mergeCell ref="C268:D268"/>
    <mergeCell ref="C269:D269"/>
    <mergeCell ref="C270:D270"/>
    <mergeCell ref="C283:D283"/>
    <mergeCell ref="C284:D284"/>
    <mergeCell ref="C285:D285"/>
    <mergeCell ref="C286:D286"/>
    <mergeCell ref="C287:D287"/>
    <mergeCell ref="C288:D288"/>
    <mergeCell ref="C277:D277"/>
    <mergeCell ref="C278:D278"/>
    <mergeCell ref="C279:D279"/>
    <mergeCell ref="C280:D280"/>
    <mergeCell ref="C281:D281"/>
    <mergeCell ref="C282:D282"/>
    <mergeCell ref="C295:D295"/>
    <mergeCell ref="C296:D296"/>
    <mergeCell ref="C297:D297"/>
    <mergeCell ref="C298:D298"/>
    <mergeCell ref="B299:D299"/>
    <mergeCell ref="C303:D303"/>
    <mergeCell ref="C289:D289"/>
    <mergeCell ref="C290:D290"/>
    <mergeCell ref="C291:D291"/>
    <mergeCell ref="C292:D292"/>
    <mergeCell ref="C293:D293"/>
    <mergeCell ref="C294:D294"/>
    <mergeCell ref="C310:D310"/>
    <mergeCell ref="C311:D311"/>
    <mergeCell ref="C312:D312"/>
    <mergeCell ref="C313:D313"/>
    <mergeCell ref="C314:D314"/>
    <mergeCell ref="C315:D315"/>
    <mergeCell ref="C304:D304"/>
    <mergeCell ref="C305:D305"/>
    <mergeCell ref="C306:D306"/>
    <mergeCell ref="C307:D307"/>
    <mergeCell ref="C308:D308"/>
    <mergeCell ref="C309:D309"/>
    <mergeCell ref="C322:D322"/>
    <mergeCell ref="C323:D323"/>
    <mergeCell ref="C324:D324"/>
    <mergeCell ref="C325:D325"/>
    <mergeCell ref="C326:D326"/>
    <mergeCell ref="C327:D327"/>
    <mergeCell ref="C316:D316"/>
    <mergeCell ref="C317:D317"/>
    <mergeCell ref="C318:D318"/>
    <mergeCell ref="C319:D319"/>
    <mergeCell ref="C320:D320"/>
    <mergeCell ref="C321:D321"/>
    <mergeCell ref="C334:D334"/>
    <mergeCell ref="C335:D335"/>
    <mergeCell ref="C336:D336"/>
    <mergeCell ref="C337:D337"/>
    <mergeCell ref="C338:D338"/>
    <mergeCell ref="C339:D339"/>
    <mergeCell ref="C328:D328"/>
    <mergeCell ref="C329:D329"/>
    <mergeCell ref="C330:D330"/>
    <mergeCell ref="C331:D331"/>
    <mergeCell ref="C332:D332"/>
    <mergeCell ref="C333:D333"/>
    <mergeCell ref="C346:D346"/>
    <mergeCell ref="C347:D347"/>
    <mergeCell ref="C348:D348"/>
    <mergeCell ref="C349:D349"/>
    <mergeCell ref="C350:D350"/>
    <mergeCell ref="C351:D351"/>
    <mergeCell ref="C340:D340"/>
    <mergeCell ref="C341:D341"/>
    <mergeCell ref="C342:D342"/>
    <mergeCell ref="C343:D343"/>
    <mergeCell ref="C344:D344"/>
    <mergeCell ref="C345:D345"/>
    <mergeCell ref="C358:D358"/>
    <mergeCell ref="C359:D359"/>
    <mergeCell ref="C360:D360"/>
    <mergeCell ref="C361:D361"/>
    <mergeCell ref="C362:D362"/>
    <mergeCell ref="C363:D363"/>
    <mergeCell ref="C352:D352"/>
    <mergeCell ref="C353:D353"/>
    <mergeCell ref="C354:D354"/>
    <mergeCell ref="C355:D355"/>
    <mergeCell ref="C356:D356"/>
    <mergeCell ref="C357:D357"/>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82:D382"/>
    <mergeCell ref="C383:D383"/>
    <mergeCell ref="C384:D384"/>
    <mergeCell ref="C385:D385"/>
    <mergeCell ref="C386:D386"/>
    <mergeCell ref="C387:D387"/>
    <mergeCell ref="C376:D376"/>
    <mergeCell ref="C377:D377"/>
    <mergeCell ref="C378:D378"/>
    <mergeCell ref="C379:D379"/>
    <mergeCell ref="C380:D380"/>
    <mergeCell ref="C381:D381"/>
    <mergeCell ref="C394:D394"/>
    <mergeCell ref="C395:D395"/>
    <mergeCell ref="C396:D396"/>
    <mergeCell ref="C397:D397"/>
    <mergeCell ref="C398:D398"/>
    <mergeCell ref="C399:D399"/>
    <mergeCell ref="C388:D388"/>
    <mergeCell ref="C389:D389"/>
    <mergeCell ref="C390:D390"/>
    <mergeCell ref="C391:D391"/>
    <mergeCell ref="C392:D392"/>
    <mergeCell ref="C393:D393"/>
    <mergeCell ref="C406:D406"/>
    <mergeCell ref="C407:D407"/>
    <mergeCell ref="C408:D408"/>
    <mergeCell ref="B409:D409"/>
    <mergeCell ref="C413:D413"/>
    <mergeCell ref="C414:D414"/>
    <mergeCell ref="C400:D400"/>
    <mergeCell ref="C401:D401"/>
    <mergeCell ref="C402:D402"/>
    <mergeCell ref="C403:D403"/>
    <mergeCell ref="C404:D404"/>
    <mergeCell ref="C405:D405"/>
    <mergeCell ref="C421:D421"/>
    <mergeCell ref="C422:D422"/>
    <mergeCell ref="C423:D423"/>
    <mergeCell ref="C424:D424"/>
    <mergeCell ref="C425:D425"/>
    <mergeCell ref="C426:D426"/>
    <mergeCell ref="C415:D415"/>
    <mergeCell ref="C416:D416"/>
    <mergeCell ref="C417:D417"/>
    <mergeCell ref="C418:D418"/>
    <mergeCell ref="C419:D419"/>
    <mergeCell ref="C420:D420"/>
    <mergeCell ref="C433:D433"/>
    <mergeCell ref="C434:D434"/>
    <mergeCell ref="C435:D435"/>
    <mergeCell ref="C436:D436"/>
    <mergeCell ref="C437:D437"/>
    <mergeCell ref="C438:D438"/>
    <mergeCell ref="C427:D427"/>
    <mergeCell ref="C428:D428"/>
    <mergeCell ref="C429:D429"/>
    <mergeCell ref="C430:D430"/>
    <mergeCell ref="C431:D431"/>
    <mergeCell ref="C432:D432"/>
    <mergeCell ref="C445:D445"/>
    <mergeCell ref="C446:D446"/>
    <mergeCell ref="C447:D447"/>
    <mergeCell ref="C448:D448"/>
    <mergeCell ref="C449:D449"/>
    <mergeCell ref="C450:D450"/>
    <mergeCell ref="C439:D439"/>
    <mergeCell ref="C440:D440"/>
    <mergeCell ref="C441:D441"/>
    <mergeCell ref="C442:D442"/>
    <mergeCell ref="C443:D443"/>
    <mergeCell ref="C444:D444"/>
    <mergeCell ref="C457:D457"/>
    <mergeCell ref="C458:D458"/>
    <mergeCell ref="C459:D459"/>
    <mergeCell ref="C460:D460"/>
    <mergeCell ref="C461:D461"/>
    <mergeCell ref="C462:D462"/>
    <mergeCell ref="C451:D451"/>
    <mergeCell ref="C452:D452"/>
    <mergeCell ref="C453:D453"/>
    <mergeCell ref="C454:D454"/>
    <mergeCell ref="C455:D455"/>
    <mergeCell ref="C456:D456"/>
    <mergeCell ref="C469:D469"/>
    <mergeCell ref="C470:D470"/>
    <mergeCell ref="C471:D471"/>
    <mergeCell ref="C472:D472"/>
    <mergeCell ref="C473:D473"/>
    <mergeCell ref="C474:D474"/>
    <mergeCell ref="C463:D463"/>
    <mergeCell ref="C464:D464"/>
    <mergeCell ref="C465:D465"/>
    <mergeCell ref="C466:D466"/>
    <mergeCell ref="C467:D467"/>
    <mergeCell ref="C468:D468"/>
    <mergeCell ref="B481:D481"/>
    <mergeCell ref="C485:D485"/>
    <mergeCell ref="C486:D486"/>
    <mergeCell ref="C487:D487"/>
    <mergeCell ref="C488:D488"/>
    <mergeCell ref="C489:D489"/>
    <mergeCell ref="C475:D475"/>
    <mergeCell ref="C476:D476"/>
    <mergeCell ref="C477:D477"/>
    <mergeCell ref="C478:D478"/>
    <mergeCell ref="C479:D479"/>
    <mergeCell ref="C480:D480"/>
    <mergeCell ref="C496:D496"/>
    <mergeCell ref="C497:D497"/>
    <mergeCell ref="C498:D498"/>
    <mergeCell ref="C499:D499"/>
    <mergeCell ref="C500:D500"/>
    <mergeCell ref="C501:D501"/>
    <mergeCell ref="C490:D490"/>
    <mergeCell ref="C491:D491"/>
    <mergeCell ref="C492:D492"/>
    <mergeCell ref="C493:D493"/>
    <mergeCell ref="C494:D494"/>
    <mergeCell ref="C495:D495"/>
    <mergeCell ref="C508:D508"/>
    <mergeCell ref="C509:D509"/>
    <mergeCell ref="C510:D510"/>
    <mergeCell ref="C511:D511"/>
    <mergeCell ref="C512:D512"/>
    <mergeCell ref="C513:D513"/>
    <mergeCell ref="C502:D502"/>
    <mergeCell ref="C503:D503"/>
    <mergeCell ref="C504:D504"/>
    <mergeCell ref="C505:D505"/>
    <mergeCell ref="C506:D506"/>
    <mergeCell ref="C507:D507"/>
    <mergeCell ref="C520:D520"/>
    <mergeCell ref="C521:D521"/>
    <mergeCell ref="C522:D522"/>
    <mergeCell ref="C523:D523"/>
    <mergeCell ref="C524:D524"/>
    <mergeCell ref="C525:D525"/>
    <mergeCell ref="C514:D514"/>
    <mergeCell ref="C515:D515"/>
    <mergeCell ref="C516:D516"/>
    <mergeCell ref="C517:D517"/>
    <mergeCell ref="C518:D518"/>
    <mergeCell ref="C519:D519"/>
    <mergeCell ref="C532:D532"/>
    <mergeCell ref="C533:D533"/>
    <mergeCell ref="C534:D534"/>
    <mergeCell ref="C535:D535"/>
    <mergeCell ref="C536:D536"/>
    <mergeCell ref="C526:D526"/>
    <mergeCell ref="C527:D527"/>
    <mergeCell ref="C528:D528"/>
    <mergeCell ref="C529:D529"/>
    <mergeCell ref="C530:D530"/>
    <mergeCell ref="C531:D531"/>
  </mergeCells>
  <phoneticPr fontId="2"/>
  <pageMargins left="0.59055118110236227" right="0.59055118110236227" top="0.59055118110236227" bottom="0.59055118110236227" header="0.51181102362204722" footer="0.51181102362204722"/>
  <pageSetup paperSize="9" scale="70" fitToHeight="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zoomScaleNormal="100" workbookViewId="0">
      <selection activeCell="B1" sqref="B1"/>
    </sheetView>
  </sheetViews>
  <sheetFormatPr defaultRowHeight="15" customHeight="1"/>
  <cols>
    <col min="1" max="1" width="2.6640625" style="121" customWidth="1"/>
    <col min="2" max="2" width="20.1640625" style="121" customWidth="1"/>
    <col min="3" max="4" width="8.83203125" style="121" customWidth="1"/>
    <col min="5" max="28" width="7.83203125" style="121" customWidth="1"/>
    <col min="29" max="29" width="8.83203125" style="121" customWidth="1"/>
    <col min="30" max="16384" width="9.33203125" style="121"/>
  </cols>
  <sheetData>
    <row r="1" spans="1:29" ht="15" customHeight="1">
      <c r="B1" s="122" t="s">
        <v>5</v>
      </c>
      <c r="C1" s="122"/>
      <c r="D1" s="122"/>
    </row>
    <row r="2" spans="1:29" ht="15" customHeight="1">
      <c r="B2" s="123"/>
      <c r="C2" s="123"/>
      <c r="D2" s="123"/>
    </row>
    <row r="3" spans="1:29" ht="15" customHeight="1">
      <c r="B3" s="124" t="s">
        <v>87</v>
      </c>
      <c r="C3" s="124"/>
      <c r="D3" s="124"/>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29" s="125" customFormat="1" ht="15" customHeight="1" thickBot="1">
      <c r="B4" s="124"/>
      <c r="C4" s="124"/>
      <c r="D4" s="124"/>
    </row>
    <row r="5" spans="1:29" ht="15" customHeight="1">
      <c r="A5" s="347" t="s">
        <v>33</v>
      </c>
      <c r="B5" s="348"/>
      <c r="C5" s="351" t="s">
        <v>88</v>
      </c>
      <c r="D5" s="352"/>
      <c r="E5" s="355" t="s">
        <v>89</v>
      </c>
      <c r="F5" s="355"/>
      <c r="G5" s="355"/>
      <c r="H5" s="355"/>
      <c r="I5" s="355"/>
      <c r="J5" s="355"/>
      <c r="K5" s="355"/>
      <c r="L5" s="355"/>
      <c r="M5" s="355"/>
      <c r="N5" s="355"/>
      <c r="O5" s="355"/>
      <c r="P5" s="355"/>
      <c r="Q5" s="355"/>
      <c r="R5" s="355"/>
      <c r="S5" s="355"/>
      <c r="T5" s="355"/>
      <c r="U5" s="355"/>
      <c r="V5" s="356"/>
      <c r="W5" s="357" t="s">
        <v>90</v>
      </c>
      <c r="X5" s="355"/>
      <c r="Y5" s="355"/>
      <c r="Z5" s="355"/>
      <c r="AA5" s="355"/>
      <c r="AB5" s="356"/>
      <c r="AC5" s="351" t="s">
        <v>91</v>
      </c>
    </row>
    <row r="6" spans="1:29" ht="15" customHeight="1">
      <c r="A6" s="349"/>
      <c r="B6" s="350"/>
      <c r="C6" s="353"/>
      <c r="D6" s="354"/>
      <c r="E6" s="359" t="s">
        <v>92</v>
      </c>
      <c r="F6" s="344"/>
      <c r="G6" s="344" t="s">
        <v>93</v>
      </c>
      <c r="H6" s="344"/>
      <c r="I6" s="344" t="s">
        <v>94</v>
      </c>
      <c r="J6" s="344"/>
      <c r="K6" s="344" t="s">
        <v>95</v>
      </c>
      <c r="L6" s="344"/>
      <c r="M6" s="344" t="s">
        <v>96</v>
      </c>
      <c r="N6" s="344"/>
      <c r="O6" s="344" t="s">
        <v>97</v>
      </c>
      <c r="P6" s="344"/>
      <c r="Q6" s="344" t="s">
        <v>98</v>
      </c>
      <c r="R6" s="344"/>
      <c r="S6" s="344" t="s">
        <v>99</v>
      </c>
      <c r="T6" s="344"/>
      <c r="U6" s="344" t="s">
        <v>100</v>
      </c>
      <c r="V6" s="344"/>
      <c r="W6" s="344" t="s">
        <v>101</v>
      </c>
      <c r="X6" s="346"/>
      <c r="Y6" s="344" t="s">
        <v>102</v>
      </c>
      <c r="Z6" s="344"/>
      <c r="AA6" s="344" t="s">
        <v>103</v>
      </c>
      <c r="AB6" s="344"/>
      <c r="AC6" s="358"/>
    </row>
    <row r="7" spans="1:29" ht="15" customHeight="1">
      <c r="A7" s="349"/>
      <c r="B7" s="350"/>
      <c r="C7" s="126" t="s">
        <v>104</v>
      </c>
      <c r="D7" s="127" t="s">
        <v>105</v>
      </c>
      <c r="E7" s="126" t="s">
        <v>104</v>
      </c>
      <c r="F7" s="127" t="s">
        <v>105</v>
      </c>
      <c r="G7" s="127" t="s">
        <v>104</v>
      </c>
      <c r="H7" s="127" t="s">
        <v>105</v>
      </c>
      <c r="I7" s="127" t="s">
        <v>104</v>
      </c>
      <c r="J7" s="127" t="s">
        <v>105</v>
      </c>
      <c r="K7" s="127" t="s">
        <v>104</v>
      </c>
      <c r="L7" s="127" t="s">
        <v>105</v>
      </c>
      <c r="M7" s="127" t="s">
        <v>104</v>
      </c>
      <c r="N7" s="127" t="s">
        <v>105</v>
      </c>
      <c r="O7" s="127" t="s">
        <v>104</v>
      </c>
      <c r="P7" s="128" t="s">
        <v>105</v>
      </c>
      <c r="Q7" s="127" t="s">
        <v>104</v>
      </c>
      <c r="R7" s="127" t="s">
        <v>105</v>
      </c>
      <c r="S7" s="127" t="s">
        <v>104</v>
      </c>
      <c r="T7" s="127" t="s">
        <v>105</v>
      </c>
      <c r="U7" s="127" t="s">
        <v>104</v>
      </c>
      <c r="V7" s="127" t="s">
        <v>105</v>
      </c>
      <c r="W7" s="127" t="s">
        <v>104</v>
      </c>
      <c r="X7" s="127" t="s">
        <v>105</v>
      </c>
      <c r="Y7" s="127" t="s">
        <v>104</v>
      </c>
      <c r="Z7" s="127" t="s">
        <v>105</v>
      </c>
      <c r="AA7" s="127" t="s">
        <v>104</v>
      </c>
      <c r="AB7" s="127" t="s">
        <v>105</v>
      </c>
      <c r="AC7" s="353"/>
    </row>
    <row r="8" spans="1:29" s="125" customFormat="1" ht="6" customHeight="1">
      <c r="B8" s="129"/>
      <c r="C8" s="130"/>
      <c r="D8" s="130"/>
      <c r="E8" s="131"/>
      <c r="F8" s="131"/>
      <c r="G8" s="131"/>
      <c r="H8" s="131"/>
      <c r="I8" s="131"/>
      <c r="J8" s="131"/>
      <c r="K8" s="131"/>
      <c r="L8" s="131"/>
      <c r="M8" s="131"/>
      <c r="N8" s="131"/>
      <c r="O8" s="131"/>
      <c r="P8" s="131"/>
      <c r="Q8" s="131"/>
      <c r="R8" s="131"/>
      <c r="S8" s="131"/>
      <c r="T8" s="131"/>
      <c r="U8" s="131"/>
      <c r="V8" s="131"/>
      <c r="W8" s="131"/>
      <c r="X8" s="131"/>
      <c r="Y8" s="131"/>
      <c r="Z8" s="131"/>
      <c r="AA8" s="131"/>
      <c r="AB8" s="131"/>
      <c r="AC8" s="132"/>
    </row>
    <row r="9" spans="1:29" s="138" customFormat="1" ht="11.25">
      <c r="A9" s="133" t="s">
        <v>106</v>
      </c>
      <c r="B9" s="134"/>
      <c r="C9" s="135">
        <v>40777</v>
      </c>
      <c r="D9" s="135">
        <v>37650</v>
      </c>
      <c r="E9" s="136">
        <v>5397</v>
      </c>
      <c r="F9" s="136">
        <v>4458</v>
      </c>
      <c r="G9" s="136">
        <v>2938</v>
      </c>
      <c r="H9" s="136">
        <v>2718</v>
      </c>
      <c r="I9" s="136">
        <v>3068</v>
      </c>
      <c r="J9" s="136">
        <v>2745</v>
      </c>
      <c r="K9" s="136">
        <v>2635</v>
      </c>
      <c r="L9" s="136">
        <v>2824</v>
      </c>
      <c r="M9" s="136">
        <v>2892</v>
      </c>
      <c r="N9" s="136">
        <v>3063</v>
      </c>
      <c r="O9" s="136">
        <v>2776</v>
      </c>
      <c r="P9" s="136">
        <v>2409</v>
      </c>
      <c r="Q9" s="136">
        <v>3062</v>
      </c>
      <c r="R9" s="136">
        <v>2741</v>
      </c>
      <c r="S9" s="136">
        <v>2451</v>
      </c>
      <c r="T9" s="136">
        <v>2542</v>
      </c>
      <c r="U9" s="136">
        <v>2401</v>
      </c>
      <c r="V9" s="136">
        <v>2505</v>
      </c>
      <c r="W9" s="136">
        <v>2443</v>
      </c>
      <c r="X9" s="136">
        <v>2179</v>
      </c>
      <c r="Y9" s="136">
        <v>2772</v>
      </c>
      <c r="Z9" s="136">
        <v>2570</v>
      </c>
      <c r="AA9" s="136">
        <v>7942</v>
      </c>
      <c r="AB9" s="136">
        <v>6896</v>
      </c>
      <c r="AC9" s="137" t="s">
        <v>107</v>
      </c>
    </row>
    <row r="10" spans="1:29" ht="18.75" customHeight="1">
      <c r="A10" s="125"/>
      <c r="B10" s="139" t="s">
        <v>108</v>
      </c>
      <c r="C10" s="140">
        <v>688</v>
      </c>
      <c r="D10" s="140">
        <v>661</v>
      </c>
      <c r="E10" s="140">
        <v>123</v>
      </c>
      <c r="F10" s="140">
        <v>104</v>
      </c>
      <c r="G10" s="140">
        <v>34</v>
      </c>
      <c r="H10" s="140">
        <v>39</v>
      </c>
      <c r="I10" s="140">
        <v>28</v>
      </c>
      <c r="J10" s="140">
        <v>38</v>
      </c>
      <c r="K10" s="140">
        <v>44</v>
      </c>
      <c r="L10" s="140">
        <v>46</v>
      </c>
      <c r="M10" s="140">
        <v>52</v>
      </c>
      <c r="N10" s="140">
        <v>37</v>
      </c>
      <c r="O10" s="140">
        <v>37</v>
      </c>
      <c r="P10" s="140">
        <v>54</v>
      </c>
      <c r="Q10" s="140">
        <v>48</v>
      </c>
      <c r="R10" s="140">
        <v>52</v>
      </c>
      <c r="S10" s="140">
        <v>27</v>
      </c>
      <c r="T10" s="140">
        <v>40</v>
      </c>
      <c r="U10" s="140">
        <v>27</v>
      </c>
      <c r="V10" s="140">
        <v>37</v>
      </c>
      <c r="W10" s="140">
        <v>28</v>
      </c>
      <c r="X10" s="140">
        <v>25</v>
      </c>
      <c r="Y10" s="140">
        <v>30</v>
      </c>
      <c r="Z10" s="140">
        <v>38</v>
      </c>
      <c r="AA10" s="140">
        <v>210</v>
      </c>
      <c r="AB10" s="140">
        <v>151</v>
      </c>
      <c r="AC10" s="141" t="s">
        <v>109</v>
      </c>
    </row>
    <row r="11" spans="1:29" ht="11.25">
      <c r="A11" s="125"/>
      <c r="B11" s="139" t="s">
        <v>110</v>
      </c>
      <c r="C11" s="140">
        <v>224</v>
      </c>
      <c r="D11" s="140">
        <v>146</v>
      </c>
      <c r="E11" s="140">
        <v>38</v>
      </c>
      <c r="F11" s="140">
        <v>34</v>
      </c>
      <c r="G11" s="140">
        <v>10</v>
      </c>
      <c r="H11" s="140">
        <v>12</v>
      </c>
      <c r="I11" s="140">
        <v>17</v>
      </c>
      <c r="J11" s="140">
        <v>8</v>
      </c>
      <c r="K11" s="140">
        <v>11</v>
      </c>
      <c r="L11" s="140">
        <v>11</v>
      </c>
      <c r="M11" s="140">
        <v>25</v>
      </c>
      <c r="N11" s="140">
        <v>17</v>
      </c>
      <c r="O11" s="140">
        <v>11</v>
      </c>
      <c r="P11" s="140">
        <v>8</v>
      </c>
      <c r="Q11" s="140">
        <v>6</v>
      </c>
      <c r="R11" s="140">
        <v>12</v>
      </c>
      <c r="S11" s="140">
        <v>6</v>
      </c>
      <c r="T11" s="140">
        <v>6</v>
      </c>
      <c r="U11" s="140">
        <v>13</v>
      </c>
      <c r="V11" s="140">
        <v>6</v>
      </c>
      <c r="W11" s="140">
        <v>7</v>
      </c>
      <c r="X11" s="140">
        <v>6</v>
      </c>
      <c r="Y11" s="140">
        <v>8</v>
      </c>
      <c r="Z11" s="140">
        <v>7</v>
      </c>
      <c r="AA11" s="140">
        <v>72</v>
      </c>
      <c r="AB11" s="140">
        <v>19</v>
      </c>
      <c r="AC11" s="141" t="s">
        <v>111</v>
      </c>
    </row>
    <row r="12" spans="1:29" ht="11.25">
      <c r="A12" s="125"/>
      <c r="B12" s="139" t="s">
        <v>112</v>
      </c>
      <c r="C12" s="140">
        <v>207</v>
      </c>
      <c r="D12" s="140">
        <v>151</v>
      </c>
      <c r="E12" s="140">
        <v>27</v>
      </c>
      <c r="F12" s="140">
        <v>25</v>
      </c>
      <c r="G12" s="140">
        <v>16</v>
      </c>
      <c r="H12" s="140">
        <v>12</v>
      </c>
      <c r="I12" s="140">
        <v>12</v>
      </c>
      <c r="J12" s="140">
        <v>9</v>
      </c>
      <c r="K12" s="140">
        <v>11</v>
      </c>
      <c r="L12" s="140">
        <v>5</v>
      </c>
      <c r="M12" s="140">
        <v>3</v>
      </c>
      <c r="N12" s="140">
        <v>12</v>
      </c>
      <c r="O12" s="140">
        <v>15</v>
      </c>
      <c r="P12" s="140">
        <v>4</v>
      </c>
      <c r="Q12" s="140">
        <v>24</v>
      </c>
      <c r="R12" s="140">
        <v>21</v>
      </c>
      <c r="S12" s="140">
        <v>15</v>
      </c>
      <c r="T12" s="140">
        <v>9</v>
      </c>
      <c r="U12" s="140">
        <v>6</v>
      </c>
      <c r="V12" s="140">
        <v>3</v>
      </c>
      <c r="W12" s="140">
        <v>10</v>
      </c>
      <c r="X12" s="140">
        <v>4</v>
      </c>
      <c r="Y12" s="140">
        <v>11</v>
      </c>
      <c r="Z12" s="140">
        <v>13</v>
      </c>
      <c r="AA12" s="140">
        <v>57</v>
      </c>
      <c r="AB12" s="140">
        <v>34</v>
      </c>
      <c r="AC12" s="141" t="s">
        <v>113</v>
      </c>
    </row>
    <row r="13" spans="1:29" ht="11.25">
      <c r="A13" s="125"/>
      <c r="B13" s="139" t="s">
        <v>114</v>
      </c>
      <c r="C13" s="140">
        <v>500</v>
      </c>
      <c r="D13" s="140">
        <v>426</v>
      </c>
      <c r="E13" s="140">
        <v>98</v>
      </c>
      <c r="F13" s="140">
        <v>55</v>
      </c>
      <c r="G13" s="140">
        <v>34</v>
      </c>
      <c r="H13" s="140">
        <v>29</v>
      </c>
      <c r="I13" s="140">
        <v>25</v>
      </c>
      <c r="J13" s="140">
        <v>30</v>
      </c>
      <c r="K13" s="140">
        <v>22</v>
      </c>
      <c r="L13" s="140">
        <v>34</v>
      </c>
      <c r="M13" s="140">
        <v>21</v>
      </c>
      <c r="N13" s="140">
        <v>29</v>
      </c>
      <c r="O13" s="140">
        <v>32</v>
      </c>
      <c r="P13" s="140">
        <v>44</v>
      </c>
      <c r="Q13" s="140">
        <v>35</v>
      </c>
      <c r="R13" s="140">
        <v>42</v>
      </c>
      <c r="S13" s="140">
        <v>25</v>
      </c>
      <c r="T13" s="140">
        <v>21</v>
      </c>
      <c r="U13" s="140">
        <v>25</v>
      </c>
      <c r="V13" s="140">
        <v>10</v>
      </c>
      <c r="W13" s="140">
        <v>23</v>
      </c>
      <c r="X13" s="140">
        <v>19</v>
      </c>
      <c r="Y13" s="140">
        <v>20</v>
      </c>
      <c r="Z13" s="140">
        <v>17</v>
      </c>
      <c r="AA13" s="140">
        <v>140</v>
      </c>
      <c r="AB13" s="140">
        <v>96</v>
      </c>
      <c r="AC13" s="141" t="s">
        <v>115</v>
      </c>
    </row>
    <row r="14" spans="1:29" ht="11.25">
      <c r="A14" s="125"/>
      <c r="B14" s="139" t="s">
        <v>116</v>
      </c>
      <c r="C14" s="140">
        <v>152</v>
      </c>
      <c r="D14" s="140">
        <v>89</v>
      </c>
      <c r="E14" s="140">
        <v>21</v>
      </c>
      <c r="F14" s="140">
        <v>9</v>
      </c>
      <c r="G14" s="140">
        <v>14</v>
      </c>
      <c r="H14" s="140">
        <v>8</v>
      </c>
      <c r="I14" s="140">
        <v>11</v>
      </c>
      <c r="J14" s="140">
        <v>7</v>
      </c>
      <c r="K14" s="140">
        <v>11</v>
      </c>
      <c r="L14" s="140">
        <v>3</v>
      </c>
      <c r="M14" s="140">
        <v>9</v>
      </c>
      <c r="N14" s="140">
        <v>9</v>
      </c>
      <c r="O14" s="140">
        <v>4</v>
      </c>
      <c r="P14" s="140">
        <v>9</v>
      </c>
      <c r="Q14" s="140">
        <v>9</v>
      </c>
      <c r="R14" s="140">
        <v>7</v>
      </c>
      <c r="S14" s="140">
        <v>11</v>
      </c>
      <c r="T14" s="140">
        <v>7</v>
      </c>
      <c r="U14" s="140">
        <v>5</v>
      </c>
      <c r="V14" s="140">
        <v>2</v>
      </c>
      <c r="W14" s="140">
        <v>7</v>
      </c>
      <c r="X14" s="140">
        <v>6</v>
      </c>
      <c r="Y14" s="140">
        <v>4</v>
      </c>
      <c r="Z14" s="140">
        <v>6</v>
      </c>
      <c r="AA14" s="140">
        <v>46</v>
      </c>
      <c r="AB14" s="140">
        <v>16</v>
      </c>
      <c r="AC14" s="141" t="s">
        <v>117</v>
      </c>
    </row>
    <row r="15" spans="1:29" ht="18.75" customHeight="1">
      <c r="A15" s="125"/>
      <c r="B15" s="139" t="s">
        <v>118</v>
      </c>
      <c r="C15" s="140">
        <v>129</v>
      </c>
      <c r="D15" s="140">
        <v>92</v>
      </c>
      <c r="E15" s="140">
        <v>20</v>
      </c>
      <c r="F15" s="140">
        <v>15</v>
      </c>
      <c r="G15" s="140">
        <v>7</v>
      </c>
      <c r="H15" s="140">
        <v>5</v>
      </c>
      <c r="I15" s="140">
        <v>11</v>
      </c>
      <c r="J15" s="140">
        <v>3</v>
      </c>
      <c r="K15" s="140">
        <v>6</v>
      </c>
      <c r="L15" s="140">
        <v>4</v>
      </c>
      <c r="M15" s="140">
        <v>7</v>
      </c>
      <c r="N15" s="140">
        <v>3</v>
      </c>
      <c r="O15" s="140">
        <v>3</v>
      </c>
      <c r="P15" s="140">
        <v>0</v>
      </c>
      <c r="Q15" s="140">
        <v>5</v>
      </c>
      <c r="R15" s="140">
        <v>24</v>
      </c>
      <c r="S15" s="140">
        <v>3</v>
      </c>
      <c r="T15" s="140">
        <v>4</v>
      </c>
      <c r="U15" s="140">
        <v>9</v>
      </c>
      <c r="V15" s="140">
        <v>5</v>
      </c>
      <c r="W15" s="140">
        <v>9</v>
      </c>
      <c r="X15" s="140">
        <v>9</v>
      </c>
      <c r="Y15" s="140">
        <v>4</v>
      </c>
      <c r="Z15" s="140">
        <v>5</v>
      </c>
      <c r="AA15" s="140">
        <v>45</v>
      </c>
      <c r="AB15" s="140">
        <v>15</v>
      </c>
      <c r="AC15" s="141" t="s">
        <v>119</v>
      </c>
    </row>
    <row r="16" spans="1:29" ht="11.25">
      <c r="A16" s="125"/>
      <c r="B16" s="139" t="s">
        <v>120</v>
      </c>
      <c r="C16" s="140">
        <v>346</v>
      </c>
      <c r="D16" s="140">
        <v>247</v>
      </c>
      <c r="E16" s="140">
        <v>53</v>
      </c>
      <c r="F16" s="140">
        <v>32</v>
      </c>
      <c r="G16" s="140">
        <v>17</v>
      </c>
      <c r="H16" s="140">
        <v>17</v>
      </c>
      <c r="I16" s="140">
        <v>23</v>
      </c>
      <c r="J16" s="140">
        <v>15</v>
      </c>
      <c r="K16" s="140">
        <v>21</v>
      </c>
      <c r="L16" s="140">
        <v>21</v>
      </c>
      <c r="M16" s="140">
        <v>16</v>
      </c>
      <c r="N16" s="140">
        <v>17</v>
      </c>
      <c r="O16" s="140">
        <v>14</v>
      </c>
      <c r="P16" s="140">
        <v>8</v>
      </c>
      <c r="Q16" s="140">
        <v>19</v>
      </c>
      <c r="R16" s="140">
        <v>22</v>
      </c>
      <c r="S16" s="140">
        <v>24</v>
      </c>
      <c r="T16" s="140">
        <v>18</v>
      </c>
      <c r="U16" s="140">
        <v>18</v>
      </c>
      <c r="V16" s="140">
        <v>12</v>
      </c>
      <c r="W16" s="140">
        <v>11</v>
      </c>
      <c r="X16" s="140">
        <v>12</v>
      </c>
      <c r="Y16" s="140">
        <v>34</v>
      </c>
      <c r="Z16" s="140">
        <v>10</v>
      </c>
      <c r="AA16" s="140">
        <v>96</v>
      </c>
      <c r="AB16" s="140">
        <v>63</v>
      </c>
      <c r="AC16" s="141" t="s">
        <v>121</v>
      </c>
    </row>
    <row r="17" spans="1:29" ht="11.25">
      <c r="A17" s="125"/>
      <c r="B17" s="139" t="s">
        <v>122</v>
      </c>
      <c r="C17" s="140">
        <v>1042</v>
      </c>
      <c r="D17" s="140">
        <v>727</v>
      </c>
      <c r="E17" s="140">
        <v>186</v>
      </c>
      <c r="F17" s="140">
        <v>102</v>
      </c>
      <c r="G17" s="140">
        <v>69</v>
      </c>
      <c r="H17" s="140">
        <v>48</v>
      </c>
      <c r="I17" s="140">
        <v>66</v>
      </c>
      <c r="J17" s="140">
        <v>48</v>
      </c>
      <c r="K17" s="140">
        <v>62</v>
      </c>
      <c r="L17" s="140">
        <v>51</v>
      </c>
      <c r="M17" s="140">
        <v>61</v>
      </c>
      <c r="N17" s="140">
        <v>43</v>
      </c>
      <c r="O17" s="140">
        <v>49</v>
      </c>
      <c r="P17" s="140">
        <v>34</v>
      </c>
      <c r="Q17" s="140">
        <v>90</v>
      </c>
      <c r="R17" s="140">
        <v>44</v>
      </c>
      <c r="S17" s="140">
        <v>49</v>
      </c>
      <c r="T17" s="140">
        <v>46</v>
      </c>
      <c r="U17" s="140">
        <v>51</v>
      </c>
      <c r="V17" s="140">
        <v>44</v>
      </c>
      <c r="W17" s="140">
        <v>59</v>
      </c>
      <c r="X17" s="140">
        <v>40</v>
      </c>
      <c r="Y17" s="140">
        <v>59</v>
      </c>
      <c r="Z17" s="140">
        <v>57</v>
      </c>
      <c r="AA17" s="140">
        <v>241</v>
      </c>
      <c r="AB17" s="140">
        <v>170</v>
      </c>
      <c r="AC17" s="141" t="s">
        <v>123</v>
      </c>
    </row>
    <row r="18" spans="1:29" ht="11.25">
      <c r="A18" s="125"/>
      <c r="B18" s="139" t="s">
        <v>124</v>
      </c>
      <c r="C18" s="140">
        <v>402</v>
      </c>
      <c r="D18" s="140">
        <v>322</v>
      </c>
      <c r="E18" s="140">
        <v>56</v>
      </c>
      <c r="F18" s="140">
        <v>45</v>
      </c>
      <c r="G18" s="140">
        <v>34</v>
      </c>
      <c r="H18" s="140">
        <v>27</v>
      </c>
      <c r="I18" s="140">
        <v>21</v>
      </c>
      <c r="J18" s="140">
        <v>15</v>
      </c>
      <c r="K18" s="140">
        <v>22</v>
      </c>
      <c r="L18" s="140">
        <v>19</v>
      </c>
      <c r="M18" s="140">
        <v>27</v>
      </c>
      <c r="N18" s="140">
        <v>28</v>
      </c>
      <c r="O18" s="140">
        <v>20</v>
      </c>
      <c r="P18" s="140">
        <v>26</v>
      </c>
      <c r="Q18" s="140">
        <v>21</v>
      </c>
      <c r="R18" s="140">
        <v>15</v>
      </c>
      <c r="S18" s="140">
        <v>22</v>
      </c>
      <c r="T18" s="140">
        <v>23</v>
      </c>
      <c r="U18" s="140">
        <v>26</v>
      </c>
      <c r="V18" s="140">
        <v>17</v>
      </c>
      <c r="W18" s="140">
        <v>18</v>
      </c>
      <c r="X18" s="140">
        <v>32</v>
      </c>
      <c r="Y18" s="140">
        <v>31</v>
      </c>
      <c r="Z18" s="140">
        <v>21</v>
      </c>
      <c r="AA18" s="140">
        <v>104</v>
      </c>
      <c r="AB18" s="140">
        <v>54</v>
      </c>
      <c r="AC18" s="141" t="s">
        <v>125</v>
      </c>
    </row>
    <row r="19" spans="1:29" ht="11.25">
      <c r="A19" s="125"/>
      <c r="B19" s="139" t="s">
        <v>126</v>
      </c>
      <c r="C19" s="140">
        <v>350</v>
      </c>
      <c r="D19" s="140">
        <v>294</v>
      </c>
      <c r="E19" s="140">
        <v>80</v>
      </c>
      <c r="F19" s="140">
        <v>41</v>
      </c>
      <c r="G19" s="140">
        <v>21</v>
      </c>
      <c r="H19" s="140">
        <v>29</v>
      </c>
      <c r="I19" s="140">
        <v>21</v>
      </c>
      <c r="J19" s="140">
        <v>30</v>
      </c>
      <c r="K19" s="140">
        <v>17</v>
      </c>
      <c r="L19" s="140">
        <v>21</v>
      </c>
      <c r="M19" s="140">
        <v>15</v>
      </c>
      <c r="N19" s="140">
        <v>15</v>
      </c>
      <c r="O19" s="140">
        <v>20</v>
      </c>
      <c r="P19" s="140">
        <v>18</v>
      </c>
      <c r="Q19" s="140">
        <v>24</v>
      </c>
      <c r="R19" s="140">
        <v>5</v>
      </c>
      <c r="S19" s="140">
        <v>15</v>
      </c>
      <c r="T19" s="140">
        <v>17</v>
      </c>
      <c r="U19" s="140">
        <v>15</v>
      </c>
      <c r="V19" s="140">
        <v>13</v>
      </c>
      <c r="W19" s="140">
        <v>27</v>
      </c>
      <c r="X19" s="140">
        <v>15</v>
      </c>
      <c r="Y19" s="140">
        <v>12</v>
      </c>
      <c r="Z19" s="140">
        <v>21</v>
      </c>
      <c r="AA19" s="140">
        <v>83</v>
      </c>
      <c r="AB19" s="140">
        <v>69</v>
      </c>
      <c r="AC19" s="141" t="s">
        <v>127</v>
      </c>
    </row>
    <row r="20" spans="1:29" ht="18.75" customHeight="1">
      <c r="A20" s="125"/>
      <c r="B20" s="139" t="s">
        <v>128</v>
      </c>
      <c r="C20" s="140">
        <v>1790</v>
      </c>
      <c r="D20" s="140">
        <v>1881</v>
      </c>
      <c r="E20" s="140">
        <v>232</v>
      </c>
      <c r="F20" s="140">
        <v>220</v>
      </c>
      <c r="G20" s="140">
        <v>159</v>
      </c>
      <c r="H20" s="140">
        <v>130</v>
      </c>
      <c r="I20" s="140">
        <v>130</v>
      </c>
      <c r="J20" s="140">
        <v>157</v>
      </c>
      <c r="K20" s="140">
        <v>124</v>
      </c>
      <c r="L20" s="140">
        <v>149</v>
      </c>
      <c r="M20" s="140">
        <v>117</v>
      </c>
      <c r="N20" s="140">
        <v>106</v>
      </c>
      <c r="O20" s="140">
        <v>99</v>
      </c>
      <c r="P20" s="140">
        <v>119</v>
      </c>
      <c r="Q20" s="140">
        <v>110</v>
      </c>
      <c r="R20" s="140">
        <v>122</v>
      </c>
      <c r="S20" s="140">
        <v>109</v>
      </c>
      <c r="T20" s="140">
        <v>144</v>
      </c>
      <c r="U20" s="140">
        <v>119</v>
      </c>
      <c r="V20" s="140">
        <v>135</v>
      </c>
      <c r="W20" s="140">
        <v>110</v>
      </c>
      <c r="X20" s="140">
        <v>95</v>
      </c>
      <c r="Y20" s="140">
        <v>114</v>
      </c>
      <c r="Z20" s="140">
        <v>143</v>
      </c>
      <c r="AA20" s="140">
        <v>367</v>
      </c>
      <c r="AB20" s="140">
        <v>361</v>
      </c>
      <c r="AC20" s="141" t="s">
        <v>129</v>
      </c>
    </row>
    <row r="21" spans="1:29" ht="11.25">
      <c r="A21" s="125"/>
      <c r="B21" s="139" t="s">
        <v>130</v>
      </c>
      <c r="C21" s="140">
        <v>15146</v>
      </c>
      <c r="D21" s="140">
        <v>14941</v>
      </c>
      <c r="E21" s="140">
        <v>1589</v>
      </c>
      <c r="F21" s="140">
        <v>1527</v>
      </c>
      <c r="G21" s="140">
        <v>1113</v>
      </c>
      <c r="H21" s="140">
        <v>1105</v>
      </c>
      <c r="I21" s="140">
        <v>1107</v>
      </c>
      <c r="J21" s="140">
        <v>1133</v>
      </c>
      <c r="K21" s="140">
        <v>1065</v>
      </c>
      <c r="L21" s="140">
        <v>1097</v>
      </c>
      <c r="M21" s="140">
        <v>1205</v>
      </c>
      <c r="N21" s="140">
        <v>1169</v>
      </c>
      <c r="O21" s="140">
        <v>1045</v>
      </c>
      <c r="P21" s="140">
        <v>985</v>
      </c>
      <c r="Q21" s="140">
        <v>1113</v>
      </c>
      <c r="R21" s="140">
        <v>1124</v>
      </c>
      <c r="S21" s="140">
        <v>1089</v>
      </c>
      <c r="T21" s="140">
        <v>1213</v>
      </c>
      <c r="U21" s="140">
        <v>1041</v>
      </c>
      <c r="V21" s="140">
        <v>1140</v>
      </c>
      <c r="W21" s="140">
        <v>905</v>
      </c>
      <c r="X21" s="140">
        <v>988</v>
      </c>
      <c r="Y21" s="140">
        <v>1281</v>
      </c>
      <c r="Z21" s="140">
        <v>1118</v>
      </c>
      <c r="AA21" s="140">
        <v>2593</v>
      </c>
      <c r="AB21" s="140">
        <v>2342</v>
      </c>
      <c r="AC21" s="141" t="s">
        <v>131</v>
      </c>
    </row>
    <row r="22" spans="1:29" ht="11.25">
      <c r="A22" s="125"/>
      <c r="B22" s="139" t="s">
        <v>132</v>
      </c>
      <c r="C22" s="140">
        <v>6167</v>
      </c>
      <c r="D22" s="140">
        <v>7390</v>
      </c>
      <c r="E22" s="140">
        <v>690</v>
      </c>
      <c r="F22" s="140">
        <v>831</v>
      </c>
      <c r="G22" s="140">
        <v>476</v>
      </c>
      <c r="H22" s="140">
        <v>570</v>
      </c>
      <c r="I22" s="140">
        <v>418</v>
      </c>
      <c r="J22" s="140">
        <v>547</v>
      </c>
      <c r="K22" s="140">
        <v>440</v>
      </c>
      <c r="L22" s="140">
        <v>509</v>
      </c>
      <c r="M22" s="140">
        <v>476</v>
      </c>
      <c r="N22" s="140">
        <v>550</v>
      </c>
      <c r="O22" s="140">
        <v>440</v>
      </c>
      <c r="P22" s="140">
        <v>502</v>
      </c>
      <c r="Q22" s="140">
        <v>426</v>
      </c>
      <c r="R22" s="140">
        <v>508</v>
      </c>
      <c r="S22" s="140">
        <v>432</v>
      </c>
      <c r="T22" s="140">
        <v>502</v>
      </c>
      <c r="U22" s="140">
        <v>365</v>
      </c>
      <c r="V22" s="140">
        <v>509</v>
      </c>
      <c r="W22" s="140">
        <v>438</v>
      </c>
      <c r="X22" s="140">
        <v>427</v>
      </c>
      <c r="Y22" s="140">
        <v>460</v>
      </c>
      <c r="Z22" s="140">
        <v>566</v>
      </c>
      <c r="AA22" s="140">
        <v>1106</v>
      </c>
      <c r="AB22" s="140">
        <v>1369</v>
      </c>
      <c r="AC22" s="141" t="s">
        <v>133</v>
      </c>
    </row>
    <row r="23" spans="1:29" ht="11.25">
      <c r="A23" s="125"/>
      <c r="B23" s="139" t="s">
        <v>134</v>
      </c>
      <c r="C23" s="140">
        <v>2337</v>
      </c>
      <c r="D23" s="140">
        <v>2489</v>
      </c>
      <c r="E23" s="140">
        <v>258</v>
      </c>
      <c r="F23" s="140">
        <v>290</v>
      </c>
      <c r="G23" s="140">
        <v>164</v>
      </c>
      <c r="H23" s="140">
        <v>193</v>
      </c>
      <c r="I23" s="140">
        <v>218</v>
      </c>
      <c r="J23" s="140">
        <v>157</v>
      </c>
      <c r="K23" s="140">
        <v>163</v>
      </c>
      <c r="L23" s="140">
        <v>181</v>
      </c>
      <c r="M23" s="140">
        <v>158</v>
      </c>
      <c r="N23" s="140">
        <v>187</v>
      </c>
      <c r="O23" s="140">
        <v>166</v>
      </c>
      <c r="P23" s="140">
        <v>139</v>
      </c>
      <c r="Q23" s="140">
        <v>197</v>
      </c>
      <c r="R23" s="140">
        <v>182</v>
      </c>
      <c r="S23" s="140">
        <v>149</v>
      </c>
      <c r="T23" s="140">
        <v>124</v>
      </c>
      <c r="U23" s="140">
        <v>122</v>
      </c>
      <c r="V23" s="140">
        <v>162</v>
      </c>
      <c r="W23" s="140">
        <v>160</v>
      </c>
      <c r="X23" s="140">
        <v>140</v>
      </c>
      <c r="Y23" s="140">
        <v>151</v>
      </c>
      <c r="Z23" s="140">
        <v>165</v>
      </c>
      <c r="AA23" s="140">
        <v>431</v>
      </c>
      <c r="AB23" s="140">
        <v>569</v>
      </c>
      <c r="AC23" s="141" t="s">
        <v>135</v>
      </c>
    </row>
    <row r="24" spans="1:29" ht="11.25">
      <c r="A24" s="125"/>
      <c r="B24" s="139" t="s">
        <v>136</v>
      </c>
      <c r="C24" s="140">
        <v>328</v>
      </c>
      <c r="D24" s="140">
        <v>212</v>
      </c>
      <c r="E24" s="140">
        <v>57</v>
      </c>
      <c r="F24" s="140">
        <v>35</v>
      </c>
      <c r="G24" s="140">
        <v>25</v>
      </c>
      <c r="H24" s="140">
        <v>16</v>
      </c>
      <c r="I24" s="140">
        <v>21</v>
      </c>
      <c r="J24" s="140">
        <v>18</v>
      </c>
      <c r="K24" s="140">
        <v>18</v>
      </c>
      <c r="L24" s="140">
        <v>17</v>
      </c>
      <c r="M24" s="140">
        <v>23</v>
      </c>
      <c r="N24" s="140">
        <v>12</v>
      </c>
      <c r="O24" s="140">
        <v>20</v>
      </c>
      <c r="P24" s="140">
        <v>14</v>
      </c>
      <c r="Q24" s="140">
        <v>8</v>
      </c>
      <c r="R24" s="140">
        <v>17</v>
      </c>
      <c r="S24" s="140">
        <v>20</v>
      </c>
      <c r="T24" s="140">
        <v>8</v>
      </c>
      <c r="U24" s="140">
        <v>14</v>
      </c>
      <c r="V24" s="140">
        <v>2</v>
      </c>
      <c r="W24" s="140">
        <v>12</v>
      </c>
      <c r="X24" s="140">
        <v>8</v>
      </c>
      <c r="Y24" s="140">
        <v>25</v>
      </c>
      <c r="Z24" s="140">
        <v>17</v>
      </c>
      <c r="AA24" s="140">
        <v>85</v>
      </c>
      <c r="AB24" s="140">
        <v>48</v>
      </c>
      <c r="AC24" s="141" t="s">
        <v>137</v>
      </c>
    </row>
    <row r="25" spans="1:29" ht="18.75" customHeight="1">
      <c r="A25" s="125"/>
      <c r="B25" s="139" t="s">
        <v>138</v>
      </c>
      <c r="C25" s="140">
        <v>84</v>
      </c>
      <c r="D25" s="140">
        <v>89</v>
      </c>
      <c r="E25" s="140">
        <v>13</v>
      </c>
      <c r="F25" s="140">
        <v>16</v>
      </c>
      <c r="G25" s="140">
        <v>8</v>
      </c>
      <c r="H25" s="140">
        <v>3</v>
      </c>
      <c r="I25" s="140">
        <v>2</v>
      </c>
      <c r="J25" s="140">
        <v>3</v>
      </c>
      <c r="K25" s="140">
        <v>3</v>
      </c>
      <c r="L25" s="140">
        <v>12</v>
      </c>
      <c r="M25" s="140">
        <v>10</v>
      </c>
      <c r="N25" s="140">
        <v>5</v>
      </c>
      <c r="O25" s="140">
        <v>4</v>
      </c>
      <c r="P25" s="140">
        <v>5</v>
      </c>
      <c r="Q25" s="140">
        <v>2</v>
      </c>
      <c r="R25" s="140">
        <v>9</v>
      </c>
      <c r="S25" s="140">
        <v>4</v>
      </c>
      <c r="T25" s="140">
        <v>4</v>
      </c>
      <c r="U25" s="140">
        <v>2</v>
      </c>
      <c r="V25" s="140">
        <v>4</v>
      </c>
      <c r="W25" s="140">
        <v>11</v>
      </c>
      <c r="X25" s="140">
        <v>9</v>
      </c>
      <c r="Y25" s="140">
        <v>3</v>
      </c>
      <c r="Z25" s="140">
        <v>1</v>
      </c>
      <c r="AA25" s="140">
        <v>22</v>
      </c>
      <c r="AB25" s="140">
        <v>18</v>
      </c>
      <c r="AC25" s="141" t="s">
        <v>139</v>
      </c>
    </row>
    <row r="26" spans="1:29" ht="11.25">
      <c r="A26" s="125"/>
      <c r="B26" s="139" t="s">
        <v>140</v>
      </c>
      <c r="C26" s="140">
        <v>130</v>
      </c>
      <c r="D26" s="140">
        <v>120</v>
      </c>
      <c r="E26" s="140">
        <v>25</v>
      </c>
      <c r="F26" s="140">
        <v>18</v>
      </c>
      <c r="G26" s="140">
        <v>9</v>
      </c>
      <c r="H26" s="140">
        <v>12</v>
      </c>
      <c r="I26" s="140">
        <v>6</v>
      </c>
      <c r="J26" s="140">
        <v>16</v>
      </c>
      <c r="K26" s="140">
        <v>6</v>
      </c>
      <c r="L26" s="140">
        <v>9</v>
      </c>
      <c r="M26" s="140">
        <v>12</v>
      </c>
      <c r="N26" s="140">
        <v>7</v>
      </c>
      <c r="O26" s="140">
        <v>12</v>
      </c>
      <c r="P26" s="140">
        <v>7</v>
      </c>
      <c r="Q26" s="140">
        <v>9</v>
      </c>
      <c r="R26" s="140">
        <v>13</v>
      </c>
      <c r="S26" s="140">
        <v>3</v>
      </c>
      <c r="T26" s="140">
        <v>3</v>
      </c>
      <c r="U26" s="140">
        <v>6</v>
      </c>
      <c r="V26" s="140">
        <v>5</v>
      </c>
      <c r="W26" s="140">
        <v>2</v>
      </c>
      <c r="X26" s="140">
        <v>3</v>
      </c>
      <c r="Y26" s="140">
        <v>6</v>
      </c>
      <c r="Z26" s="140">
        <v>7</v>
      </c>
      <c r="AA26" s="140">
        <v>34</v>
      </c>
      <c r="AB26" s="140">
        <v>20</v>
      </c>
      <c r="AC26" s="141" t="s">
        <v>141</v>
      </c>
    </row>
    <row r="27" spans="1:29" ht="11.25">
      <c r="A27" s="125"/>
      <c r="B27" s="139" t="s">
        <v>142</v>
      </c>
      <c r="C27" s="140">
        <v>46</v>
      </c>
      <c r="D27" s="140">
        <v>37</v>
      </c>
      <c r="E27" s="140">
        <v>12</v>
      </c>
      <c r="F27" s="140">
        <v>5</v>
      </c>
      <c r="G27" s="140">
        <v>2</v>
      </c>
      <c r="H27" s="140">
        <v>1</v>
      </c>
      <c r="I27" s="140">
        <v>3</v>
      </c>
      <c r="J27" s="140">
        <v>2</v>
      </c>
      <c r="K27" s="140">
        <v>3</v>
      </c>
      <c r="L27" s="140">
        <v>2</v>
      </c>
      <c r="M27" s="140">
        <v>4</v>
      </c>
      <c r="N27" s="140">
        <v>4</v>
      </c>
      <c r="O27" s="140">
        <v>3</v>
      </c>
      <c r="P27" s="140">
        <v>0</v>
      </c>
      <c r="Q27" s="140">
        <v>0</v>
      </c>
      <c r="R27" s="140">
        <v>1</v>
      </c>
      <c r="S27" s="140">
        <v>3</v>
      </c>
      <c r="T27" s="140">
        <v>3</v>
      </c>
      <c r="U27" s="140">
        <v>0</v>
      </c>
      <c r="V27" s="140">
        <v>1</v>
      </c>
      <c r="W27" s="140">
        <v>1</v>
      </c>
      <c r="X27" s="140">
        <v>1</v>
      </c>
      <c r="Y27" s="140">
        <v>1</v>
      </c>
      <c r="Z27" s="140">
        <v>1</v>
      </c>
      <c r="AA27" s="140">
        <v>14</v>
      </c>
      <c r="AB27" s="140">
        <v>16</v>
      </c>
      <c r="AC27" s="141" t="s">
        <v>143</v>
      </c>
    </row>
    <row r="28" spans="1:29" ht="11.25">
      <c r="A28" s="125"/>
      <c r="B28" s="139" t="s">
        <v>144</v>
      </c>
      <c r="C28" s="140">
        <v>158</v>
      </c>
      <c r="D28" s="140">
        <v>122</v>
      </c>
      <c r="E28" s="140">
        <v>44</v>
      </c>
      <c r="F28" s="140">
        <v>22</v>
      </c>
      <c r="G28" s="140">
        <v>8</v>
      </c>
      <c r="H28" s="140">
        <v>6</v>
      </c>
      <c r="I28" s="140">
        <v>7</v>
      </c>
      <c r="J28" s="140">
        <v>6</v>
      </c>
      <c r="K28" s="140">
        <v>7</v>
      </c>
      <c r="L28" s="140">
        <v>7</v>
      </c>
      <c r="M28" s="140">
        <v>9</v>
      </c>
      <c r="N28" s="140">
        <v>15</v>
      </c>
      <c r="O28" s="140">
        <v>4</v>
      </c>
      <c r="P28" s="140">
        <v>9</v>
      </c>
      <c r="Q28" s="140">
        <v>9</v>
      </c>
      <c r="R28" s="140">
        <v>8</v>
      </c>
      <c r="S28" s="140">
        <v>7</v>
      </c>
      <c r="T28" s="140">
        <v>7</v>
      </c>
      <c r="U28" s="140">
        <v>11</v>
      </c>
      <c r="V28" s="140">
        <v>5</v>
      </c>
      <c r="W28" s="140">
        <v>11</v>
      </c>
      <c r="X28" s="140">
        <v>5</v>
      </c>
      <c r="Y28" s="140">
        <v>6</v>
      </c>
      <c r="Z28" s="140">
        <v>7</v>
      </c>
      <c r="AA28" s="140">
        <v>35</v>
      </c>
      <c r="AB28" s="140">
        <v>25</v>
      </c>
      <c r="AC28" s="141" t="s">
        <v>145</v>
      </c>
    </row>
    <row r="29" spans="1:29" ht="11.25">
      <c r="A29" s="125"/>
      <c r="B29" s="139" t="s">
        <v>146</v>
      </c>
      <c r="C29" s="140">
        <v>307</v>
      </c>
      <c r="D29" s="140">
        <v>227</v>
      </c>
      <c r="E29" s="140">
        <v>41</v>
      </c>
      <c r="F29" s="140">
        <v>32</v>
      </c>
      <c r="G29" s="140">
        <v>22</v>
      </c>
      <c r="H29" s="140">
        <v>17</v>
      </c>
      <c r="I29" s="140">
        <v>21</v>
      </c>
      <c r="J29" s="140">
        <v>23</v>
      </c>
      <c r="K29" s="140">
        <v>17</v>
      </c>
      <c r="L29" s="140">
        <v>15</v>
      </c>
      <c r="M29" s="140">
        <v>6</v>
      </c>
      <c r="N29" s="140">
        <v>20</v>
      </c>
      <c r="O29" s="140">
        <v>25</v>
      </c>
      <c r="P29" s="140">
        <v>12</v>
      </c>
      <c r="Q29" s="140">
        <v>26</v>
      </c>
      <c r="R29" s="140">
        <v>15</v>
      </c>
      <c r="S29" s="140">
        <v>15</v>
      </c>
      <c r="T29" s="140">
        <v>12</v>
      </c>
      <c r="U29" s="140">
        <v>20</v>
      </c>
      <c r="V29" s="140">
        <v>10</v>
      </c>
      <c r="W29" s="140">
        <v>18</v>
      </c>
      <c r="X29" s="140">
        <v>11</v>
      </c>
      <c r="Y29" s="140">
        <v>17</v>
      </c>
      <c r="Z29" s="140">
        <v>8</v>
      </c>
      <c r="AA29" s="140">
        <v>79</v>
      </c>
      <c r="AB29" s="140">
        <v>52</v>
      </c>
      <c r="AC29" s="141" t="s">
        <v>147</v>
      </c>
    </row>
    <row r="30" spans="1:29" ht="18.75" customHeight="1">
      <c r="A30" s="125"/>
      <c r="B30" s="139" t="s">
        <v>148</v>
      </c>
      <c r="C30" s="140">
        <v>142</v>
      </c>
      <c r="D30" s="140">
        <v>94</v>
      </c>
      <c r="E30" s="140">
        <v>23</v>
      </c>
      <c r="F30" s="140">
        <v>13</v>
      </c>
      <c r="G30" s="140">
        <v>15</v>
      </c>
      <c r="H30" s="140">
        <v>3</v>
      </c>
      <c r="I30" s="140">
        <v>9</v>
      </c>
      <c r="J30" s="140">
        <v>3</v>
      </c>
      <c r="K30" s="140">
        <v>10</v>
      </c>
      <c r="L30" s="140">
        <v>6</v>
      </c>
      <c r="M30" s="140">
        <v>7</v>
      </c>
      <c r="N30" s="140">
        <v>19</v>
      </c>
      <c r="O30" s="140">
        <v>6</v>
      </c>
      <c r="P30" s="140">
        <v>3</v>
      </c>
      <c r="Q30" s="140">
        <v>11</v>
      </c>
      <c r="R30" s="140">
        <v>6</v>
      </c>
      <c r="S30" s="140">
        <v>6</v>
      </c>
      <c r="T30" s="140">
        <v>2</v>
      </c>
      <c r="U30" s="140">
        <v>9</v>
      </c>
      <c r="V30" s="140">
        <v>13</v>
      </c>
      <c r="W30" s="140">
        <v>1</v>
      </c>
      <c r="X30" s="140">
        <v>4</v>
      </c>
      <c r="Y30" s="140">
        <v>8</v>
      </c>
      <c r="Z30" s="140">
        <v>5</v>
      </c>
      <c r="AA30" s="140">
        <v>37</v>
      </c>
      <c r="AB30" s="140">
        <v>17</v>
      </c>
      <c r="AC30" s="141" t="s">
        <v>149</v>
      </c>
    </row>
    <row r="31" spans="1:29" ht="11.25">
      <c r="A31" s="125"/>
      <c r="B31" s="139" t="s">
        <v>150</v>
      </c>
      <c r="C31" s="140">
        <v>477</v>
      </c>
      <c r="D31" s="140">
        <v>396</v>
      </c>
      <c r="E31" s="140">
        <v>67</v>
      </c>
      <c r="F31" s="140">
        <v>65</v>
      </c>
      <c r="G31" s="140">
        <v>33</v>
      </c>
      <c r="H31" s="140">
        <v>27</v>
      </c>
      <c r="I31" s="140">
        <v>32</v>
      </c>
      <c r="J31" s="140">
        <v>29</v>
      </c>
      <c r="K31" s="140">
        <v>24</v>
      </c>
      <c r="L31" s="140">
        <v>24</v>
      </c>
      <c r="M31" s="140">
        <v>31</v>
      </c>
      <c r="N31" s="140">
        <v>39</v>
      </c>
      <c r="O31" s="140">
        <v>25</v>
      </c>
      <c r="P31" s="140">
        <v>17</v>
      </c>
      <c r="Q31" s="140">
        <v>27</v>
      </c>
      <c r="R31" s="140">
        <v>25</v>
      </c>
      <c r="S31" s="140">
        <v>17</v>
      </c>
      <c r="T31" s="140">
        <v>14</v>
      </c>
      <c r="U31" s="140">
        <v>24</v>
      </c>
      <c r="V31" s="140">
        <v>16</v>
      </c>
      <c r="W31" s="140">
        <v>36</v>
      </c>
      <c r="X31" s="140">
        <v>17</v>
      </c>
      <c r="Y31" s="140">
        <v>29</v>
      </c>
      <c r="Z31" s="140">
        <v>23</v>
      </c>
      <c r="AA31" s="140">
        <v>132</v>
      </c>
      <c r="AB31" s="140">
        <v>100</v>
      </c>
      <c r="AC31" s="141" t="s">
        <v>151</v>
      </c>
    </row>
    <row r="32" spans="1:29" ht="11.25">
      <c r="A32" s="125"/>
      <c r="B32" s="139" t="s">
        <v>152</v>
      </c>
      <c r="C32" s="140">
        <v>761</v>
      </c>
      <c r="D32" s="140">
        <v>646</v>
      </c>
      <c r="E32" s="140">
        <v>125</v>
      </c>
      <c r="F32" s="140">
        <v>84</v>
      </c>
      <c r="G32" s="140">
        <v>63</v>
      </c>
      <c r="H32" s="140">
        <v>41</v>
      </c>
      <c r="I32" s="140">
        <v>43</v>
      </c>
      <c r="J32" s="140">
        <v>42</v>
      </c>
      <c r="K32" s="140">
        <v>44</v>
      </c>
      <c r="L32" s="140">
        <v>59</v>
      </c>
      <c r="M32" s="140">
        <v>54</v>
      </c>
      <c r="N32" s="140">
        <v>43</v>
      </c>
      <c r="O32" s="140">
        <v>54</v>
      </c>
      <c r="P32" s="140">
        <v>53</v>
      </c>
      <c r="Q32" s="140">
        <v>60</v>
      </c>
      <c r="R32" s="140">
        <v>43</v>
      </c>
      <c r="S32" s="140">
        <v>31</v>
      </c>
      <c r="T32" s="140">
        <v>38</v>
      </c>
      <c r="U32" s="140">
        <v>40</v>
      </c>
      <c r="V32" s="140">
        <v>30</v>
      </c>
      <c r="W32" s="140">
        <v>43</v>
      </c>
      <c r="X32" s="140">
        <v>27</v>
      </c>
      <c r="Y32" s="140">
        <v>42</v>
      </c>
      <c r="Z32" s="140">
        <v>27</v>
      </c>
      <c r="AA32" s="140">
        <v>162</v>
      </c>
      <c r="AB32" s="140">
        <v>159</v>
      </c>
      <c r="AC32" s="141" t="s">
        <v>153</v>
      </c>
    </row>
    <row r="33" spans="1:29" ht="11.25">
      <c r="A33" s="125"/>
      <c r="B33" s="139" t="s">
        <v>154</v>
      </c>
      <c r="C33" s="140">
        <v>107</v>
      </c>
      <c r="D33" s="140">
        <v>120</v>
      </c>
      <c r="E33" s="140">
        <v>19</v>
      </c>
      <c r="F33" s="140">
        <v>18</v>
      </c>
      <c r="G33" s="140">
        <v>8</v>
      </c>
      <c r="H33" s="140">
        <v>13</v>
      </c>
      <c r="I33" s="140">
        <v>8</v>
      </c>
      <c r="J33" s="140">
        <v>10</v>
      </c>
      <c r="K33" s="140">
        <v>3</v>
      </c>
      <c r="L33" s="140">
        <v>7</v>
      </c>
      <c r="M33" s="140">
        <v>11</v>
      </c>
      <c r="N33" s="140">
        <v>12</v>
      </c>
      <c r="O33" s="140">
        <v>12</v>
      </c>
      <c r="P33" s="140">
        <v>4</v>
      </c>
      <c r="Q33" s="140">
        <v>3</v>
      </c>
      <c r="R33" s="140">
        <v>11</v>
      </c>
      <c r="S33" s="140">
        <v>2</v>
      </c>
      <c r="T33" s="140">
        <v>2</v>
      </c>
      <c r="U33" s="140">
        <v>6</v>
      </c>
      <c r="V33" s="140">
        <v>0</v>
      </c>
      <c r="W33" s="140">
        <v>4</v>
      </c>
      <c r="X33" s="140">
        <v>6</v>
      </c>
      <c r="Y33" s="140">
        <v>5</v>
      </c>
      <c r="Z33" s="140">
        <v>4</v>
      </c>
      <c r="AA33" s="140">
        <v>26</v>
      </c>
      <c r="AB33" s="140">
        <v>33</v>
      </c>
      <c r="AC33" s="141" t="s">
        <v>155</v>
      </c>
    </row>
    <row r="34" spans="1:29" ht="11.25">
      <c r="A34" s="125"/>
      <c r="B34" s="139" t="s">
        <v>156</v>
      </c>
      <c r="C34" s="140">
        <v>99</v>
      </c>
      <c r="D34" s="140">
        <v>79</v>
      </c>
      <c r="E34" s="140">
        <v>16</v>
      </c>
      <c r="F34" s="140">
        <v>11</v>
      </c>
      <c r="G34" s="140">
        <v>9</v>
      </c>
      <c r="H34" s="140">
        <v>4</v>
      </c>
      <c r="I34" s="140">
        <v>6</v>
      </c>
      <c r="J34" s="140">
        <v>9</v>
      </c>
      <c r="K34" s="140">
        <v>4</v>
      </c>
      <c r="L34" s="140">
        <v>8</v>
      </c>
      <c r="M34" s="140">
        <v>17</v>
      </c>
      <c r="N34" s="140">
        <v>7</v>
      </c>
      <c r="O34" s="140">
        <v>4</v>
      </c>
      <c r="P34" s="140">
        <v>5</v>
      </c>
      <c r="Q34" s="140">
        <v>3</v>
      </c>
      <c r="R34" s="140">
        <v>5</v>
      </c>
      <c r="S34" s="140">
        <v>4</v>
      </c>
      <c r="T34" s="140">
        <v>4</v>
      </c>
      <c r="U34" s="140">
        <v>4</v>
      </c>
      <c r="V34" s="140">
        <v>1</v>
      </c>
      <c r="W34" s="140">
        <v>3</v>
      </c>
      <c r="X34" s="140">
        <v>3</v>
      </c>
      <c r="Y34" s="140">
        <v>3</v>
      </c>
      <c r="Z34" s="140">
        <v>2</v>
      </c>
      <c r="AA34" s="140">
        <v>26</v>
      </c>
      <c r="AB34" s="140">
        <v>20</v>
      </c>
      <c r="AC34" s="141" t="s">
        <v>157</v>
      </c>
    </row>
    <row r="35" spans="1:29" ht="18.75" customHeight="1">
      <c r="A35" s="125"/>
      <c r="B35" s="139" t="s">
        <v>158</v>
      </c>
      <c r="C35" s="140">
        <v>243</v>
      </c>
      <c r="D35" s="140">
        <v>152</v>
      </c>
      <c r="E35" s="140">
        <v>53</v>
      </c>
      <c r="F35" s="140">
        <v>28</v>
      </c>
      <c r="G35" s="140">
        <v>18</v>
      </c>
      <c r="H35" s="140">
        <v>4</v>
      </c>
      <c r="I35" s="140">
        <v>6</v>
      </c>
      <c r="J35" s="140">
        <v>5</v>
      </c>
      <c r="K35" s="140">
        <v>5</v>
      </c>
      <c r="L35" s="140">
        <v>11</v>
      </c>
      <c r="M35" s="140">
        <v>11</v>
      </c>
      <c r="N35" s="140">
        <v>10</v>
      </c>
      <c r="O35" s="140">
        <v>18</v>
      </c>
      <c r="P35" s="140">
        <v>14</v>
      </c>
      <c r="Q35" s="140">
        <v>18</v>
      </c>
      <c r="R35" s="140">
        <v>6</v>
      </c>
      <c r="S35" s="140">
        <v>6</v>
      </c>
      <c r="T35" s="140">
        <v>2</v>
      </c>
      <c r="U35" s="140">
        <v>7</v>
      </c>
      <c r="V35" s="140">
        <v>8</v>
      </c>
      <c r="W35" s="140">
        <v>12</v>
      </c>
      <c r="X35" s="140">
        <v>2</v>
      </c>
      <c r="Y35" s="140">
        <v>19</v>
      </c>
      <c r="Z35" s="140">
        <v>6</v>
      </c>
      <c r="AA35" s="140">
        <v>70</v>
      </c>
      <c r="AB35" s="140">
        <v>56</v>
      </c>
      <c r="AC35" s="141" t="s">
        <v>159</v>
      </c>
    </row>
    <row r="36" spans="1:29" ht="11.25">
      <c r="A36" s="125"/>
      <c r="B36" s="139" t="s">
        <v>160</v>
      </c>
      <c r="C36" s="140">
        <v>782</v>
      </c>
      <c r="D36" s="140">
        <v>724</v>
      </c>
      <c r="E36" s="140">
        <v>162</v>
      </c>
      <c r="F36" s="140">
        <v>113</v>
      </c>
      <c r="G36" s="140">
        <v>57</v>
      </c>
      <c r="H36" s="140">
        <v>43</v>
      </c>
      <c r="I36" s="140">
        <v>39</v>
      </c>
      <c r="J36" s="140">
        <v>45</v>
      </c>
      <c r="K36" s="140">
        <v>43</v>
      </c>
      <c r="L36" s="140">
        <v>63</v>
      </c>
      <c r="M36" s="140">
        <v>43</v>
      </c>
      <c r="N36" s="140">
        <v>48</v>
      </c>
      <c r="O36" s="140">
        <v>31</v>
      </c>
      <c r="P36" s="140">
        <v>36</v>
      </c>
      <c r="Q36" s="140">
        <v>72</v>
      </c>
      <c r="R36" s="140">
        <v>63</v>
      </c>
      <c r="S36" s="140">
        <v>30</v>
      </c>
      <c r="T36" s="140">
        <v>47</v>
      </c>
      <c r="U36" s="140">
        <v>52</v>
      </c>
      <c r="V36" s="140">
        <v>24</v>
      </c>
      <c r="W36" s="140">
        <v>46</v>
      </c>
      <c r="X36" s="140">
        <v>33</v>
      </c>
      <c r="Y36" s="140">
        <v>42</v>
      </c>
      <c r="Z36" s="140">
        <v>36</v>
      </c>
      <c r="AA36" s="140">
        <v>165</v>
      </c>
      <c r="AB36" s="140">
        <v>173</v>
      </c>
      <c r="AC36" s="141" t="s">
        <v>161</v>
      </c>
    </row>
    <row r="37" spans="1:29" ht="11.25">
      <c r="A37" s="125"/>
      <c r="B37" s="139" t="s">
        <v>162</v>
      </c>
      <c r="C37" s="140">
        <v>472</v>
      </c>
      <c r="D37" s="140">
        <v>376</v>
      </c>
      <c r="E37" s="140">
        <v>97</v>
      </c>
      <c r="F37" s="140">
        <v>67</v>
      </c>
      <c r="G37" s="140">
        <v>44</v>
      </c>
      <c r="H37" s="140">
        <v>24</v>
      </c>
      <c r="I37" s="140">
        <v>23</v>
      </c>
      <c r="J37" s="140">
        <v>24</v>
      </c>
      <c r="K37" s="140">
        <v>25</v>
      </c>
      <c r="L37" s="140">
        <v>31</v>
      </c>
      <c r="M37" s="140">
        <v>40</v>
      </c>
      <c r="N37" s="140">
        <v>37</v>
      </c>
      <c r="O37" s="140">
        <v>26</v>
      </c>
      <c r="P37" s="140">
        <v>23</v>
      </c>
      <c r="Q37" s="140">
        <v>26</v>
      </c>
      <c r="R37" s="140">
        <v>28</v>
      </c>
      <c r="S37" s="140">
        <v>21</v>
      </c>
      <c r="T37" s="140">
        <v>22</v>
      </c>
      <c r="U37" s="140">
        <v>23</v>
      </c>
      <c r="V37" s="140">
        <v>11</v>
      </c>
      <c r="W37" s="140">
        <v>27</v>
      </c>
      <c r="X37" s="140">
        <v>10</v>
      </c>
      <c r="Y37" s="140">
        <v>24</v>
      </c>
      <c r="Z37" s="140">
        <v>15</v>
      </c>
      <c r="AA37" s="140">
        <v>96</v>
      </c>
      <c r="AB37" s="140">
        <v>84</v>
      </c>
      <c r="AC37" s="141" t="s">
        <v>163</v>
      </c>
    </row>
    <row r="38" spans="1:29" ht="11.25">
      <c r="A38" s="125"/>
      <c r="B38" s="139" t="s">
        <v>164</v>
      </c>
      <c r="C38" s="140">
        <v>112</v>
      </c>
      <c r="D38" s="140">
        <v>66</v>
      </c>
      <c r="E38" s="140">
        <v>16</v>
      </c>
      <c r="F38" s="140">
        <v>11</v>
      </c>
      <c r="G38" s="140">
        <v>9</v>
      </c>
      <c r="H38" s="140">
        <v>6</v>
      </c>
      <c r="I38" s="140">
        <v>3</v>
      </c>
      <c r="J38" s="140">
        <v>6</v>
      </c>
      <c r="K38" s="140">
        <v>7</v>
      </c>
      <c r="L38" s="140">
        <v>3</v>
      </c>
      <c r="M38" s="140">
        <v>10</v>
      </c>
      <c r="N38" s="140">
        <v>11</v>
      </c>
      <c r="O38" s="140">
        <v>11</v>
      </c>
      <c r="P38" s="140">
        <v>2</v>
      </c>
      <c r="Q38" s="140">
        <v>5</v>
      </c>
      <c r="R38" s="140">
        <v>4</v>
      </c>
      <c r="S38" s="140">
        <v>9</v>
      </c>
      <c r="T38" s="140">
        <v>1</v>
      </c>
      <c r="U38" s="140">
        <v>3</v>
      </c>
      <c r="V38" s="140">
        <v>2</v>
      </c>
      <c r="W38" s="140">
        <v>6</v>
      </c>
      <c r="X38" s="140">
        <v>3</v>
      </c>
      <c r="Y38" s="140">
        <v>1</v>
      </c>
      <c r="Z38" s="140">
        <v>5</v>
      </c>
      <c r="AA38" s="140">
        <v>32</v>
      </c>
      <c r="AB38" s="140">
        <v>12</v>
      </c>
      <c r="AC38" s="141" t="s">
        <v>165</v>
      </c>
    </row>
    <row r="39" spans="1:29" ht="11.25">
      <c r="A39" s="125"/>
      <c r="B39" s="139" t="s">
        <v>166</v>
      </c>
      <c r="C39" s="140">
        <v>39</v>
      </c>
      <c r="D39" s="140">
        <v>24</v>
      </c>
      <c r="E39" s="140">
        <v>6</v>
      </c>
      <c r="F39" s="140">
        <v>4</v>
      </c>
      <c r="G39" s="140">
        <v>2</v>
      </c>
      <c r="H39" s="140">
        <v>1</v>
      </c>
      <c r="I39" s="140">
        <v>2</v>
      </c>
      <c r="J39" s="140">
        <v>1</v>
      </c>
      <c r="K39" s="140">
        <v>0</v>
      </c>
      <c r="L39" s="140">
        <v>1</v>
      </c>
      <c r="M39" s="140">
        <v>5</v>
      </c>
      <c r="N39" s="140">
        <v>3</v>
      </c>
      <c r="O39" s="140">
        <v>1</v>
      </c>
      <c r="P39" s="140">
        <v>4</v>
      </c>
      <c r="Q39" s="140">
        <v>3</v>
      </c>
      <c r="R39" s="140">
        <v>3</v>
      </c>
      <c r="S39" s="140">
        <v>2</v>
      </c>
      <c r="T39" s="140">
        <v>1</v>
      </c>
      <c r="U39" s="140">
        <v>2</v>
      </c>
      <c r="V39" s="140">
        <v>2</v>
      </c>
      <c r="W39" s="140">
        <v>3</v>
      </c>
      <c r="X39" s="140">
        <v>1</v>
      </c>
      <c r="Y39" s="140">
        <v>1</v>
      </c>
      <c r="Z39" s="140">
        <v>0</v>
      </c>
      <c r="AA39" s="140">
        <v>12</v>
      </c>
      <c r="AB39" s="140">
        <v>3</v>
      </c>
      <c r="AC39" s="141" t="s">
        <v>167</v>
      </c>
    </row>
    <row r="40" spans="1:29" ht="18.75" customHeight="1">
      <c r="A40" s="125"/>
      <c r="B40" s="139" t="s">
        <v>168</v>
      </c>
      <c r="C40" s="140">
        <v>48</v>
      </c>
      <c r="D40" s="140">
        <v>54</v>
      </c>
      <c r="E40" s="140">
        <v>20</v>
      </c>
      <c r="F40" s="140">
        <v>9</v>
      </c>
      <c r="G40" s="140">
        <v>4</v>
      </c>
      <c r="H40" s="140">
        <v>4</v>
      </c>
      <c r="I40" s="140">
        <v>0</v>
      </c>
      <c r="J40" s="140">
        <v>0</v>
      </c>
      <c r="K40" s="140">
        <v>1</v>
      </c>
      <c r="L40" s="140">
        <v>4</v>
      </c>
      <c r="M40" s="140">
        <v>1</v>
      </c>
      <c r="N40" s="140">
        <v>3</v>
      </c>
      <c r="O40" s="140">
        <v>3</v>
      </c>
      <c r="P40" s="140">
        <v>7</v>
      </c>
      <c r="Q40" s="140">
        <v>3</v>
      </c>
      <c r="R40" s="140">
        <v>3</v>
      </c>
      <c r="S40" s="140">
        <v>3</v>
      </c>
      <c r="T40" s="140">
        <v>0</v>
      </c>
      <c r="U40" s="140">
        <v>2</v>
      </c>
      <c r="V40" s="140">
        <v>5</v>
      </c>
      <c r="W40" s="140">
        <v>5</v>
      </c>
      <c r="X40" s="140">
        <v>5</v>
      </c>
      <c r="Y40" s="140">
        <v>0</v>
      </c>
      <c r="Z40" s="140">
        <v>2</v>
      </c>
      <c r="AA40" s="140">
        <v>6</v>
      </c>
      <c r="AB40" s="140">
        <v>12</v>
      </c>
      <c r="AC40" s="141" t="s">
        <v>169</v>
      </c>
    </row>
    <row r="41" spans="1:29" ht="11.25">
      <c r="A41" s="125"/>
      <c r="B41" s="139" t="s">
        <v>170</v>
      </c>
      <c r="C41" s="140">
        <v>53</v>
      </c>
      <c r="D41" s="140">
        <v>55</v>
      </c>
      <c r="E41" s="140">
        <v>7</v>
      </c>
      <c r="F41" s="140">
        <v>10</v>
      </c>
      <c r="G41" s="140">
        <v>3</v>
      </c>
      <c r="H41" s="140">
        <v>4</v>
      </c>
      <c r="I41" s="140">
        <v>9</v>
      </c>
      <c r="J41" s="140">
        <v>0</v>
      </c>
      <c r="K41" s="140">
        <v>1</v>
      </c>
      <c r="L41" s="140">
        <v>4</v>
      </c>
      <c r="M41" s="140">
        <v>5</v>
      </c>
      <c r="N41" s="140">
        <v>1</v>
      </c>
      <c r="O41" s="140">
        <v>1</v>
      </c>
      <c r="P41" s="140">
        <v>1</v>
      </c>
      <c r="Q41" s="140">
        <v>5</v>
      </c>
      <c r="R41" s="140">
        <v>7</v>
      </c>
      <c r="S41" s="140">
        <v>1</v>
      </c>
      <c r="T41" s="140">
        <v>2</v>
      </c>
      <c r="U41" s="140">
        <v>6</v>
      </c>
      <c r="V41" s="140">
        <v>4</v>
      </c>
      <c r="W41" s="140">
        <v>1</v>
      </c>
      <c r="X41" s="140">
        <v>2</v>
      </c>
      <c r="Y41" s="140">
        <v>4</v>
      </c>
      <c r="Z41" s="140">
        <v>6</v>
      </c>
      <c r="AA41" s="140">
        <v>10</v>
      </c>
      <c r="AB41" s="140">
        <v>14</v>
      </c>
      <c r="AC41" s="141" t="s">
        <v>171</v>
      </c>
    </row>
    <row r="42" spans="1:29" ht="11.25">
      <c r="A42" s="125"/>
      <c r="B42" s="139" t="s">
        <v>172</v>
      </c>
      <c r="C42" s="140">
        <v>175</v>
      </c>
      <c r="D42" s="140">
        <v>143</v>
      </c>
      <c r="E42" s="140">
        <v>37</v>
      </c>
      <c r="F42" s="140">
        <v>34</v>
      </c>
      <c r="G42" s="140">
        <v>13</v>
      </c>
      <c r="H42" s="140">
        <v>12</v>
      </c>
      <c r="I42" s="140">
        <v>6</v>
      </c>
      <c r="J42" s="140">
        <v>5</v>
      </c>
      <c r="K42" s="140">
        <v>5</v>
      </c>
      <c r="L42" s="140">
        <v>9</v>
      </c>
      <c r="M42" s="140">
        <v>13</v>
      </c>
      <c r="N42" s="140">
        <v>13</v>
      </c>
      <c r="O42" s="140">
        <v>6</v>
      </c>
      <c r="P42" s="140">
        <v>3</v>
      </c>
      <c r="Q42" s="140">
        <v>6</v>
      </c>
      <c r="R42" s="140">
        <v>15</v>
      </c>
      <c r="S42" s="140">
        <v>11</v>
      </c>
      <c r="T42" s="140">
        <v>6</v>
      </c>
      <c r="U42" s="140">
        <v>4</v>
      </c>
      <c r="V42" s="140">
        <v>4</v>
      </c>
      <c r="W42" s="140">
        <v>11</v>
      </c>
      <c r="X42" s="140">
        <v>3</v>
      </c>
      <c r="Y42" s="140">
        <v>5</v>
      </c>
      <c r="Z42" s="140">
        <v>10</v>
      </c>
      <c r="AA42" s="140">
        <v>58</v>
      </c>
      <c r="AB42" s="140">
        <v>29</v>
      </c>
      <c r="AC42" s="141" t="s">
        <v>173</v>
      </c>
    </row>
    <row r="43" spans="1:29" ht="11.25">
      <c r="A43" s="125"/>
      <c r="B43" s="139" t="s">
        <v>174</v>
      </c>
      <c r="C43" s="140">
        <v>301</v>
      </c>
      <c r="D43" s="140">
        <v>213</v>
      </c>
      <c r="E43" s="140">
        <v>91</v>
      </c>
      <c r="F43" s="140">
        <v>40</v>
      </c>
      <c r="G43" s="140">
        <v>28</v>
      </c>
      <c r="H43" s="140">
        <v>9</v>
      </c>
      <c r="I43" s="140">
        <v>18</v>
      </c>
      <c r="J43" s="140">
        <v>5</v>
      </c>
      <c r="K43" s="140">
        <v>9</v>
      </c>
      <c r="L43" s="140">
        <v>12</v>
      </c>
      <c r="M43" s="140">
        <v>15</v>
      </c>
      <c r="N43" s="140">
        <v>22</v>
      </c>
      <c r="O43" s="140">
        <v>11</v>
      </c>
      <c r="P43" s="140">
        <v>12</v>
      </c>
      <c r="Q43" s="140">
        <v>15</v>
      </c>
      <c r="R43" s="140">
        <v>19</v>
      </c>
      <c r="S43" s="140">
        <v>8</v>
      </c>
      <c r="T43" s="140">
        <v>4</v>
      </c>
      <c r="U43" s="140">
        <v>3</v>
      </c>
      <c r="V43" s="140">
        <v>17</v>
      </c>
      <c r="W43" s="140">
        <v>19</v>
      </c>
      <c r="X43" s="140">
        <v>7</v>
      </c>
      <c r="Y43" s="140">
        <v>16</v>
      </c>
      <c r="Z43" s="140">
        <v>7</v>
      </c>
      <c r="AA43" s="140">
        <v>68</v>
      </c>
      <c r="AB43" s="140">
        <v>59</v>
      </c>
      <c r="AC43" s="141" t="s">
        <v>175</v>
      </c>
    </row>
    <row r="44" spans="1:29" ht="11.25">
      <c r="A44" s="125"/>
      <c r="B44" s="139" t="s">
        <v>176</v>
      </c>
      <c r="C44" s="140">
        <v>115</v>
      </c>
      <c r="D44" s="140">
        <v>98</v>
      </c>
      <c r="E44" s="140">
        <v>17</v>
      </c>
      <c r="F44" s="140">
        <v>12</v>
      </c>
      <c r="G44" s="140">
        <v>10</v>
      </c>
      <c r="H44" s="140">
        <v>7</v>
      </c>
      <c r="I44" s="140">
        <v>9</v>
      </c>
      <c r="J44" s="140">
        <v>5</v>
      </c>
      <c r="K44" s="140">
        <v>9</v>
      </c>
      <c r="L44" s="140">
        <v>1</v>
      </c>
      <c r="M44" s="140">
        <v>2</v>
      </c>
      <c r="N44" s="140">
        <v>13</v>
      </c>
      <c r="O44" s="140">
        <v>5</v>
      </c>
      <c r="P44" s="140">
        <v>1</v>
      </c>
      <c r="Q44" s="140">
        <v>3</v>
      </c>
      <c r="R44" s="140">
        <v>12</v>
      </c>
      <c r="S44" s="140">
        <v>5</v>
      </c>
      <c r="T44" s="140">
        <v>7</v>
      </c>
      <c r="U44" s="140">
        <v>3</v>
      </c>
      <c r="V44" s="140">
        <v>5</v>
      </c>
      <c r="W44" s="140">
        <v>3</v>
      </c>
      <c r="X44" s="140">
        <v>4</v>
      </c>
      <c r="Y44" s="140">
        <v>3</v>
      </c>
      <c r="Z44" s="140">
        <v>2</v>
      </c>
      <c r="AA44" s="140">
        <v>46</v>
      </c>
      <c r="AB44" s="140">
        <v>29</v>
      </c>
      <c r="AC44" s="141" t="s">
        <v>177</v>
      </c>
    </row>
    <row r="45" spans="1:29" ht="18.75" customHeight="1">
      <c r="A45" s="125"/>
      <c r="B45" s="139" t="s">
        <v>178</v>
      </c>
      <c r="C45" s="140">
        <v>45</v>
      </c>
      <c r="D45" s="140">
        <v>51</v>
      </c>
      <c r="E45" s="140">
        <v>14</v>
      </c>
      <c r="F45" s="140">
        <v>7</v>
      </c>
      <c r="G45" s="140">
        <v>2</v>
      </c>
      <c r="H45" s="140">
        <v>3</v>
      </c>
      <c r="I45" s="140">
        <v>0</v>
      </c>
      <c r="J45" s="140">
        <v>2</v>
      </c>
      <c r="K45" s="140">
        <v>3</v>
      </c>
      <c r="L45" s="140">
        <v>2</v>
      </c>
      <c r="M45" s="140">
        <v>0</v>
      </c>
      <c r="N45" s="140">
        <v>19</v>
      </c>
      <c r="O45" s="140">
        <v>4</v>
      </c>
      <c r="P45" s="140">
        <v>1</v>
      </c>
      <c r="Q45" s="140">
        <v>2</v>
      </c>
      <c r="R45" s="140">
        <v>7</v>
      </c>
      <c r="S45" s="140">
        <v>5</v>
      </c>
      <c r="T45" s="140">
        <v>3</v>
      </c>
      <c r="U45" s="140">
        <v>3</v>
      </c>
      <c r="V45" s="140">
        <v>2</v>
      </c>
      <c r="W45" s="140">
        <v>0</v>
      </c>
      <c r="X45" s="140">
        <v>0</v>
      </c>
      <c r="Y45" s="140">
        <v>5</v>
      </c>
      <c r="Z45" s="140">
        <v>1</v>
      </c>
      <c r="AA45" s="140">
        <v>7</v>
      </c>
      <c r="AB45" s="140">
        <v>4</v>
      </c>
      <c r="AC45" s="141" t="s">
        <v>179</v>
      </c>
    </row>
    <row r="46" spans="1:29" ht="11.25">
      <c r="A46" s="125"/>
      <c r="B46" s="139" t="s">
        <v>180</v>
      </c>
      <c r="C46" s="140">
        <v>94</v>
      </c>
      <c r="D46" s="140">
        <v>65</v>
      </c>
      <c r="E46" s="140">
        <v>23</v>
      </c>
      <c r="F46" s="140">
        <v>15</v>
      </c>
      <c r="G46" s="140">
        <v>7</v>
      </c>
      <c r="H46" s="140">
        <v>8</v>
      </c>
      <c r="I46" s="140">
        <v>2</v>
      </c>
      <c r="J46" s="140">
        <v>2</v>
      </c>
      <c r="K46" s="140">
        <v>6</v>
      </c>
      <c r="L46" s="140">
        <v>7</v>
      </c>
      <c r="M46" s="140">
        <v>2</v>
      </c>
      <c r="N46" s="140">
        <v>8</v>
      </c>
      <c r="O46" s="140">
        <v>5</v>
      </c>
      <c r="P46" s="140">
        <v>1</v>
      </c>
      <c r="Q46" s="140">
        <v>5</v>
      </c>
      <c r="R46" s="140">
        <v>4</v>
      </c>
      <c r="S46" s="140">
        <v>3</v>
      </c>
      <c r="T46" s="140">
        <v>3</v>
      </c>
      <c r="U46" s="140">
        <v>11</v>
      </c>
      <c r="V46" s="140">
        <v>2</v>
      </c>
      <c r="W46" s="140">
        <v>7</v>
      </c>
      <c r="X46" s="140">
        <v>4</v>
      </c>
      <c r="Y46" s="140">
        <v>5</v>
      </c>
      <c r="Z46" s="140">
        <v>1</v>
      </c>
      <c r="AA46" s="140">
        <v>18</v>
      </c>
      <c r="AB46" s="140">
        <v>10</v>
      </c>
      <c r="AC46" s="141" t="s">
        <v>181</v>
      </c>
    </row>
    <row r="47" spans="1:29" ht="11.25">
      <c r="A47" s="125"/>
      <c r="B47" s="139" t="s">
        <v>182</v>
      </c>
      <c r="C47" s="140">
        <v>94</v>
      </c>
      <c r="D47" s="140">
        <v>88</v>
      </c>
      <c r="E47" s="140">
        <v>16</v>
      </c>
      <c r="F47" s="140">
        <v>11</v>
      </c>
      <c r="G47" s="140">
        <v>6</v>
      </c>
      <c r="H47" s="140">
        <v>5</v>
      </c>
      <c r="I47" s="140">
        <v>7</v>
      </c>
      <c r="J47" s="140">
        <v>9</v>
      </c>
      <c r="K47" s="140">
        <v>1</v>
      </c>
      <c r="L47" s="140">
        <v>7</v>
      </c>
      <c r="M47" s="140">
        <v>5</v>
      </c>
      <c r="N47" s="140">
        <v>14</v>
      </c>
      <c r="O47" s="140">
        <v>5</v>
      </c>
      <c r="P47" s="140">
        <v>2</v>
      </c>
      <c r="Q47" s="140">
        <v>9</v>
      </c>
      <c r="R47" s="140">
        <v>7</v>
      </c>
      <c r="S47" s="140">
        <v>3</v>
      </c>
      <c r="T47" s="140">
        <v>2</v>
      </c>
      <c r="U47" s="140">
        <v>6</v>
      </c>
      <c r="V47" s="140">
        <v>2</v>
      </c>
      <c r="W47" s="140">
        <v>3</v>
      </c>
      <c r="X47" s="140">
        <v>5</v>
      </c>
      <c r="Y47" s="140">
        <v>4</v>
      </c>
      <c r="Z47" s="140">
        <v>3</v>
      </c>
      <c r="AA47" s="140">
        <v>29</v>
      </c>
      <c r="AB47" s="140">
        <v>21</v>
      </c>
      <c r="AC47" s="141" t="s">
        <v>183</v>
      </c>
    </row>
    <row r="48" spans="1:29" ht="11.25">
      <c r="A48" s="125"/>
      <c r="B48" s="139" t="s">
        <v>184</v>
      </c>
      <c r="C48" s="140">
        <v>41</v>
      </c>
      <c r="D48" s="140">
        <v>44</v>
      </c>
      <c r="E48" s="140">
        <v>10</v>
      </c>
      <c r="F48" s="140">
        <v>9</v>
      </c>
      <c r="G48" s="140">
        <v>3</v>
      </c>
      <c r="H48" s="140">
        <v>3</v>
      </c>
      <c r="I48" s="140">
        <v>4</v>
      </c>
      <c r="J48" s="140">
        <v>2</v>
      </c>
      <c r="K48" s="140">
        <v>2</v>
      </c>
      <c r="L48" s="140">
        <v>5</v>
      </c>
      <c r="M48" s="140">
        <v>1</v>
      </c>
      <c r="N48" s="140">
        <v>4</v>
      </c>
      <c r="O48" s="140">
        <v>1</v>
      </c>
      <c r="P48" s="140">
        <v>5</v>
      </c>
      <c r="Q48" s="140">
        <v>6</v>
      </c>
      <c r="R48" s="140">
        <v>1</v>
      </c>
      <c r="S48" s="140">
        <v>0</v>
      </c>
      <c r="T48" s="140">
        <v>0</v>
      </c>
      <c r="U48" s="140">
        <v>1</v>
      </c>
      <c r="V48" s="140">
        <v>0</v>
      </c>
      <c r="W48" s="140">
        <v>2</v>
      </c>
      <c r="X48" s="140">
        <v>2</v>
      </c>
      <c r="Y48" s="140">
        <v>1</v>
      </c>
      <c r="Z48" s="140">
        <v>3</v>
      </c>
      <c r="AA48" s="140">
        <v>10</v>
      </c>
      <c r="AB48" s="140">
        <v>10</v>
      </c>
      <c r="AC48" s="141" t="s">
        <v>185</v>
      </c>
    </row>
    <row r="49" spans="1:29" ht="11.25">
      <c r="A49" s="125"/>
      <c r="B49" s="139" t="s">
        <v>186</v>
      </c>
      <c r="C49" s="140">
        <v>560</v>
      </c>
      <c r="D49" s="140">
        <v>471</v>
      </c>
      <c r="E49" s="140">
        <v>108</v>
      </c>
      <c r="F49" s="140">
        <v>81</v>
      </c>
      <c r="G49" s="140">
        <v>49</v>
      </c>
      <c r="H49" s="140">
        <v>28</v>
      </c>
      <c r="I49" s="140">
        <v>38</v>
      </c>
      <c r="J49" s="140">
        <v>37</v>
      </c>
      <c r="K49" s="140">
        <v>23</v>
      </c>
      <c r="L49" s="140">
        <v>30</v>
      </c>
      <c r="M49" s="140">
        <v>35</v>
      </c>
      <c r="N49" s="140">
        <v>34</v>
      </c>
      <c r="O49" s="140">
        <v>24</v>
      </c>
      <c r="P49" s="140">
        <v>22</v>
      </c>
      <c r="Q49" s="140">
        <v>36</v>
      </c>
      <c r="R49" s="140">
        <v>37</v>
      </c>
      <c r="S49" s="140">
        <v>29</v>
      </c>
      <c r="T49" s="140">
        <v>20</v>
      </c>
      <c r="U49" s="140">
        <v>25</v>
      </c>
      <c r="V49" s="140">
        <v>23</v>
      </c>
      <c r="W49" s="140">
        <v>29</v>
      </c>
      <c r="X49" s="140">
        <v>25</v>
      </c>
      <c r="Y49" s="140">
        <v>12</v>
      </c>
      <c r="Z49" s="140">
        <v>28</v>
      </c>
      <c r="AA49" s="140">
        <v>152</v>
      </c>
      <c r="AB49" s="140">
        <v>106</v>
      </c>
      <c r="AC49" s="141" t="s">
        <v>187</v>
      </c>
    </row>
    <row r="50" spans="1:29" ht="18.75" customHeight="1">
      <c r="A50" s="125"/>
      <c r="B50" s="139" t="s">
        <v>188</v>
      </c>
      <c r="C50" s="140">
        <v>53</v>
      </c>
      <c r="D50" s="140">
        <v>32</v>
      </c>
      <c r="E50" s="140">
        <v>9</v>
      </c>
      <c r="F50" s="140">
        <v>3</v>
      </c>
      <c r="G50" s="140">
        <v>2</v>
      </c>
      <c r="H50" s="140">
        <v>3</v>
      </c>
      <c r="I50" s="140">
        <v>3</v>
      </c>
      <c r="J50" s="140">
        <v>1</v>
      </c>
      <c r="K50" s="140">
        <v>4</v>
      </c>
      <c r="L50" s="140">
        <v>3</v>
      </c>
      <c r="M50" s="140">
        <v>6</v>
      </c>
      <c r="N50" s="140">
        <v>2</v>
      </c>
      <c r="O50" s="140">
        <v>1</v>
      </c>
      <c r="P50" s="140">
        <v>1</v>
      </c>
      <c r="Q50" s="140">
        <v>0</v>
      </c>
      <c r="R50" s="140">
        <v>2</v>
      </c>
      <c r="S50" s="140">
        <v>4</v>
      </c>
      <c r="T50" s="140">
        <v>1</v>
      </c>
      <c r="U50" s="140">
        <v>0</v>
      </c>
      <c r="V50" s="140">
        <v>1</v>
      </c>
      <c r="W50" s="140">
        <v>1</v>
      </c>
      <c r="X50" s="140">
        <v>1</v>
      </c>
      <c r="Y50" s="140">
        <v>5</v>
      </c>
      <c r="Z50" s="140">
        <v>3</v>
      </c>
      <c r="AA50" s="140">
        <v>18</v>
      </c>
      <c r="AB50" s="140">
        <v>11</v>
      </c>
      <c r="AC50" s="141" t="s">
        <v>189</v>
      </c>
    </row>
    <row r="51" spans="1:29" ht="11.25">
      <c r="A51" s="125"/>
      <c r="B51" s="139" t="s">
        <v>190</v>
      </c>
      <c r="C51" s="140">
        <v>100</v>
      </c>
      <c r="D51" s="140">
        <v>71</v>
      </c>
      <c r="E51" s="140">
        <v>29</v>
      </c>
      <c r="F51" s="140">
        <v>17</v>
      </c>
      <c r="G51" s="140">
        <v>10</v>
      </c>
      <c r="H51" s="140">
        <v>3</v>
      </c>
      <c r="I51" s="140">
        <v>4</v>
      </c>
      <c r="J51" s="140">
        <v>1</v>
      </c>
      <c r="K51" s="140">
        <v>3</v>
      </c>
      <c r="L51" s="140">
        <v>7</v>
      </c>
      <c r="M51" s="140">
        <v>7</v>
      </c>
      <c r="N51" s="140">
        <v>5</v>
      </c>
      <c r="O51" s="140">
        <v>4</v>
      </c>
      <c r="P51" s="140">
        <v>6</v>
      </c>
      <c r="Q51" s="140">
        <v>1</v>
      </c>
      <c r="R51" s="140">
        <v>5</v>
      </c>
      <c r="S51" s="140">
        <v>2</v>
      </c>
      <c r="T51" s="140">
        <v>2</v>
      </c>
      <c r="U51" s="140">
        <v>4</v>
      </c>
      <c r="V51" s="140">
        <v>2</v>
      </c>
      <c r="W51" s="140">
        <v>3</v>
      </c>
      <c r="X51" s="140">
        <v>6</v>
      </c>
      <c r="Y51" s="140">
        <v>6</v>
      </c>
      <c r="Z51" s="140">
        <v>5</v>
      </c>
      <c r="AA51" s="140">
        <v>27</v>
      </c>
      <c r="AB51" s="140">
        <v>12</v>
      </c>
      <c r="AC51" s="141" t="s">
        <v>191</v>
      </c>
    </row>
    <row r="52" spans="1:29" ht="11.25">
      <c r="A52" s="125"/>
      <c r="B52" s="139" t="s">
        <v>192</v>
      </c>
      <c r="C52" s="140">
        <v>146</v>
      </c>
      <c r="D52" s="140">
        <v>119</v>
      </c>
      <c r="E52" s="140">
        <v>27</v>
      </c>
      <c r="F52" s="140">
        <v>25</v>
      </c>
      <c r="G52" s="140">
        <v>7</v>
      </c>
      <c r="H52" s="140">
        <v>4</v>
      </c>
      <c r="I52" s="140">
        <v>10</v>
      </c>
      <c r="J52" s="140">
        <v>8</v>
      </c>
      <c r="K52" s="140">
        <v>5</v>
      </c>
      <c r="L52" s="140">
        <v>7</v>
      </c>
      <c r="M52" s="140">
        <v>8</v>
      </c>
      <c r="N52" s="140">
        <v>7</v>
      </c>
      <c r="O52" s="140">
        <v>1</v>
      </c>
      <c r="P52" s="140">
        <v>6</v>
      </c>
      <c r="Q52" s="140">
        <v>13</v>
      </c>
      <c r="R52" s="140">
        <v>8</v>
      </c>
      <c r="S52" s="140">
        <v>3</v>
      </c>
      <c r="T52" s="140">
        <v>9</v>
      </c>
      <c r="U52" s="140">
        <v>4</v>
      </c>
      <c r="V52" s="140">
        <v>8</v>
      </c>
      <c r="W52" s="140">
        <v>14</v>
      </c>
      <c r="X52" s="140">
        <v>6</v>
      </c>
      <c r="Y52" s="140">
        <v>8</v>
      </c>
      <c r="Z52" s="140">
        <v>8</v>
      </c>
      <c r="AA52" s="140">
        <v>46</v>
      </c>
      <c r="AB52" s="140">
        <v>23</v>
      </c>
      <c r="AC52" s="141" t="s">
        <v>193</v>
      </c>
    </row>
    <row r="53" spans="1:29" ht="11.25">
      <c r="A53" s="125"/>
      <c r="B53" s="139" t="s">
        <v>194</v>
      </c>
      <c r="C53" s="140">
        <v>84</v>
      </c>
      <c r="D53" s="140">
        <v>68</v>
      </c>
      <c r="E53" s="140">
        <v>17</v>
      </c>
      <c r="F53" s="140">
        <v>7</v>
      </c>
      <c r="G53" s="140">
        <v>11</v>
      </c>
      <c r="H53" s="140">
        <v>6</v>
      </c>
      <c r="I53" s="140">
        <v>4</v>
      </c>
      <c r="J53" s="140">
        <v>11</v>
      </c>
      <c r="K53" s="140">
        <v>0</v>
      </c>
      <c r="L53" s="140">
        <v>4</v>
      </c>
      <c r="M53" s="140">
        <v>1</v>
      </c>
      <c r="N53" s="140">
        <v>5</v>
      </c>
      <c r="O53" s="140">
        <v>7</v>
      </c>
      <c r="P53" s="140">
        <v>4</v>
      </c>
      <c r="Q53" s="140">
        <v>1</v>
      </c>
      <c r="R53" s="140">
        <v>9</v>
      </c>
      <c r="S53" s="140">
        <v>7</v>
      </c>
      <c r="T53" s="140">
        <v>2</v>
      </c>
      <c r="U53" s="140">
        <v>2</v>
      </c>
      <c r="V53" s="140">
        <v>1</v>
      </c>
      <c r="W53" s="140">
        <v>6</v>
      </c>
      <c r="X53" s="140">
        <v>7</v>
      </c>
      <c r="Y53" s="140">
        <v>3</v>
      </c>
      <c r="Z53" s="140">
        <v>2</v>
      </c>
      <c r="AA53" s="140">
        <v>25</v>
      </c>
      <c r="AB53" s="140">
        <v>10</v>
      </c>
      <c r="AC53" s="141" t="s">
        <v>195</v>
      </c>
    </row>
    <row r="54" spans="1:29" ht="11.25">
      <c r="A54" s="125"/>
      <c r="B54" s="139" t="s">
        <v>196</v>
      </c>
      <c r="C54" s="140">
        <v>75</v>
      </c>
      <c r="D54" s="140">
        <v>66</v>
      </c>
      <c r="E54" s="140">
        <v>17</v>
      </c>
      <c r="F54" s="140">
        <v>12</v>
      </c>
      <c r="G54" s="140">
        <v>1</v>
      </c>
      <c r="H54" s="140">
        <v>5</v>
      </c>
      <c r="I54" s="140">
        <v>9</v>
      </c>
      <c r="J54" s="140">
        <v>3</v>
      </c>
      <c r="K54" s="140">
        <v>4</v>
      </c>
      <c r="L54" s="140">
        <v>4</v>
      </c>
      <c r="M54" s="140">
        <v>6</v>
      </c>
      <c r="N54" s="140">
        <v>2</v>
      </c>
      <c r="O54" s="140">
        <v>5</v>
      </c>
      <c r="P54" s="140">
        <v>2</v>
      </c>
      <c r="Q54" s="140">
        <v>3</v>
      </c>
      <c r="R54" s="140">
        <v>5</v>
      </c>
      <c r="S54" s="140">
        <v>7</v>
      </c>
      <c r="T54" s="140">
        <v>6</v>
      </c>
      <c r="U54" s="140">
        <v>1</v>
      </c>
      <c r="V54" s="140">
        <v>2</v>
      </c>
      <c r="W54" s="140">
        <v>3</v>
      </c>
      <c r="X54" s="140">
        <v>7</v>
      </c>
      <c r="Y54" s="140">
        <v>3</v>
      </c>
      <c r="Z54" s="140">
        <v>5</v>
      </c>
      <c r="AA54" s="140">
        <v>16</v>
      </c>
      <c r="AB54" s="140">
        <v>13</v>
      </c>
      <c r="AC54" s="141" t="s">
        <v>197</v>
      </c>
    </row>
    <row r="55" spans="1:29" ht="18.75" customHeight="1">
      <c r="A55" s="125"/>
      <c r="B55" s="139" t="s">
        <v>198</v>
      </c>
      <c r="C55" s="140">
        <v>150</v>
      </c>
      <c r="D55" s="140">
        <v>105</v>
      </c>
      <c r="E55" s="140">
        <v>21</v>
      </c>
      <c r="F55" s="140">
        <v>31</v>
      </c>
      <c r="G55" s="140">
        <v>7</v>
      </c>
      <c r="H55" s="140">
        <v>3</v>
      </c>
      <c r="I55" s="140">
        <v>9</v>
      </c>
      <c r="J55" s="140">
        <v>9</v>
      </c>
      <c r="K55" s="140">
        <v>6</v>
      </c>
      <c r="L55" s="140">
        <v>7</v>
      </c>
      <c r="M55" s="140">
        <v>15</v>
      </c>
      <c r="N55" s="140">
        <v>10</v>
      </c>
      <c r="O55" s="140">
        <v>11</v>
      </c>
      <c r="P55" s="140">
        <v>6</v>
      </c>
      <c r="Q55" s="140">
        <v>3</v>
      </c>
      <c r="R55" s="140">
        <v>0</v>
      </c>
      <c r="S55" s="140">
        <v>6</v>
      </c>
      <c r="T55" s="140">
        <v>4</v>
      </c>
      <c r="U55" s="140">
        <v>9</v>
      </c>
      <c r="V55" s="140">
        <v>3</v>
      </c>
      <c r="W55" s="140">
        <v>7</v>
      </c>
      <c r="X55" s="140">
        <v>5</v>
      </c>
      <c r="Y55" s="140">
        <v>5</v>
      </c>
      <c r="Z55" s="140">
        <v>6</v>
      </c>
      <c r="AA55" s="140">
        <v>51</v>
      </c>
      <c r="AB55" s="140">
        <v>21</v>
      </c>
      <c r="AC55" s="141" t="s">
        <v>199</v>
      </c>
    </row>
    <row r="56" spans="1:29" ht="11.25">
      <c r="A56" s="125"/>
      <c r="B56" s="139" t="s">
        <v>200</v>
      </c>
      <c r="C56" s="140">
        <v>206</v>
      </c>
      <c r="D56" s="140">
        <v>214</v>
      </c>
      <c r="E56" s="140">
        <v>53</v>
      </c>
      <c r="F56" s="140">
        <v>26</v>
      </c>
      <c r="G56" s="140">
        <v>12</v>
      </c>
      <c r="H56" s="140">
        <v>11</v>
      </c>
      <c r="I56" s="140">
        <v>7</v>
      </c>
      <c r="J56" s="140">
        <v>22</v>
      </c>
      <c r="K56" s="140">
        <v>17</v>
      </c>
      <c r="L56" s="140">
        <v>22</v>
      </c>
      <c r="M56" s="140">
        <v>14</v>
      </c>
      <c r="N56" s="140">
        <v>22</v>
      </c>
      <c r="O56" s="140">
        <v>6</v>
      </c>
      <c r="P56" s="140">
        <v>9</v>
      </c>
      <c r="Q56" s="140">
        <v>10</v>
      </c>
      <c r="R56" s="140">
        <v>7</v>
      </c>
      <c r="S56" s="140">
        <v>5</v>
      </c>
      <c r="T56" s="140">
        <v>11</v>
      </c>
      <c r="U56" s="140">
        <v>9</v>
      </c>
      <c r="V56" s="140">
        <v>9</v>
      </c>
      <c r="W56" s="140">
        <v>2</v>
      </c>
      <c r="X56" s="140">
        <v>10</v>
      </c>
      <c r="Y56" s="140">
        <v>11</v>
      </c>
      <c r="Z56" s="140">
        <v>8</v>
      </c>
      <c r="AA56" s="140">
        <v>60</v>
      </c>
      <c r="AB56" s="140">
        <v>57</v>
      </c>
      <c r="AC56" s="141" t="s">
        <v>201</v>
      </c>
    </row>
    <row r="57" spans="1:29" ht="11.25" customHeight="1">
      <c r="A57" s="125"/>
      <c r="B57" s="139" t="s">
        <v>202</v>
      </c>
      <c r="C57" s="140">
        <v>2233</v>
      </c>
      <c r="D57" s="140">
        <v>2317</v>
      </c>
      <c r="E57" s="140">
        <v>192</v>
      </c>
      <c r="F57" s="140">
        <v>237</v>
      </c>
      <c r="G57" s="140">
        <v>103</v>
      </c>
      <c r="H57" s="140">
        <v>155</v>
      </c>
      <c r="I57" s="140">
        <v>224</v>
      </c>
      <c r="J57" s="140">
        <v>184</v>
      </c>
      <c r="K57" s="140">
        <v>149</v>
      </c>
      <c r="L57" s="140">
        <v>263</v>
      </c>
      <c r="M57" s="140">
        <v>144</v>
      </c>
      <c r="N57" s="140">
        <v>365</v>
      </c>
      <c r="O57" s="140">
        <v>110</v>
      </c>
      <c r="P57" s="140">
        <v>162</v>
      </c>
      <c r="Q57" s="140">
        <v>119</v>
      </c>
      <c r="R57" s="140">
        <v>156</v>
      </c>
      <c r="S57" s="140">
        <v>72</v>
      </c>
      <c r="T57" s="140">
        <v>116</v>
      </c>
      <c r="U57" s="140">
        <v>105</v>
      </c>
      <c r="V57" s="140">
        <v>186</v>
      </c>
      <c r="W57" s="140">
        <v>243</v>
      </c>
      <c r="X57" s="140">
        <v>119</v>
      </c>
      <c r="Y57" s="140">
        <v>178</v>
      </c>
      <c r="Z57" s="140">
        <v>110</v>
      </c>
      <c r="AA57" s="140">
        <v>594</v>
      </c>
      <c r="AB57" s="140">
        <v>264</v>
      </c>
      <c r="AC57" s="141" t="s">
        <v>203</v>
      </c>
    </row>
    <row r="58" spans="1:29" ht="24" customHeight="1">
      <c r="B58" s="142" t="s">
        <v>204</v>
      </c>
      <c r="C58" s="140">
        <v>2437</v>
      </c>
      <c r="D58" s="140">
        <v>36</v>
      </c>
      <c r="E58" s="140">
        <v>442</v>
      </c>
      <c r="F58" s="140">
        <v>0</v>
      </c>
      <c r="G58" s="140">
        <v>160</v>
      </c>
      <c r="H58" s="140">
        <v>0</v>
      </c>
      <c r="I58" s="140">
        <v>366</v>
      </c>
      <c r="J58" s="140">
        <v>0</v>
      </c>
      <c r="K58" s="140">
        <v>149</v>
      </c>
      <c r="L58" s="140">
        <v>0</v>
      </c>
      <c r="M58" s="140">
        <v>127</v>
      </c>
      <c r="N58" s="140">
        <v>0</v>
      </c>
      <c r="O58" s="140">
        <v>355</v>
      </c>
      <c r="P58" s="140">
        <v>0</v>
      </c>
      <c r="Q58" s="140">
        <v>413</v>
      </c>
      <c r="R58" s="140">
        <v>0</v>
      </c>
      <c r="S58" s="140">
        <v>121</v>
      </c>
      <c r="T58" s="140">
        <v>0</v>
      </c>
      <c r="U58" s="140">
        <v>138</v>
      </c>
      <c r="V58" s="140">
        <v>0</v>
      </c>
      <c r="W58" s="140">
        <v>36</v>
      </c>
      <c r="X58" s="140">
        <v>0</v>
      </c>
      <c r="Y58" s="140">
        <v>47</v>
      </c>
      <c r="Z58" s="140">
        <v>9</v>
      </c>
      <c r="AA58" s="140">
        <v>83</v>
      </c>
      <c r="AB58" s="140">
        <v>27</v>
      </c>
      <c r="AC58" s="143" t="s">
        <v>205</v>
      </c>
    </row>
    <row r="59" spans="1:29" ht="6" customHeight="1" thickBot="1">
      <c r="A59" s="144"/>
      <c r="B59" s="145"/>
      <c r="C59" s="146"/>
      <c r="D59" s="146"/>
      <c r="E59" s="147"/>
      <c r="F59" s="147"/>
      <c r="G59" s="147"/>
      <c r="H59" s="147"/>
      <c r="I59" s="147"/>
      <c r="J59" s="147"/>
      <c r="K59" s="147"/>
      <c r="L59" s="147"/>
      <c r="M59" s="147"/>
      <c r="N59" s="147"/>
      <c r="O59" s="147"/>
      <c r="P59" s="148"/>
      <c r="Q59" s="148"/>
      <c r="R59" s="148"/>
      <c r="S59" s="148"/>
      <c r="T59" s="148"/>
      <c r="U59" s="148"/>
      <c r="V59" s="148"/>
      <c r="W59" s="148"/>
      <c r="X59" s="148"/>
      <c r="Y59" s="148"/>
      <c r="Z59" s="148"/>
      <c r="AA59" s="148"/>
      <c r="AB59" s="148"/>
      <c r="AC59" s="149"/>
    </row>
    <row r="60" spans="1:29" ht="6" customHeight="1">
      <c r="O60" s="140"/>
    </row>
    <row r="61" spans="1:29" ht="15" customHeight="1">
      <c r="A61" s="121" t="s">
        <v>206</v>
      </c>
      <c r="F61" s="121" t="s">
        <v>207</v>
      </c>
      <c r="G61" s="345" t="s">
        <v>208</v>
      </c>
      <c r="H61" s="345"/>
      <c r="I61" s="345"/>
      <c r="J61" s="345"/>
      <c r="K61" s="345"/>
      <c r="L61" s="345"/>
      <c r="M61" s="345"/>
      <c r="N61" s="345"/>
      <c r="O61" s="140"/>
    </row>
    <row r="62" spans="1:29" ht="15" customHeight="1">
      <c r="C62" s="150"/>
      <c r="D62" s="150"/>
      <c r="E62" s="150"/>
      <c r="G62" s="121" t="s">
        <v>209</v>
      </c>
      <c r="O62" s="140"/>
    </row>
    <row r="63" spans="1:29" ht="15" customHeight="1">
      <c r="C63" s="150"/>
      <c r="D63" s="150"/>
      <c r="O63" s="140"/>
    </row>
  </sheetData>
  <mergeCells count="18">
    <mergeCell ref="A5:B7"/>
    <mergeCell ref="C5:D6"/>
    <mergeCell ref="E5:V5"/>
    <mergeCell ref="W5:AB5"/>
    <mergeCell ref="AC5:AC7"/>
    <mergeCell ref="E6:F6"/>
    <mergeCell ref="G6:H6"/>
    <mergeCell ref="I6:J6"/>
    <mergeCell ref="K6:L6"/>
    <mergeCell ref="M6:N6"/>
    <mergeCell ref="AA6:AB6"/>
    <mergeCell ref="G61:N61"/>
    <mergeCell ref="O6:P6"/>
    <mergeCell ref="Q6:R6"/>
    <mergeCell ref="S6:T6"/>
    <mergeCell ref="U6:V6"/>
    <mergeCell ref="W6:X6"/>
    <mergeCell ref="Y6:Z6"/>
  </mergeCells>
  <phoneticPr fontId="2"/>
  <pageMargins left="0.59055118110236227" right="0.59055118110236227" top="0.59055118110236227" bottom="0.25" header="0.51181102362204722" footer="0.51181102362204722"/>
  <pageSetup paperSize="9" scale="72" orientation="landscape" r:id="rId1"/>
  <headerFooter alignWithMargins="0"/>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heetViews>
  <sheetFormatPr defaultRowHeight="11.25"/>
  <cols>
    <col min="1" max="1" width="7.83203125" style="85" customWidth="1"/>
    <col min="2" max="2" width="4" style="85" customWidth="1"/>
    <col min="3" max="3" width="5.33203125" style="85" customWidth="1"/>
    <col min="4" max="11" width="10.83203125" style="85" customWidth="1"/>
    <col min="12" max="12" width="10.33203125" style="85" customWidth="1"/>
    <col min="13" max="16384" width="9.33203125" style="85"/>
  </cols>
  <sheetData>
    <row r="1" spans="1:16" s="2" customFormat="1" ht="14.25">
      <c r="A1" s="2" t="s">
        <v>5</v>
      </c>
    </row>
    <row r="2" spans="1:16" s="2" customFormat="1" ht="14.25"/>
    <row r="3" spans="1:16" s="2" customFormat="1" ht="14.25">
      <c r="A3" s="82" t="s">
        <v>58</v>
      </c>
    </row>
    <row r="4" spans="1:16" s="83" customFormat="1" ht="17.25" customHeight="1" thickBot="1">
      <c r="B4" s="82"/>
      <c r="C4" s="82"/>
      <c r="D4" s="82"/>
      <c r="E4" s="82"/>
      <c r="F4" s="82"/>
      <c r="G4" s="82"/>
      <c r="H4" s="82"/>
      <c r="I4" s="82"/>
      <c r="J4" s="82"/>
      <c r="K4" s="82"/>
      <c r="L4" s="82"/>
    </row>
    <row r="5" spans="1:16" ht="17.25" customHeight="1">
      <c r="A5" s="365" t="s">
        <v>33</v>
      </c>
      <c r="B5" s="365"/>
      <c r="C5" s="366"/>
      <c r="D5" s="371" t="s">
        <v>59</v>
      </c>
      <c r="E5" s="371"/>
      <c r="F5" s="371"/>
      <c r="G5" s="372" t="s">
        <v>60</v>
      </c>
      <c r="H5" s="372"/>
      <c r="I5" s="372"/>
      <c r="J5" s="372"/>
      <c r="K5" s="372"/>
      <c r="L5" s="84"/>
    </row>
    <row r="6" spans="1:16" ht="17.25" customHeight="1">
      <c r="A6" s="367"/>
      <c r="B6" s="367"/>
      <c r="C6" s="368"/>
      <c r="D6" s="373" t="s">
        <v>61</v>
      </c>
      <c r="E6" s="373" t="s">
        <v>2</v>
      </c>
      <c r="F6" s="373" t="s">
        <v>3</v>
      </c>
      <c r="G6" s="373" t="s">
        <v>62</v>
      </c>
      <c r="H6" s="373" t="s">
        <v>63</v>
      </c>
      <c r="I6" s="373"/>
      <c r="J6" s="374" t="s">
        <v>64</v>
      </c>
      <c r="K6" s="375"/>
      <c r="L6" s="362" t="s">
        <v>65</v>
      </c>
    </row>
    <row r="7" spans="1:16" ht="17.25" customHeight="1">
      <c r="A7" s="369"/>
      <c r="B7" s="369"/>
      <c r="C7" s="370"/>
      <c r="D7" s="373"/>
      <c r="E7" s="373"/>
      <c r="F7" s="373"/>
      <c r="G7" s="373"/>
      <c r="H7" s="86" t="s">
        <v>66</v>
      </c>
      <c r="I7" s="86" t="s">
        <v>67</v>
      </c>
      <c r="J7" s="86" t="s">
        <v>66</v>
      </c>
      <c r="K7" s="86" t="s">
        <v>67</v>
      </c>
      <c r="L7" s="363"/>
    </row>
    <row r="8" spans="1:16" ht="6" customHeight="1">
      <c r="A8" s="87"/>
      <c r="B8" s="87"/>
      <c r="C8" s="87"/>
      <c r="D8" s="88"/>
      <c r="E8" s="87"/>
      <c r="F8" s="87"/>
      <c r="G8" s="87"/>
      <c r="H8" s="87"/>
      <c r="I8" s="87"/>
      <c r="J8" s="87"/>
      <c r="K8" s="87"/>
      <c r="L8" s="89"/>
    </row>
    <row r="9" spans="1:16" ht="15" customHeight="1">
      <c r="A9" s="13" t="s">
        <v>68</v>
      </c>
      <c r="B9" s="30">
        <v>25</v>
      </c>
      <c r="C9" s="90" t="s">
        <v>7</v>
      </c>
      <c r="D9" s="91">
        <v>66</v>
      </c>
      <c r="E9" s="92">
        <v>7771</v>
      </c>
      <c r="F9" s="92">
        <v>7705</v>
      </c>
      <c r="G9" s="92">
        <v>566</v>
      </c>
      <c r="H9" s="92">
        <v>40088</v>
      </c>
      <c r="I9" s="92">
        <v>12164</v>
      </c>
      <c r="J9" s="93">
        <v>38715</v>
      </c>
      <c r="K9" s="93">
        <v>12164</v>
      </c>
      <c r="L9" s="94">
        <v>-807</v>
      </c>
    </row>
    <row r="10" spans="1:16" ht="15" customHeight="1">
      <c r="A10" s="95"/>
      <c r="B10" s="30">
        <v>26</v>
      </c>
      <c r="C10" s="96"/>
      <c r="D10" s="91">
        <v>-407</v>
      </c>
      <c r="E10" s="92">
        <v>7462</v>
      </c>
      <c r="F10" s="92">
        <v>7869</v>
      </c>
      <c r="G10" s="92">
        <v>2732</v>
      </c>
      <c r="H10" s="92">
        <v>40665</v>
      </c>
      <c r="I10" s="92">
        <v>12385</v>
      </c>
      <c r="J10" s="93">
        <v>37156</v>
      </c>
      <c r="K10" s="93">
        <v>12385</v>
      </c>
      <c r="L10" s="94">
        <v>-777</v>
      </c>
    </row>
    <row r="11" spans="1:16" ht="15" customHeight="1">
      <c r="A11" s="95"/>
      <c r="B11" s="30">
        <v>27</v>
      </c>
      <c r="C11" s="96"/>
      <c r="D11" s="97">
        <v>-604</v>
      </c>
      <c r="E11" s="93">
        <v>7481</v>
      </c>
      <c r="F11" s="93">
        <v>8085</v>
      </c>
      <c r="G11" s="93">
        <v>6848</v>
      </c>
      <c r="H11" s="93">
        <v>41841</v>
      </c>
      <c r="I11" s="93">
        <v>13035</v>
      </c>
      <c r="J11" s="93">
        <v>39057</v>
      </c>
      <c r="K11" s="93">
        <v>13035</v>
      </c>
      <c r="L11" s="94">
        <v>4064</v>
      </c>
    </row>
    <row r="12" spans="1:16" ht="15" customHeight="1">
      <c r="A12" s="95"/>
      <c r="B12" s="98">
        <v>28</v>
      </c>
      <c r="C12" s="96"/>
      <c r="D12" s="97">
        <v>-993</v>
      </c>
      <c r="E12" s="93">
        <v>7199</v>
      </c>
      <c r="F12" s="93">
        <v>8192</v>
      </c>
      <c r="G12" s="93">
        <v>2176</v>
      </c>
      <c r="H12" s="93">
        <v>40162</v>
      </c>
      <c r="I12" s="93">
        <v>11679</v>
      </c>
      <c r="J12" s="93">
        <v>37941</v>
      </c>
      <c r="K12" s="93">
        <v>11679</v>
      </c>
      <c r="L12" s="94">
        <v>-45</v>
      </c>
      <c r="M12" s="99"/>
      <c r="N12" s="100"/>
      <c r="O12" s="100"/>
      <c r="P12" s="99"/>
    </row>
    <row r="13" spans="1:16" ht="15" customHeight="1">
      <c r="A13" s="101"/>
      <c r="B13" s="102">
        <v>29</v>
      </c>
      <c r="C13" s="103"/>
      <c r="D13" s="104">
        <f>SUM(D14:D25)</f>
        <v>-1868</v>
      </c>
      <c r="E13" s="105">
        <f t="shared" ref="E13:K13" si="0">SUM(E14:E25)</f>
        <v>6829</v>
      </c>
      <c r="F13" s="105">
        <f t="shared" si="0"/>
        <v>8697</v>
      </c>
      <c r="G13" s="105">
        <f t="shared" si="0"/>
        <v>4094</v>
      </c>
      <c r="H13" s="105">
        <f t="shared" si="0"/>
        <v>41892</v>
      </c>
      <c r="I13" s="105">
        <f t="shared" si="0"/>
        <v>12372</v>
      </c>
      <c r="J13" s="105">
        <f t="shared" si="0"/>
        <v>37716</v>
      </c>
      <c r="K13" s="105">
        <f t="shared" si="0"/>
        <v>12372</v>
      </c>
      <c r="L13" s="105">
        <f>SUM(L14:L25)</f>
        <v>-82</v>
      </c>
      <c r="M13" s="106"/>
      <c r="N13" s="99"/>
      <c r="O13" s="99"/>
      <c r="P13" s="99"/>
    </row>
    <row r="14" spans="1:16" ht="24" customHeight="1">
      <c r="B14" s="21"/>
      <c r="C14" s="107" t="s">
        <v>69</v>
      </c>
      <c r="D14" s="97">
        <v>-306</v>
      </c>
      <c r="E14" s="93">
        <v>580</v>
      </c>
      <c r="F14" s="93">
        <v>886</v>
      </c>
      <c r="G14" s="93">
        <v>255</v>
      </c>
      <c r="H14" s="93">
        <v>2406</v>
      </c>
      <c r="I14" s="93">
        <v>879</v>
      </c>
      <c r="J14" s="93">
        <v>2179</v>
      </c>
      <c r="K14" s="93">
        <v>879</v>
      </c>
      <c r="L14" s="94">
        <v>28</v>
      </c>
      <c r="M14" s="99"/>
      <c r="N14" s="99"/>
      <c r="O14" s="99"/>
      <c r="P14" s="99"/>
    </row>
    <row r="15" spans="1:16" ht="15" customHeight="1">
      <c r="B15" s="21"/>
      <c r="C15" s="107" t="s">
        <v>70</v>
      </c>
      <c r="D15" s="97">
        <v>-221</v>
      </c>
      <c r="E15" s="93">
        <v>526</v>
      </c>
      <c r="F15" s="93">
        <v>747</v>
      </c>
      <c r="G15" s="93">
        <v>146</v>
      </c>
      <c r="H15" s="93">
        <v>2723</v>
      </c>
      <c r="I15" s="93">
        <v>982</v>
      </c>
      <c r="J15" s="93">
        <v>2561</v>
      </c>
      <c r="K15" s="93">
        <v>982</v>
      </c>
      <c r="L15" s="94">
        <v>-16</v>
      </c>
      <c r="M15" s="99"/>
      <c r="N15" s="99"/>
      <c r="O15" s="99"/>
      <c r="P15" s="99"/>
    </row>
    <row r="16" spans="1:16" ht="15" customHeight="1">
      <c r="B16" s="21"/>
      <c r="C16" s="107" t="s">
        <v>71</v>
      </c>
      <c r="D16" s="97">
        <v>-302</v>
      </c>
      <c r="E16" s="93">
        <v>540</v>
      </c>
      <c r="F16" s="93">
        <v>842</v>
      </c>
      <c r="G16" s="93">
        <v>975</v>
      </c>
      <c r="H16" s="93">
        <v>7855</v>
      </c>
      <c r="I16" s="93">
        <v>1645</v>
      </c>
      <c r="J16" s="93">
        <v>6868</v>
      </c>
      <c r="K16" s="93">
        <v>1645</v>
      </c>
      <c r="L16" s="94">
        <v>-12</v>
      </c>
      <c r="M16" s="99"/>
      <c r="N16" s="99"/>
      <c r="O16" s="99"/>
      <c r="P16" s="99"/>
    </row>
    <row r="17" spans="1:16" ht="15" customHeight="1">
      <c r="B17" s="21"/>
      <c r="C17" s="107" t="s">
        <v>72</v>
      </c>
      <c r="D17" s="97">
        <v>-197</v>
      </c>
      <c r="E17" s="93">
        <v>486</v>
      </c>
      <c r="F17" s="93">
        <v>683</v>
      </c>
      <c r="G17" s="93">
        <v>1100</v>
      </c>
      <c r="H17" s="93">
        <v>5720</v>
      </c>
      <c r="I17" s="93">
        <v>1158</v>
      </c>
      <c r="J17" s="93">
        <v>4628</v>
      </c>
      <c r="K17" s="93">
        <v>1158</v>
      </c>
      <c r="L17" s="94">
        <v>8</v>
      </c>
      <c r="M17" s="99"/>
      <c r="N17" s="99"/>
      <c r="O17" s="99"/>
      <c r="P17" s="99"/>
    </row>
    <row r="18" spans="1:16" ht="15" customHeight="1">
      <c r="B18" s="21"/>
      <c r="C18" s="107" t="s">
        <v>73</v>
      </c>
      <c r="D18" s="97">
        <v>-84</v>
      </c>
      <c r="E18" s="93">
        <v>632</v>
      </c>
      <c r="F18" s="93">
        <v>716</v>
      </c>
      <c r="G18" s="93">
        <v>268</v>
      </c>
      <c r="H18" s="93">
        <v>3091</v>
      </c>
      <c r="I18" s="93">
        <v>999</v>
      </c>
      <c r="J18" s="93">
        <v>2847</v>
      </c>
      <c r="K18" s="93">
        <v>999</v>
      </c>
      <c r="L18" s="108">
        <v>24</v>
      </c>
      <c r="M18" s="99"/>
      <c r="N18" s="99"/>
      <c r="O18" s="99"/>
      <c r="P18" s="99"/>
    </row>
    <row r="19" spans="1:16" ht="15" customHeight="1">
      <c r="B19" s="21"/>
      <c r="C19" s="107" t="s">
        <v>74</v>
      </c>
      <c r="D19" s="24">
        <v>-75</v>
      </c>
      <c r="E19" s="93">
        <v>546</v>
      </c>
      <c r="F19" s="93">
        <v>621</v>
      </c>
      <c r="G19" s="93">
        <v>307</v>
      </c>
      <c r="H19" s="93">
        <v>2921</v>
      </c>
      <c r="I19" s="93">
        <v>859</v>
      </c>
      <c r="J19" s="93">
        <v>2619</v>
      </c>
      <c r="K19" s="93">
        <v>859</v>
      </c>
      <c r="L19" s="108">
        <v>5</v>
      </c>
      <c r="M19" s="99"/>
      <c r="N19" s="99"/>
      <c r="O19" s="99"/>
      <c r="P19" s="99"/>
    </row>
    <row r="20" spans="1:16" ht="24" customHeight="1">
      <c r="B20" s="21"/>
      <c r="C20" s="107" t="s">
        <v>75</v>
      </c>
      <c r="D20" s="24">
        <v>-91</v>
      </c>
      <c r="E20" s="93">
        <v>570</v>
      </c>
      <c r="F20" s="93">
        <v>661</v>
      </c>
      <c r="G20" s="93">
        <v>100</v>
      </c>
      <c r="H20" s="93">
        <v>2837</v>
      </c>
      <c r="I20" s="93">
        <v>1121</v>
      </c>
      <c r="J20" s="93">
        <v>2668</v>
      </c>
      <c r="K20" s="93">
        <v>1121</v>
      </c>
      <c r="L20" s="94">
        <v>-69</v>
      </c>
      <c r="M20" s="99"/>
      <c r="N20" s="99"/>
      <c r="O20" s="99"/>
      <c r="P20" s="99"/>
    </row>
    <row r="21" spans="1:16" ht="15" customHeight="1">
      <c r="B21" s="21"/>
      <c r="C21" s="107" t="s">
        <v>76</v>
      </c>
      <c r="D21" s="97">
        <v>-85</v>
      </c>
      <c r="E21" s="93">
        <v>613</v>
      </c>
      <c r="F21" s="93">
        <v>698</v>
      </c>
      <c r="G21" s="93">
        <v>-125</v>
      </c>
      <c r="H21" s="93">
        <v>2849</v>
      </c>
      <c r="I21" s="93">
        <v>938</v>
      </c>
      <c r="J21" s="93">
        <v>2965</v>
      </c>
      <c r="K21" s="93">
        <v>938</v>
      </c>
      <c r="L21" s="94">
        <v>-9</v>
      </c>
      <c r="M21" s="99"/>
      <c r="N21" s="99"/>
      <c r="O21" s="99"/>
      <c r="P21" s="99"/>
    </row>
    <row r="22" spans="1:16" ht="15" customHeight="1">
      <c r="B22" s="21"/>
      <c r="C22" s="107" t="s">
        <v>77</v>
      </c>
      <c r="D22" s="97">
        <v>-14</v>
      </c>
      <c r="E22" s="93">
        <v>584</v>
      </c>
      <c r="F22" s="93">
        <v>598</v>
      </c>
      <c r="G22" s="93">
        <v>180</v>
      </c>
      <c r="H22" s="93">
        <v>2979</v>
      </c>
      <c r="I22" s="93">
        <v>887</v>
      </c>
      <c r="J22" s="93">
        <v>2794</v>
      </c>
      <c r="K22" s="94">
        <v>887</v>
      </c>
      <c r="L22" s="94">
        <v>-5</v>
      </c>
      <c r="M22" s="99"/>
      <c r="N22" s="99"/>
      <c r="O22" s="99"/>
      <c r="P22" s="99"/>
    </row>
    <row r="23" spans="1:16" ht="15" customHeight="1">
      <c r="B23" s="21"/>
      <c r="C23" s="22" t="s">
        <v>8</v>
      </c>
      <c r="D23" s="97">
        <v>-173</v>
      </c>
      <c r="E23" s="93">
        <v>608</v>
      </c>
      <c r="F23" s="93">
        <v>781</v>
      </c>
      <c r="G23" s="93">
        <v>650</v>
      </c>
      <c r="H23" s="93">
        <v>3333</v>
      </c>
      <c r="I23" s="93">
        <v>1002</v>
      </c>
      <c r="J23" s="93">
        <v>2689</v>
      </c>
      <c r="K23" s="94">
        <v>1002</v>
      </c>
      <c r="L23" s="94">
        <v>6</v>
      </c>
      <c r="M23" s="99"/>
      <c r="N23" s="99"/>
      <c r="O23" s="99"/>
      <c r="P23" s="99"/>
    </row>
    <row r="24" spans="1:16" ht="15" customHeight="1">
      <c r="B24" s="21"/>
      <c r="C24" s="22" t="s">
        <v>9</v>
      </c>
      <c r="D24" s="97">
        <v>-167</v>
      </c>
      <c r="E24" s="93">
        <v>601</v>
      </c>
      <c r="F24" s="93">
        <v>768</v>
      </c>
      <c r="G24" s="93">
        <v>148</v>
      </c>
      <c r="H24" s="93">
        <v>2537</v>
      </c>
      <c r="I24" s="93">
        <v>906</v>
      </c>
      <c r="J24" s="93">
        <v>2413</v>
      </c>
      <c r="K24" s="94">
        <v>906</v>
      </c>
      <c r="L24" s="94">
        <v>24</v>
      </c>
      <c r="M24" s="99"/>
      <c r="N24" s="99"/>
      <c r="O24" s="99"/>
      <c r="P24" s="99"/>
    </row>
    <row r="25" spans="1:16" s="109" customFormat="1" ht="15" customHeight="1">
      <c r="B25" s="110"/>
      <c r="C25" s="111" t="s">
        <v>10</v>
      </c>
      <c r="D25" s="97">
        <v>-153</v>
      </c>
      <c r="E25" s="93">
        <v>543</v>
      </c>
      <c r="F25" s="93">
        <v>696</v>
      </c>
      <c r="G25" s="93">
        <v>90</v>
      </c>
      <c r="H25" s="93">
        <v>2641</v>
      </c>
      <c r="I25" s="93">
        <v>996</v>
      </c>
      <c r="J25" s="93">
        <v>2485</v>
      </c>
      <c r="K25" s="112">
        <v>996</v>
      </c>
      <c r="L25" s="112">
        <v>-66</v>
      </c>
      <c r="M25" s="113"/>
      <c r="N25" s="113"/>
      <c r="O25" s="113"/>
      <c r="P25" s="113"/>
    </row>
    <row r="26" spans="1:16" ht="24" customHeight="1">
      <c r="A26" s="364" t="s">
        <v>78</v>
      </c>
      <c r="B26" s="360"/>
      <c r="C26" s="361"/>
      <c r="D26" s="93">
        <v>-259</v>
      </c>
      <c r="E26" s="93">
        <v>1711</v>
      </c>
      <c r="F26" s="93">
        <v>1970</v>
      </c>
      <c r="G26" s="93">
        <v>2146</v>
      </c>
      <c r="H26" s="93">
        <v>11796</v>
      </c>
      <c r="I26" s="93">
        <v>3280</v>
      </c>
      <c r="J26" s="112">
        <v>9468</v>
      </c>
      <c r="K26" s="112">
        <v>3268</v>
      </c>
      <c r="L26" s="112">
        <v>-194</v>
      </c>
      <c r="M26" s="99"/>
      <c r="N26" s="114"/>
      <c r="O26" s="99"/>
      <c r="P26" s="99"/>
    </row>
    <row r="27" spans="1:16" ht="15" customHeight="1">
      <c r="A27" s="360" t="s">
        <v>79</v>
      </c>
      <c r="B27" s="360"/>
      <c r="C27" s="361"/>
      <c r="D27" s="93">
        <v>-396</v>
      </c>
      <c r="E27" s="93">
        <v>1188</v>
      </c>
      <c r="F27" s="93">
        <v>1584</v>
      </c>
      <c r="G27" s="93">
        <v>-151</v>
      </c>
      <c r="H27" s="93">
        <v>7919</v>
      </c>
      <c r="I27" s="93">
        <v>1589</v>
      </c>
      <c r="J27" s="112">
        <v>7750</v>
      </c>
      <c r="K27" s="112">
        <v>1913</v>
      </c>
      <c r="L27" s="112">
        <v>4</v>
      </c>
      <c r="M27" s="99"/>
      <c r="N27" s="114"/>
      <c r="O27" s="99"/>
      <c r="P27" s="99"/>
    </row>
    <row r="28" spans="1:16" ht="15" customHeight="1">
      <c r="A28" s="360" t="s">
        <v>80</v>
      </c>
      <c r="B28" s="360"/>
      <c r="C28" s="361"/>
      <c r="D28" s="93">
        <v>-254</v>
      </c>
      <c r="E28" s="93">
        <v>1147</v>
      </c>
      <c r="F28" s="93">
        <v>1401</v>
      </c>
      <c r="G28" s="93">
        <v>570</v>
      </c>
      <c r="H28" s="93">
        <v>6587</v>
      </c>
      <c r="I28" s="93">
        <v>2563</v>
      </c>
      <c r="J28" s="112">
        <v>6189</v>
      </c>
      <c r="K28" s="112">
        <v>2336</v>
      </c>
      <c r="L28" s="112">
        <v>-55</v>
      </c>
      <c r="M28" s="99"/>
      <c r="N28" s="114"/>
      <c r="O28" s="99"/>
      <c r="P28" s="99"/>
    </row>
    <row r="29" spans="1:16" ht="15" customHeight="1">
      <c r="A29" s="360" t="s">
        <v>81</v>
      </c>
      <c r="B29" s="360"/>
      <c r="C29" s="361"/>
      <c r="D29" s="115">
        <v>-764</v>
      </c>
      <c r="E29" s="115">
        <v>969</v>
      </c>
      <c r="F29" s="93">
        <v>1733</v>
      </c>
      <c r="G29" s="115">
        <v>402</v>
      </c>
      <c r="H29" s="115">
        <v>5031</v>
      </c>
      <c r="I29" s="115">
        <v>2052</v>
      </c>
      <c r="J29" s="112">
        <v>4933</v>
      </c>
      <c r="K29" s="112">
        <v>1971</v>
      </c>
      <c r="L29" s="112">
        <v>223</v>
      </c>
      <c r="M29" s="99"/>
      <c r="N29" s="114"/>
      <c r="O29" s="99"/>
      <c r="P29" s="99"/>
    </row>
    <row r="30" spans="1:16" ht="15" customHeight="1">
      <c r="A30" s="360" t="s">
        <v>82</v>
      </c>
      <c r="B30" s="360"/>
      <c r="C30" s="361"/>
      <c r="D30" s="115">
        <v>-54</v>
      </c>
      <c r="E30" s="115">
        <v>966</v>
      </c>
      <c r="F30" s="93">
        <v>1020</v>
      </c>
      <c r="G30" s="115">
        <v>745</v>
      </c>
      <c r="H30" s="115">
        <v>4537</v>
      </c>
      <c r="I30" s="115">
        <v>1416</v>
      </c>
      <c r="J30" s="112">
        <v>4026</v>
      </c>
      <c r="K30" s="112">
        <v>1198</v>
      </c>
      <c r="L30" s="112">
        <v>16</v>
      </c>
      <c r="M30" s="99"/>
      <c r="N30" s="114"/>
      <c r="O30" s="99"/>
      <c r="P30" s="99"/>
    </row>
    <row r="31" spans="1:16" ht="15" customHeight="1">
      <c r="A31" s="360" t="s">
        <v>83</v>
      </c>
      <c r="B31" s="360"/>
      <c r="C31" s="361"/>
      <c r="D31" s="115">
        <v>-141</v>
      </c>
      <c r="E31" s="115">
        <v>848</v>
      </c>
      <c r="F31" s="93">
        <v>989</v>
      </c>
      <c r="G31" s="115">
        <v>382</v>
      </c>
      <c r="H31" s="115">
        <v>6022</v>
      </c>
      <c r="I31" s="115">
        <v>1472</v>
      </c>
      <c r="J31" s="112">
        <v>5350</v>
      </c>
      <c r="K31" s="112">
        <v>1686</v>
      </c>
      <c r="L31" s="112">
        <v>-76</v>
      </c>
      <c r="M31" s="99"/>
      <c r="N31" s="114"/>
      <c r="O31" s="99"/>
      <c r="P31" s="99"/>
    </row>
    <row r="32" spans="1:16" ht="6" customHeight="1" thickBot="1">
      <c r="A32" s="116"/>
      <c r="B32" s="116"/>
      <c r="C32" s="117"/>
      <c r="D32" s="118"/>
      <c r="E32" s="118"/>
      <c r="F32" s="118"/>
      <c r="G32" s="118"/>
      <c r="H32" s="118"/>
      <c r="I32" s="118"/>
      <c r="J32" s="118"/>
      <c r="K32" s="118"/>
      <c r="L32" s="119"/>
    </row>
    <row r="33" spans="1:12" ht="6" customHeight="1"/>
    <row r="34" spans="1:12">
      <c r="A34" s="85" t="s">
        <v>84</v>
      </c>
      <c r="E34" t="s">
        <v>85</v>
      </c>
    </row>
    <row r="35" spans="1:12">
      <c r="E35" s="85" t="s">
        <v>86</v>
      </c>
    </row>
    <row r="36" spans="1:12">
      <c r="E36" s="120"/>
    </row>
    <row r="38" spans="1:12">
      <c r="A38" s="109"/>
      <c r="B38" s="109"/>
      <c r="C38" s="109"/>
      <c r="D38" s="112"/>
      <c r="E38" s="112"/>
      <c r="F38" s="112"/>
      <c r="G38" s="112"/>
      <c r="H38" s="112"/>
      <c r="I38" s="112"/>
      <c r="J38" s="112"/>
      <c r="K38" s="112"/>
      <c r="L38" s="109"/>
    </row>
    <row r="39" spans="1:12">
      <c r="A39" s="109"/>
      <c r="B39" s="109"/>
      <c r="C39" s="109"/>
      <c r="D39" s="109"/>
      <c r="E39" s="109"/>
      <c r="F39" s="109"/>
      <c r="G39" s="109"/>
      <c r="H39" s="109"/>
      <c r="I39" s="109"/>
      <c r="J39" s="109"/>
      <c r="K39" s="109"/>
      <c r="L39" s="109"/>
    </row>
  </sheetData>
  <mergeCells count="16">
    <mergeCell ref="A31:C31"/>
    <mergeCell ref="L6:L7"/>
    <mergeCell ref="A26:C26"/>
    <mergeCell ref="A27:C27"/>
    <mergeCell ref="A28:C28"/>
    <mergeCell ref="A29:C29"/>
    <mergeCell ref="A30:C30"/>
    <mergeCell ref="A5:C7"/>
    <mergeCell ref="D5:F5"/>
    <mergeCell ref="G5:K5"/>
    <mergeCell ref="D6:D7"/>
    <mergeCell ref="E6:E7"/>
    <mergeCell ref="F6:F7"/>
    <mergeCell ref="G6:G7"/>
    <mergeCell ref="H6:I6"/>
    <mergeCell ref="J6:K6"/>
  </mergeCells>
  <phoneticPr fontId="2"/>
  <pageMargins left="0.59055118110236227" right="0.59055118110236227" top="0.59055118110236227" bottom="0.59055118110236227" header="0.51181102362204722" footer="0.51181102362204722"/>
  <pageSetup paperSize="9" scale="74" orientation="portrait"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heetViews>
  <sheetFormatPr defaultRowHeight="11.25"/>
  <cols>
    <col min="1" max="1" width="7.83203125" style="3" customWidth="1"/>
    <col min="2" max="2" width="5.1640625" style="3" customWidth="1"/>
    <col min="3" max="3" width="7" style="3" customWidth="1"/>
    <col min="4" max="17" width="10.83203125" style="3" customWidth="1"/>
    <col min="18" max="18" width="10.1640625" style="3" bestFit="1" customWidth="1"/>
    <col min="19" max="16384" width="9.33203125" style="3"/>
  </cols>
  <sheetData>
    <row r="1" spans="1:18" s="2" customFormat="1" ht="14.25">
      <c r="A1" s="1" t="s">
        <v>5</v>
      </c>
      <c r="B1" s="1"/>
      <c r="C1" s="1"/>
    </row>
    <row r="2" spans="1:18" s="2" customFormat="1" ht="14.25"/>
    <row r="3" spans="1:18" ht="14.25">
      <c r="A3" s="51" t="s">
        <v>31</v>
      </c>
      <c r="B3" s="51"/>
      <c r="C3" s="51"/>
      <c r="D3" s="49"/>
      <c r="E3" s="49"/>
      <c r="F3" s="49"/>
      <c r="G3" s="49"/>
      <c r="H3" s="49"/>
      <c r="I3" s="49"/>
      <c r="J3" s="49"/>
      <c r="K3" s="49"/>
      <c r="L3" s="49"/>
      <c r="M3" s="49"/>
      <c r="N3" s="49"/>
      <c r="O3" s="49"/>
      <c r="P3" s="49"/>
      <c r="Q3" s="49"/>
    </row>
    <row r="4" spans="1:18" ht="46.5" customHeight="1" thickBot="1">
      <c r="A4" s="378" t="s">
        <v>32</v>
      </c>
      <c r="B4" s="378"/>
      <c r="C4" s="378"/>
      <c r="D4" s="378"/>
      <c r="E4" s="378"/>
      <c r="F4" s="378"/>
      <c r="G4" s="378"/>
      <c r="H4" s="378"/>
      <c r="I4" s="378"/>
      <c r="J4" s="378"/>
      <c r="K4" s="378"/>
      <c r="L4" s="378"/>
      <c r="M4" s="378"/>
      <c r="N4" s="378"/>
      <c r="O4" s="378"/>
      <c r="P4" s="378"/>
      <c r="Q4" s="378"/>
      <c r="R4" s="4"/>
    </row>
    <row r="5" spans="1:18" ht="35.25" customHeight="1">
      <c r="A5" s="316" t="s">
        <v>33</v>
      </c>
      <c r="B5" s="316"/>
      <c r="C5" s="303"/>
      <c r="D5" s="52" t="s">
        <v>34</v>
      </c>
      <c r="E5" s="53" t="s">
        <v>35</v>
      </c>
      <c r="F5" s="37" t="s">
        <v>36</v>
      </c>
      <c r="G5" s="53" t="s">
        <v>37</v>
      </c>
      <c r="H5" s="53" t="s">
        <v>38</v>
      </c>
      <c r="I5" s="37" t="s">
        <v>39</v>
      </c>
      <c r="J5" s="37" t="s">
        <v>40</v>
      </c>
      <c r="K5" s="53" t="s">
        <v>41</v>
      </c>
      <c r="L5" s="54" t="s">
        <v>42</v>
      </c>
      <c r="M5" s="53" t="s">
        <v>43</v>
      </c>
      <c r="N5" s="53" t="s">
        <v>44</v>
      </c>
      <c r="O5" s="37" t="s">
        <v>45</v>
      </c>
      <c r="P5" s="54" t="s">
        <v>46</v>
      </c>
      <c r="Q5" s="55" t="s">
        <v>47</v>
      </c>
      <c r="R5" s="4"/>
    </row>
    <row r="6" spans="1:18" ht="6" customHeight="1">
      <c r="A6" s="18"/>
      <c r="B6" s="18"/>
      <c r="C6" s="18"/>
      <c r="D6" s="19"/>
      <c r="E6" s="56"/>
      <c r="F6" s="18"/>
      <c r="G6" s="56"/>
      <c r="H6" s="56"/>
      <c r="I6" s="18"/>
      <c r="J6" s="18"/>
      <c r="K6" s="56"/>
      <c r="L6" s="56"/>
      <c r="M6" s="56"/>
      <c r="N6" s="56"/>
      <c r="O6" s="18"/>
      <c r="P6" s="56"/>
      <c r="Q6" s="57"/>
      <c r="R6" s="4"/>
    </row>
    <row r="7" spans="1:18" s="5" customFormat="1" ht="16.5" customHeight="1">
      <c r="A7" s="58" t="s">
        <v>48</v>
      </c>
      <c r="B7" s="16">
        <v>24</v>
      </c>
      <c r="C7" s="59" t="s">
        <v>49</v>
      </c>
      <c r="D7" s="60">
        <v>19998</v>
      </c>
      <c r="E7" s="61">
        <v>3898</v>
      </c>
      <c r="F7" s="61">
        <v>9690</v>
      </c>
      <c r="G7" s="61">
        <v>2210</v>
      </c>
      <c r="H7" s="61">
        <v>183</v>
      </c>
      <c r="I7" s="61">
        <v>457</v>
      </c>
      <c r="J7" s="61">
        <v>102</v>
      </c>
      <c r="K7" s="61">
        <v>117</v>
      </c>
      <c r="L7" s="61">
        <v>128</v>
      </c>
      <c r="M7" s="61">
        <v>344</v>
      </c>
      <c r="N7" s="61">
        <v>416</v>
      </c>
      <c r="O7" s="61">
        <v>295</v>
      </c>
      <c r="P7" s="61">
        <v>121</v>
      </c>
      <c r="Q7" s="62">
        <v>2037</v>
      </c>
    </row>
    <row r="8" spans="1:18" s="5" customFormat="1" ht="16.5" customHeight="1">
      <c r="A8" s="58"/>
      <c r="B8" s="16">
        <v>25</v>
      </c>
      <c r="C8" s="59"/>
      <c r="D8" s="60">
        <v>20288</v>
      </c>
      <c r="E8" s="61">
        <v>3789</v>
      </c>
      <c r="F8" s="61">
        <v>9455</v>
      </c>
      <c r="G8" s="61">
        <v>2267</v>
      </c>
      <c r="H8" s="61">
        <v>188</v>
      </c>
      <c r="I8" s="61">
        <v>459</v>
      </c>
      <c r="J8" s="61">
        <v>99</v>
      </c>
      <c r="K8" s="61">
        <v>113</v>
      </c>
      <c r="L8" s="61">
        <v>120</v>
      </c>
      <c r="M8" s="61">
        <v>365</v>
      </c>
      <c r="N8" s="61">
        <v>392</v>
      </c>
      <c r="O8" s="61">
        <v>300</v>
      </c>
      <c r="P8" s="61">
        <v>118</v>
      </c>
      <c r="Q8" s="62">
        <v>2623</v>
      </c>
    </row>
    <row r="9" spans="1:18" s="5" customFormat="1" ht="16.5" customHeight="1">
      <c r="A9" s="16"/>
      <c r="B9" s="16">
        <v>26</v>
      </c>
      <c r="C9" s="16"/>
      <c r="D9" s="60">
        <v>21214</v>
      </c>
      <c r="E9" s="61">
        <v>3735</v>
      </c>
      <c r="F9" s="61">
        <v>9593</v>
      </c>
      <c r="G9" s="61">
        <v>2427</v>
      </c>
      <c r="H9" s="61">
        <v>236</v>
      </c>
      <c r="I9" s="61">
        <v>470</v>
      </c>
      <c r="J9" s="61">
        <v>108</v>
      </c>
      <c r="K9" s="61">
        <v>117</v>
      </c>
      <c r="L9" s="61">
        <v>135</v>
      </c>
      <c r="M9" s="61">
        <v>399</v>
      </c>
      <c r="N9" s="61">
        <v>374</v>
      </c>
      <c r="O9" s="61">
        <v>292</v>
      </c>
      <c r="P9" s="61">
        <v>111</v>
      </c>
      <c r="Q9" s="62">
        <v>3217</v>
      </c>
    </row>
    <row r="10" spans="1:18" s="5" customFormat="1" ht="16.5" customHeight="1">
      <c r="A10" s="16"/>
      <c r="B10" s="16">
        <v>27</v>
      </c>
      <c r="C10" s="16"/>
      <c r="D10" s="60">
        <v>21934</v>
      </c>
      <c r="E10" s="61">
        <v>3732</v>
      </c>
      <c r="F10" s="61">
        <v>9717</v>
      </c>
      <c r="G10" s="61">
        <v>2479</v>
      </c>
      <c r="H10" s="61">
        <v>240</v>
      </c>
      <c r="I10" s="61">
        <v>476</v>
      </c>
      <c r="J10" s="61">
        <v>106</v>
      </c>
      <c r="K10" s="61">
        <v>124</v>
      </c>
      <c r="L10" s="61">
        <v>129</v>
      </c>
      <c r="M10" s="61">
        <v>381</v>
      </c>
      <c r="N10" s="61">
        <v>370</v>
      </c>
      <c r="O10" s="61">
        <v>252</v>
      </c>
      <c r="P10" s="61">
        <v>113</v>
      </c>
      <c r="Q10" s="62">
        <v>3815</v>
      </c>
    </row>
    <row r="11" spans="1:18" s="69" customFormat="1" ht="16.5" customHeight="1">
      <c r="A11" s="63"/>
      <c r="B11" s="64">
        <v>28</v>
      </c>
      <c r="C11" s="65"/>
      <c r="D11" s="66">
        <v>23105</v>
      </c>
      <c r="E11" s="66">
        <v>3689</v>
      </c>
      <c r="F11" s="66">
        <v>10274</v>
      </c>
      <c r="G11" s="66">
        <v>2539</v>
      </c>
      <c r="H11" s="66">
        <v>307</v>
      </c>
      <c r="I11" s="66">
        <v>503</v>
      </c>
      <c r="J11" s="66">
        <v>97</v>
      </c>
      <c r="K11" s="66">
        <v>118</v>
      </c>
      <c r="L11" s="66">
        <v>148</v>
      </c>
      <c r="M11" s="66">
        <v>403</v>
      </c>
      <c r="N11" s="66">
        <v>353</v>
      </c>
      <c r="O11" s="66">
        <v>256</v>
      </c>
      <c r="P11" s="66">
        <v>122</v>
      </c>
      <c r="Q11" s="67">
        <v>4296</v>
      </c>
      <c r="R11" s="68"/>
    </row>
    <row r="12" spans="1:18" s="20" customFormat="1" ht="16.5" customHeight="1">
      <c r="A12" s="360" t="s">
        <v>50</v>
      </c>
      <c r="B12" s="360"/>
      <c r="C12" s="361"/>
      <c r="D12" s="70">
        <v>5838</v>
      </c>
      <c r="E12" s="71">
        <v>1449</v>
      </c>
      <c r="F12" s="71">
        <v>2140</v>
      </c>
      <c r="G12" s="71">
        <v>764</v>
      </c>
      <c r="H12" s="71">
        <v>52</v>
      </c>
      <c r="I12" s="71">
        <v>126</v>
      </c>
      <c r="J12" s="71">
        <v>12</v>
      </c>
      <c r="K12" s="71">
        <v>29</v>
      </c>
      <c r="L12" s="71">
        <v>11</v>
      </c>
      <c r="M12" s="71">
        <v>92</v>
      </c>
      <c r="N12" s="71">
        <v>48</v>
      </c>
      <c r="O12" s="71">
        <v>32</v>
      </c>
      <c r="P12" s="71">
        <v>27</v>
      </c>
      <c r="Q12" s="72">
        <v>1056</v>
      </c>
      <c r="R12" s="73"/>
    </row>
    <row r="13" spans="1:18" s="20" customFormat="1" ht="16.5" customHeight="1">
      <c r="A13" s="360" t="s">
        <v>51</v>
      </c>
      <c r="B13" s="360"/>
      <c r="C13" s="361"/>
      <c r="D13" s="70">
        <v>3479</v>
      </c>
      <c r="E13" s="71">
        <v>427</v>
      </c>
      <c r="F13" s="71">
        <v>1045</v>
      </c>
      <c r="G13" s="71">
        <v>364</v>
      </c>
      <c r="H13" s="71">
        <v>48</v>
      </c>
      <c r="I13" s="71">
        <v>81</v>
      </c>
      <c r="J13" s="71">
        <v>9</v>
      </c>
      <c r="K13" s="71">
        <v>27</v>
      </c>
      <c r="L13" s="71">
        <v>43</v>
      </c>
      <c r="M13" s="71">
        <v>102</v>
      </c>
      <c r="N13" s="71">
        <v>220</v>
      </c>
      <c r="O13" s="71">
        <v>154</v>
      </c>
      <c r="P13" s="71">
        <v>27</v>
      </c>
      <c r="Q13" s="72">
        <v>932</v>
      </c>
      <c r="R13" s="73"/>
    </row>
    <row r="14" spans="1:18" s="20" customFormat="1" ht="16.5" customHeight="1">
      <c r="A14" s="360" t="s">
        <v>52</v>
      </c>
      <c r="B14" s="360"/>
      <c r="C14" s="361"/>
      <c r="D14" s="70">
        <v>3305</v>
      </c>
      <c r="E14" s="71">
        <v>425</v>
      </c>
      <c r="F14" s="71">
        <v>1465</v>
      </c>
      <c r="G14" s="71">
        <v>290</v>
      </c>
      <c r="H14" s="71">
        <v>107</v>
      </c>
      <c r="I14" s="71">
        <v>64</v>
      </c>
      <c r="J14" s="71">
        <v>16</v>
      </c>
      <c r="K14" s="71">
        <v>21</v>
      </c>
      <c r="L14" s="71">
        <v>58</v>
      </c>
      <c r="M14" s="71">
        <v>53</v>
      </c>
      <c r="N14" s="71">
        <v>24</v>
      </c>
      <c r="O14" s="71">
        <v>31</v>
      </c>
      <c r="P14" s="71">
        <v>14</v>
      </c>
      <c r="Q14" s="72">
        <v>737</v>
      </c>
      <c r="R14" s="73"/>
    </row>
    <row r="15" spans="1:18" s="20" customFormat="1" ht="16.5" customHeight="1">
      <c r="A15" s="360" t="s">
        <v>53</v>
      </c>
      <c r="B15" s="360"/>
      <c r="C15" s="361"/>
      <c r="D15" s="70">
        <v>2953</v>
      </c>
      <c r="E15" s="71">
        <v>645</v>
      </c>
      <c r="F15" s="71">
        <v>696</v>
      </c>
      <c r="G15" s="71">
        <v>664</v>
      </c>
      <c r="H15" s="71">
        <v>42</v>
      </c>
      <c r="I15" s="71">
        <v>136</v>
      </c>
      <c r="J15" s="71">
        <v>23</v>
      </c>
      <c r="K15" s="71">
        <v>8</v>
      </c>
      <c r="L15" s="71">
        <v>14</v>
      </c>
      <c r="M15" s="71">
        <v>24</v>
      </c>
      <c r="N15" s="71">
        <v>24</v>
      </c>
      <c r="O15" s="71">
        <v>16</v>
      </c>
      <c r="P15" s="71">
        <v>5</v>
      </c>
      <c r="Q15" s="72">
        <v>656</v>
      </c>
      <c r="R15" s="73"/>
    </row>
    <row r="16" spans="1:18" s="20" customFormat="1" ht="16.5" customHeight="1">
      <c r="A16" s="360" t="s">
        <v>54</v>
      </c>
      <c r="B16" s="360"/>
      <c r="C16" s="361"/>
      <c r="D16" s="70">
        <v>1219</v>
      </c>
      <c r="E16" s="71">
        <v>282</v>
      </c>
      <c r="F16" s="71">
        <v>377</v>
      </c>
      <c r="G16" s="71">
        <v>156</v>
      </c>
      <c r="H16" s="71">
        <v>9</v>
      </c>
      <c r="I16" s="71">
        <v>51</v>
      </c>
      <c r="J16" s="71">
        <v>20</v>
      </c>
      <c r="K16" s="71">
        <v>6</v>
      </c>
      <c r="L16" s="74">
        <v>1</v>
      </c>
      <c r="M16" s="71">
        <v>32</v>
      </c>
      <c r="N16" s="71">
        <v>21</v>
      </c>
      <c r="O16" s="71">
        <v>7</v>
      </c>
      <c r="P16" s="71">
        <v>11</v>
      </c>
      <c r="Q16" s="72">
        <v>246</v>
      </c>
      <c r="R16" s="73"/>
    </row>
    <row r="17" spans="1:18" s="20" customFormat="1" ht="16.5" customHeight="1">
      <c r="A17" s="360" t="s">
        <v>55</v>
      </c>
      <c r="B17" s="360"/>
      <c r="C17" s="361"/>
      <c r="D17" s="70">
        <v>6311</v>
      </c>
      <c r="E17" s="75">
        <v>461</v>
      </c>
      <c r="F17" s="75">
        <v>4551</v>
      </c>
      <c r="G17" s="75">
        <v>301</v>
      </c>
      <c r="H17" s="75">
        <v>49</v>
      </c>
      <c r="I17" s="75">
        <v>45</v>
      </c>
      <c r="J17" s="75">
        <v>17</v>
      </c>
      <c r="K17" s="75">
        <v>27</v>
      </c>
      <c r="L17" s="75">
        <v>21</v>
      </c>
      <c r="M17" s="75">
        <v>100</v>
      </c>
      <c r="N17" s="75">
        <v>16</v>
      </c>
      <c r="O17" s="75">
        <v>16</v>
      </c>
      <c r="P17" s="75">
        <v>38</v>
      </c>
      <c r="Q17" s="72">
        <v>669</v>
      </c>
      <c r="R17" s="73"/>
    </row>
    <row r="18" spans="1:18" s="79" customFormat="1" ht="6" customHeight="1" thickBot="1">
      <c r="A18" s="376"/>
      <c r="B18" s="376"/>
      <c r="C18" s="377"/>
      <c r="D18" s="76"/>
      <c r="E18" s="77"/>
      <c r="F18" s="77"/>
      <c r="G18" s="77"/>
      <c r="H18" s="77"/>
      <c r="I18" s="77"/>
      <c r="J18" s="77"/>
      <c r="K18" s="77"/>
      <c r="L18" s="77"/>
      <c r="M18" s="77"/>
      <c r="N18" s="77"/>
      <c r="O18" s="77"/>
      <c r="P18" s="77"/>
      <c r="Q18" s="78"/>
    </row>
    <row r="19" spans="1:18" ht="7.5" customHeight="1"/>
    <row r="20" spans="1:18" ht="13.5" customHeight="1">
      <c r="A20" s="3" t="s">
        <v>56</v>
      </c>
      <c r="E20" s="80" t="s">
        <v>57</v>
      </c>
    </row>
    <row r="21" spans="1:18">
      <c r="D21" s="81"/>
      <c r="E21" s="81"/>
      <c r="F21" s="81"/>
      <c r="G21" s="81"/>
      <c r="H21" s="81"/>
      <c r="I21" s="81"/>
      <c r="J21" s="81"/>
      <c r="K21" s="81"/>
      <c r="L21" s="81"/>
      <c r="M21" s="81"/>
      <c r="N21" s="81"/>
      <c r="O21" s="81"/>
      <c r="P21" s="81"/>
      <c r="Q21" s="81"/>
    </row>
    <row r="22" spans="1:18">
      <c r="D22" s="81"/>
      <c r="E22" s="81"/>
      <c r="F22" s="81"/>
      <c r="G22" s="81"/>
      <c r="H22" s="81"/>
      <c r="I22" s="81"/>
      <c r="J22" s="81"/>
      <c r="K22" s="81"/>
      <c r="L22" s="81"/>
      <c r="M22" s="81"/>
      <c r="N22" s="81"/>
      <c r="O22" s="81"/>
      <c r="P22" s="81"/>
      <c r="Q22" s="81"/>
    </row>
  </sheetData>
  <mergeCells count="9">
    <mergeCell ref="A16:C16"/>
    <mergeCell ref="A17:C17"/>
    <mergeCell ref="A18:C18"/>
    <mergeCell ref="A4:Q4"/>
    <mergeCell ref="A5:C5"/>
    <mergeCell ref="A12:C12"/>
    <mergeCell ref="A13:C13"/>
    <mergeCell ref="A14:C14"/>
    <mergeCell ref="A15:C15"/>
  </mergeCells>
  <phoneticPr fontId="2"/>
  <printOptions horizontalCentered="1"/>
  <pageMargins left="0.59055118110236227" right="0.59055118110236227" top="0.59055118110236227" bottom="0.59055118110236227"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7"/>
  <sheetViews>
    <sheetView zoomScaleNormal="100" workbookViewId="0">
      <selection activeCell="D1" sqref="D1"/>
    </sheetView>
  </sheetViews>
  <sheetFormatPr defaultRowHeight="11.25"/>
  <cols>
    <col min="1" max="1" width="5.1640625" style="3" customWidth="1"/>
    <col min="2" max="2" width="4.33203125" style="3" customWidth="1"/>
    <col min="3" max="3" width="4.83203125" style="3" customWidth="1"/>
    <col min="4" max="12" width="10.83203125" style="3" customWidth="1"/>
    <col min="13" max="15" width="10.33203125" style="3" customWidth="1"/>
    <col min="16" max="16384" width="9.33203125" style="3"/>
  </cols>
  <sheetData>
    <row r="1" spans="1:13" s="2" customFormat="1" ht="14.25">
      <c r="A1" s="1" t="s">
        <v>5</v>
      </c>
      <c r="B1" s="1"/>
      <c r="C1" s="1"/>
    </row>
    <row r="2" spans="1:13" s="2" customFormat="1" ht="14.25"/>
    <row r="3" spans="1:13" ht="13.5" customHeight="1">
      <c r="A3" s="2" t="s">
        <v>18</v>
      </c>
      <c r="B3" s="2"/>
      <c r="C3" s="2"/>
    </row>
    <row r="4" spans="1:13" ht="27" customHeight="1" thickBot="1">
      <c r="A4" s="379" t="s">
        <v>15</v>
      </c>
      <c r="B4" s="379"/>
      <c r="C4" s="379"/>
      <c r="D4" s="379"/>
      <c r="E4" s="379"/>
      <c r="F4" s="379"/>
      <c r="G4" s="379"/>
      <c r="H4" s="379"/>
      <c r="I4" s="379"/>
      <c r="J4" s="379"/>
      <c r="K4" s="379"/>
      <c r="L4" s="379"/>
    </row>
    <row r="5" spans="1:13" ht="13.5" customHeight="1">
      <c r="A5" s="299" t="s">
        <v>12</v>
      </c>
      <c r="B5" s="299"/>
      <c r="C5" s="300"/>
      <c r="D5" s="304" t="s">
        <v>0</v>
      </c>
      <c r="E5" s="304" t="s">
        <v>1</v>
      </c>
      <c r="F5" s="304" t="s">
        <v>2</v>
      </c>
      <c r="G5" s="315" t="s">
        <v>3</v>
      </c>
      <c r="H5" s="27"/>
      <c r="I5" s="315" t="s">
        <v>4</v>
      </c>
      <c r="J5" s="316"/>
      <c r="K5" s="316"/>
      <c r="L5" s="380" t="s">
        <v>14</v>
      </c>
      <c r="M5" s="4"/>
    </row>
    <row r="6" spans="1:13" ht="13.5" customHeight="1">
      <c r="A6" s="301"/>
      <c r="B6" s="301"/>
      <c r="C6" s="302"/>
      <c r="D6" s="306"/>
      <c r="E6" s="306"/>
      <c r="F6" s="306"/>
      <c r="G6" s="306"/>
      <c r="H6" s="7" t="s">
        <v>13</v>
      </c>
      <c r="I6" s="7" t="s">
        <v>19</v>
      </c>
      <c r="J6" s="7" t="s">
        <v>20</v>
      </c>
      <c r="K6" s="8" t="s">
        <v>21</v>
      </c>
      <c r="L6" s="381"/>
      <c r="M6" s="4"/>
    </row>
    <row r="7" spans="1:13" s="4" customFormat="1" ht="6" customHeight="1">
      <c r="A7" s="18"/>
      <c r="B7" s="18"/>
      <c r="C7" s="18"/>
      <c r="D7" s="19"/>
      <c r="E7" s="18"/>
      <c r="F7" s="18"/>
      <c r="G7" s="18"/>
      <c r="H7" s="18"/>
      <c r="I7" s="18"/>
      <c r="J7" s="18"/>
      <c r="K7" s="18"/>
      <c r="L7" s="18"/>
    </row>
    <row r="8" spans="1:13" s="5" customFormat="1" ht="12.75" customHeight="1">
      <c r="A8" s="13" t="s">
        <v>6</v>
      </c>
      <c r="B8" s="30">
        <v>19</v>
      </c>
      <c r="C8" s="14" t="s">
        <v>7</v>
      </c>
      <c r="D8" s="24">
        <v>5466</v>
      </c>
      <c r="E8" s="25">
        <v>1915</v>
      </c>
      <c r="F8" s="25">
        <v>8094</v>
      </c>
      <c r="G8" s="25">
        <v>6183</v>
      </c>
      <c r="H8" s="25">
        <v>19</v>
      </c>
      <c r="I8" s="25">
        <v>199</v>
      </c>
      <c r="J8" s="25">
        <v>115</v>
      </c>
      <c r="K8" s="25">
        <v>84</v>
      </c>
      <c r="L8" s="28">
        <v>1.24</v>
      </c>
    </row>
    <row r="9" spans="1:13" s="5" customFormat="1" ht="12.75" customHeight="1">
      <c r="A9" s="13"/>
      <c r="B9" s="30">
        <v>20</v>
      </c>
      <c r="C9" s="14"/>
      <c r="D9" s="24">
        <v>5627</v>
      </c>
      <c r="E9" s="25">
        <v>1929</v>
      </c>
      <c r="F9" s="25">
        <v>8142</v>
      </c>
      <c r="G9" s="25">
        <v>6225</v>
      </c>
      <c r="H9" s="25">
        <v>18</v>
      </c>
      <c r="I9" s="25">
        <v>198</v>
      </c>
      <c r="J9" s="25">
        <v>116</v>
      </c>
      <c r="K9" s="25">
        <v>82</v>
      </c>
      <c r="L9" s="28">
        <v>1.27</v>
      </c>
    </row>
    <row r="10" spans="1:13" s="5" customFormat="1" ht="12.75" customHeight="1">
      <c r="A10" s="13"/>
      <c r="B10" s="16">
        <v>21</v>
      </c>
      <c r="C10" s="14"/>
      <c r="D10" s="24">
        <v>5466</v>
      </c>
      <c r="E10" s="25">
        <v>1971</v>
      </c>
      <c r="F10" s="25">
        <v>7996</v>
      </c>
      <c r="G10" s="25">
        <v>6639</v>
      </c>
      <c r="H10" s="25">
        <v>20</v>
      </c>
      <c r="I10" s="25">
        <v>187</v>
      </c>
      <c r="J10" s="25">
        <v>106</v>
      </c>
      <c r="K10" s="25">
        <v>81</v>
      </c>
      <c r="L10" s="28">
        <v>1.27</v>
      </c>
    </row>
    <row r="11" spans="1:13" s="5" customFormat="1" ht="12.75" customHeight="1">
      <c r="A11" s="15"/>
      <c r="B11" s="16">
        <v>22</v>
      </c>
      <c r="C11" s="14"/>
      <c r="D11" s="24">
        <v>5459</v>
      </c>
      <c r="E11" s="25">
        <v>2007</v>
      </c>
      <c r="F11" s="25">
        <v>8087</v>
      </c>
      <c r="G11" s="25">
        <v>7011</v>
      </c>
      <c r="H11" s="25">
        <v>22</v>
      </c>
      <c r="I11" s="25">
        <v>192</v>
      </c>
      <c r="J11" s="25">
        <v>110</v>
      </c>
      <c r="K11" s="25">
        <v>82</v>
      </c>
      <c r="L11" s="28">
        <v>1.31</v>
      </c>
    </row>
    <row r="12" spans="1:13" s="5" customFormat="1" ht="12.75" customHeight="1">
      <c r="A12" s="15"/>
      <c r="B12" s="16">
        <v>23</v>
      </c>
      <c r="C12" s="14"/>
      <c r="D12" s="24">
        <v>4981</v>
      </c>
      <c r="E12" s="25">
        <v>1832</v>
      </c>
      <c r="F12" s="25">
        <v>7808</v>
      </c>
      <c r="G12" s="25">
        <v>7246</v>
      </c>
      <c r="H12" s="25">
        <v>21</v>
      </c>
      <c r="I12" s="25">
        <v>159</v>
      </c>
      <c r="J12" s="25">
        <v>97</v>
      </c>
      <c r="K12" s="25">
        <v>62</v>
      </c>
      <c r="L12" s="28">
        <v>1.3</v>
      </c>
    </row>
    <row r="13" spans="1:13" s="5" customFormat="1" ht="15.75" customHeight="1">
      <c r="A13" s="15"/>
      <c r="B13" s="16">
        <v>24</v>
      </c>
      <c r="C13" s="14"/>
      <c r="D13" s="24">
        <v>4949</v>
      </c>
      <c r="E13" s="25">
        <v>1776</v>
      </c>
      <c r="F13" s="25">
        <v>7707</v>
      </c>
      <c r="G13" s="25">
        <v>7403</v>
      </c>
      <c r="H13" s="25">
        <v>24</v>
      </c>
      <c r="I13" s="25">
        <v>192</v>
      </c>
      <c r="J13" s="25">
        <v>109</v>
      </c>
      <c r="K13" s="25">
        <v>83</v>
      </c>
      <c r="L13" s="28">
        <v>1.32</v>
      </c>
    </row>
    <row r="14" spans="1:13" s="9" customFormat="1" ht="12.75" customHeight="1">
      <c r="A14" s="17"/>
      <c r="B14" s="16">
        <v>25</v>
      </c>
      <c r="C14" s="14"/>
      <c r="D14" s="24">
        <v>4749</v>
      </c>
      <c r="E14" s="25">
        <v>1775</v>
      </c>
      <c r="F14" s="25">
        <v>7572</v>
      </c>
      <c r="G14" s="25">
        <v>7694</v>
      </c>
      <c r="H14" s="25">
        <v>17</v>
      </c>
      <c r="I14" s="25">
        <v>179</v>
      </c>
      <c r="J14" s="25">
        <v>108</v>
      </c>
      <c r="K14" s="25">
        <v>71</v>
      </c>
      <c r="L14" s="28">
        <v>1.34</v>
      </c>
    </row>
    <row r="15" spans="1:13" s="9" customFormat="1" ht="17.25" customHeight="1">
      <c r="A15" s="17"/>
      <c r="B15" s="16">
        <v>26</v>
      </c>
      <c r="C15" s="14"/>
      <c r="D15" s="24">
        <v>4699</v>
      </c>
      <c r="E15" s="25">
        <v>1701</v>
      </c>
      <c r="F15" s="25">
        <v>7273</v>
      </c>
      <c r="G15" s="25">
        <v>7799</v>
      </c>
      <c r="H15" s="25">
        <v>13</v>
      </c>
      <c r="I15" s="25">
        <v>181</v>
      </c>
      <c r="J15" s="25">
        <v>108</v>
      </c>
      <c r="K15" s="25">
        <v>73</v>
      </c>
      <c r="L15" s="28">
        <v>1.32</v>
      </c>
    </row>
    <row r="16" spans="1:13" s="5" customFormat="1" ht="17.25" customHeight="1">
      <c r="A16" s="20"/>
      <c r="B16" s="21"/>
      <c r="C16" s="22" t="s">
        <v>22</v>
      </c>
      <c r="D16" s="24">
        <v>305</v>
      </c>
      <c r="E16" s="25">
        <v>143</v>
      </c>
      <c r="F16" s="25">
        <v>599</v>
      </c>
      <c r="G16" s="25">
        <v>815</v>
      </c>
      <c r="H16" s="25">
        <v>1</v>
      </c>
      <c r="I16" s="25">
        <v>9</v>
      </c>
      <c r="J16" s="25">
        <v>8</v>
      </c>
      <c r="K16" s="25">
        <v>1</v>
      </c>
      <c r="L16" s="28" t="s">
        <v>16</v>
      </c>
    </row>
    <row r="17" spans="1:12" s="5" customFormat="1" ht="12.75" customHeight="1">
      <c r="A17" s="20"/>
      <c r="B17" s="21"/>
      <c r="C17" s="23" t="s">
        <v>23</v>
      </c>
      <c r="D17" s="24">
        <v>436</v>
      </c>
      <c r="E17" s="25">
        <v>118</v>
      </c>
      <c r="F17" s="25">
        <v>564</v>
      </c>
      <c r="G17" s="25">
        <v>689</v>
      </c>
      <c r="H17" s="25" t="s">
        <v>17</v>
      </c>
      <c r="I17" s="25">
        <v>10</v>
      </c>
      <c r="J17" s="25">
        <v>8</v>
      </c>
      <c r="K17" s="25">
        <v>2</v>
      </c>
      <c r="L17" s="28" t="s">
        <v>16</v>
      </c>
    </row>
    <row r="18" spans="1:12" s="5" customFormat="1" ht="12.75" customHeight="1">
      <c r="A18" s="20"/>
      <c r="B18" s="21"/>
      <c r="C18" s="23" t="s">
        <v>24</v>
      </c>
      <c r="D18" s="24">
        <v>524</v>
      </c>
      <c r="E18" s="25">
        <v>200</v>
      </c>
      <c r="F18" s="25">
        <v>565</v>
      </c>
      <c r="G18" s="25">
        <v>707</v>
      </c>
      <c r="H18" s="25">
        <v>2</v>
      </c>
      <c r="I18" s="25">
        <v>22</v>
      </c>
      <c r="J18" s="25">
        <v>10</v>
      </c>
      <c r="K18" s="25">
        <v>12</v>
      </c>
      <c r="L18" s="28" t="s">
        <v>16</v>
      </c>
    </row>
    <row r="19" spans="1:12" s="5" customFormat="1" ht="12.75" customHeight="1">
      <c r="A19" s="20"/>
      <c r="B19" s="21"/>
      <c r="C19" s="23" t="s">
        <v>25</v>
      </c>
      <c r="D19" s="24">
        <v>373</v>
      </c>
      <c r="E19" s="25">
        <v>151</v>
      </c>
      <c r="F19" s="25">
        <v>575</v>
      </c>
      <c r="G19" s="25">
        <v>626</v>
      </c>
      <c r="H19" s="25" t="s">
        <v>17</v>
      </c>
      <c r="I19" s="25">
        <v>18</v>
      </c>
      <c r="J19" s="25">
        <v>14</v>
      </c>
      <c r="K19" s="25">
        <v>4</v>
      </c>
      <c r="L19" s="28" t="s">
        <v>16</v>
      </c>
    </row>
    <row r="20" spans="1:12" s="5" customFormat="1" ht="12.75" customHeight="1">
      <c r="A20" s="20"/>
      <c r="B20" s="21"/>
      <c r="C20" s="23" t="s">
        <v>26</v>
      </c>
      <c r="D20" s="24">
        <v>378</v>
      </c>
      <c r="E20" s="25">
        <v>144</v>
      </c>
      <c r="F20" s="25">
        <v>576</v>
      </c>
      <c r="G20" s="25">
        <v>636</v>
      </c>
      <c r="H20" s="25">
        <v>1</v>
      </c>
      <c r="I20" s="25">
        <v>13</v>
      </c>
      <c r="J20" s="25">
        <v>6</v>
      </c>
      <c r="K20" s="25">
        <v>7</v>
      </c>
      <c r="L20" s="28" t="s">
        <v>16</v>
      </c>
    </row>
    <row r="21" spans="1:12" s="5" customFormat="1" ht="12.75" customHeight="1">
      <c r="A21" s="20"/>
      <c r="B21" s="21"/>
      <c r="C21" s="23" t="s">
        <v>27</v>
      </c>
      <c r="D21" s="24">
        <v>384</v>
      </c>
      <c r="E21" s="25">
        <v>155</v>
      </c>
      <c r="F21" s="25">
        <v>564</v>
      </c>
      <c r="G21" s="25">
        <v>588</v>
      </c>
      <c r="H21" s="25">
        <v>1</v>
      </c>
      <c r="I21" s="25">
        <v>11</v>
      </c>
      <c r="J21" s="25">
        <v>3</v>
      </c>
      <c r="K21" s="25">
        <v>8</v>
      </c>
      <c r="L21" s="28" t="s">
        <v>16</v>
      </c>
    </row>
    <row r="22" spans="1:12" s="5" customFormat="1" ht="17.25" customHeight="1">
      <c r="A22" s="20"/>
      <c r="B22" s="21"/>
      <c r="C22" s="23" t="s">
        <v>28</v>
      </c>
      <c r="D22" s="24">
        <v>425</v>
      </c>
      <c r="E22" s="25">
        <v>122</v>
      </c>
      <c r="F22" s="25">
        <v>630</v>
      </c>
      <c r="G22" s="25">
        <v>589</v>
      </c>
      <c r="H22" s="25">
        <v>3</v>
      </c>
      <c r="I22" s="25">
        <v>15</v>
      </c>
      <c r="J22" s="25">
        <v>8</v>
      </c>
      <c r="K22" s="25">
        <v>7</v>
      </c>
      <c r="L22" s="28" t="s">
        <v>16</v>
      </c>
    </row>
    <row r="23" spans="1:12" s="5" customFormat="1" ht="12.75" customHeight="1">
      <c r="A23" s="20"/>
      <c r="B23" s="21"/>
      <c r="C23" s="23" t="s">
        <v>29</v>
      </c>
      <c r="D23" s="24">
        <v>362</v>
      </c>
      <c r="E23" s="25">
        <v>146</v>
      </c>
      <c r="F23" s="25">
        <v>614</v>
      </c>
      <c r="G23" s="25">
        <v>629</v>
      </c>
      <c r="H23" s="25">
        <v>1</v>
      </c>
      <c r="I23" s="25">
        <v>12</v>
      </c>
      <c r="J23" s="25">
        <v>10</v>
      </c>
      <c r="K23" s="25">
        <v>2</v>
      </c>
      <c r="L23" s="28" t="s">
        <v>16</v>
      </c>
    </row>
    <row r="24" spans="1:12" s="5" customFormat="1" ht="12.75" customHeight="1">
      <c r="A24" s="20"/>
      <c r="B24" s="21"/>
      <c r="C24" s="23" t="s">
        <v>30</v>
      </c>
      <c r="D24" s="24">
        <v>269</v>
      </c>
      <c r="E24" s="25">
        <v>130</v>
      </c>
      <c r="F24" s="25">
        <v>652</v>
      </c>
      <c r="G24" s="25">
        <v>572</v>
      </c>
      <c r="H24" s="25" t="s">
        <v>17</v>
      </c>
      <c r="I24" s="25">
        <v>13</v>
      </c>
      <c r="J24" s="25">
        <v>7</v>
      </c>
      <c r="K24" s="25">
        <v>6</v>
      </c>
      <c r="L24" s="28" t="s">
        <v>16</v>
      </c>
    </row>
    <row r="25" spans="1:12" s="5" customFormat="1" ht="12.75" customHeight="1">
      <c r="A25" s="20"/>
      <c r="B25" s="21"/>
      <c r="C25" s="23" t="s">
        <v>8</v>
      </c>
      <c r="D25" s="24">
        <v>360</v>
      </c>
      <c r="E25" s="25">
        <v>148</v>
      </c>
      <c r="F25" s="25">
        <v>651</v>
      </c>
      <c r="G25" s="25">
        <v>623</v>
      </c>
      <c r="H25" s="25">
        <v>1</v>
      </c>
      <c r="I25" s="25">
        <v>21</v>
      </c>
      <c r="J25" s="25">
        <v>14</v>
      </c>
      <c r="K25" s="25">
        <v>7</v>
      </c>
      <c r="L25" s="28" t="s">
        <v>16</v>
      </c>
    </row>
    <row r="26" spans="1:12" s="5" customFormat="1" ht="12.75" customHeight="1">
      <c r="A26" s="20"/>
      <c r="B26" s="21"/>
      <c r="C26" s="23" t="s">
        <v>9</v>
      </c>
      <c r="D26" s="24">
        <v>486</v>
      </c>
      <c r="E26" s="25">
        <v>119</v>
      </c>
      <c r="F26" s="25">
        <v>619</v>
      </c>
      <c r="G26" s="25">
        <v>622</v>
      </c>
      <c r="H26" s="25" t="s">
        <v>17</v>
      </c>
      <c r="I26" s="25">
        <v>16</v>
      </c>
      <c r="J26" s="25">
        <v>10</v>
      </c>
      <c r="K26" s="25">
        <v>6</v>
      </c>
      <c r="L26" s="28" t="s">
        <v>16</v>
      </c>
    </row>
    <row r="27" spans="1:12" s="5" customFormat="1" ht="12.75" customHeight="1">
      <c r="A27" s="20"/>
      <c r="B27" s="21"/>
      <c r="C27" s="23" t="s">
        <v>10</v>
      </c>
      <c r="D27" s="24">
        <v>397</v>
      </c>
      <c r="E27" s="25">
        <v>125</v>
      </c>
      <c r="F27" s="25">
        <v>664</v>
      </c>
      <c r="G27" s="25">
        <v>703</v>
      </c>
      <c r="H27" s="25">
        <v>3</v>
      </c>
      <c r="I27" s="25">
        <v>21</v>
      </c>
      <c r="J27" s="25">
        <v>10</v>
      </c>
      <c r="K27" s="25">
        <v>11</v>
      </c>
      <c r="L27" s="28" t="s">
        <v>16</v>
      </c>
    </row>
    <row r="28" spans="1:12" s="9" customFormat="1" ht="17.25" customHeight="1">
      <c r="A28" s="17"/>
      <c r="B28" s="16">
        <v>27</v>
      </c>
      <c r="C28" s="14"/>
      <c r="D28" s="24">
        <v>4614</v>
      </c>
      <c r="E28" s="25">
        <v>1711</v>
      </c>
      <c r="F28" s="25">
        <v>7274</v>
      </c>
      <c r="G28" s="25">
        <v>8003</v>
      </c>
      <c r="H28" s="25">
        <v>10</v>
      </c>
      <c r="I28" s="25">
        <v>188</v>
      </c>
      <c r="J28" s="25">
        <v>121</v>
      </c>
      <c r="K28" s="25">
        <v>67</v>
      </c>
      <c r="L28" s="28">
        <v>1.37</v>
      </c>
    </row>
    <row r="29" spans="1:12" s="5" customFormat="1" ht="17.25" customHeight="1">
      <c r="A29" s="20"/>
      <c r="B29" s="21"/>
      <c r="C29" s="22" t="s">
        <v>22</v>
      </c>
      <c r="D29" s="24">
        <v>315</v>
      </c>
      <c r="E29" s="25">
        <v>134</v>
      </c>
      <c r="F29" s="25">
        <v>596</v>
      </c>
      <c r="G29" s="25">
        <v>820</v>
      </c>
      <c r="H29" s="25" t="s">
        <v>17</v>
      </c>
      <c r="I29" s="25">
        <v>18</v>
      </c>
      <c r="J29" s="25">
        <v>16</v>
      </c>
      <c r="K29" s="25">
        <v>2</v>
      </c>
      <c r="L29" s="28" t="s">
        <v>16</v>
      </c>
    </row>
    <row r="30" spans="1:12" s="5" customFormat="1" ht="12.75" customHeight="1">
      <c r="A30" s="20"/>
      <c r="B30" s="21"/>
      <c r="C30" s="23" t="s">
        <v>23</v>
      </c>
      <c r="D30" s="24">
        <v>347</v>
      </c>
      <c r="E30" s="25">
        <v>125</v>
      </c>
      <c r="F30" s="25">
        <v>562</v>
      </c>
      <c r="G30" s="25">
        <v>692</v>
      </c>
      <c r="H30" s="25">
        <v>1</v>
      </c>
      <c r="I30" s="25">
        <v>14</v>
      </c>
      <c r="J30" s="25">
        <v>12</v>
      </c>
      <c r="K30" s="25">
        <v>2</v>
      </c>
      <c r="L30" s="28" t="s">
        <v>16</v>
      </c>
    </row>
    <row r="31" spans="1:12" s="5" customFormat="1" ht="12.75" customHeight="1">
      <c r="A31" s="20"/>
      <c r="B31" s="21"/>
      <c r="C31" s="23" t="s">
        <v>24</v>
      </c>
      <c r="D31" s="24">
        <v>538</v>
      </c>
      <c r="E31" s="25">
        <v>199</v>
      </c>
      <c r="F31" s="25">
        <v>583</v>
      </c>
      <c r="G31" s="25">
        <v>675</v>
      </c>
      <c r="H31" s="25">
        <v>1</v>
      </c>
      <c r="I31" s="25">
        <v>15</v>
      </c>
      <c r="J31" s="25">
        <v>11</v>
      </c>
      <c r="K31" s="25">
        <v>4</v>
      </c>
      <c r="L31" s="28" t="s">
        <v>16</v>
      </c>
    </row>
    <row r="32" spans="1:12" s="5" customFormat="1" ht="12.75" customHeight="1">
      <c r="A32" s="20"/>
      <c r="B32" s="21"/>
      <c r="C32" s="23" t="s">
        <v>25</v>
      </c>
      <c r="D32" s="24">
        <v>304</v>
      </c>
      <c r="E32" s="25">
        <v>139</v>
      </c>
      <c r="F32" s="25">
        <v>591</v>
      </c>
      <c r="G32" s="25">
        <v>656</v>
      </c>
      <c r="H32" s="25">
        <v>1</v>
      </c>
      <c r="I32" s="25">
        <v>15</v>
      </c>
      <c r="J32" s="25">
        <v>6</v>
      </c>
      <c r="K32" s="25">
        <v>9</v>
      </c>
      <c r="L32" s="28" t="s">
        <v>16</v>
      </c>
    </row>
    <row r="33" spans="1:13" s="5" customFormat="1" ht="12.75" customHeight="1">
      <c r="A33" s="20"/>
      <c r="B33" s="21"/>
      <c r="C33" s="23" t="s">
        <v>26</v>
      </c>
      <c r="D33" s="24">
        <v>414</v>
      </c>
      <c r="E33" s="25">
        <v>143</v>
      </c>
      <c r="F33" s="25">
        <v>610</v>
      </c>
      <c r="G33" s="25">
        <v>644</v>
      </c>
      <c r="H33" s="25">
        <v>3</v>
      </c>
      <c r="I33" s="25">
        <v>13</v>
      </c>
      <c r="J33" s="25">
        <v>8</v>
      </c>
      <c r="K33" s="25">
        <v>5</v>
      </c>
      <c r="L33" s="28" t="s">
        <v>16</v>
      </c>
    </row>
    <row r="34" spans="1:13" s="5" customFormat="1" ht="12.75" customHeight="1">
      <c r="A34" s="20"/>
      <c r="B34" s="21"/>
      <c r="C34" s="23" t="s">
        <v>27</v>
      </c>
      <c r="D34" s="24">
        <v>360</v>
      </c>
      <c r="E34" s="25">
        <v>149</v>
      </c>
      <c r="F34" s="25">
        <v>600</v>
      </c>
      <c r="G34" s="25">
        <v>605</v>
      </c>
      <c r="H34" s="25" t="s">
        <v>17</v>
      </c>
      <c r="I34" s="25">
        <v>20</v>
      </c>
      <c r="J34" s="25">
        <v>11</v>
      </c>
      <c r="K34" s="25">
        <v>9</v>
      </c>
      <c r="L34" s="28" t="s">
        <v>16</v>
      </c>
    </row>
    <row r="35" spans="1:13" s="5" customFormat="1" ht="17.25" customHeight="1">
      <c r="A35" s="20"/>
      <c r="B35" s="21"/>
      <c r="C35" s="23" t="s">
        <v>28</v>
      </c>
      <c r="D35" s="24">
        <v>402</v>
      </c>
      <c r="E35" s="25">
        <v>126</v>
      </c>
      <c r="F35" s="25">
        <v>656</v>
      </c>
      <c r="G35" s="25">
        <v>589</v>
      </c>
      <c r="H35" s="25" t="s">
        <v>17</v>
      </c>
      <c r="I35" s="25">
        <v>21</v>
      </c>
      <c r="J35" s="25">
        <v>12</v>
      </c>
      <c r="K35" s="25">
        <v>9</v>
      </c>
      <c r="L35" s="28" t="s">
        <v>16</v>
      </c>
    </row>
    <row r="36" spans="1:13" s="5" customFormat="1" ht="12.75" customHeight="1">
      <c r="A36" s="20"/>
      <c r="B36" s="21"/>
      <c r="C36" s="23" t="s">
        <v>29</v>
      </c>
      <c r="D36" s="24">
        <v>401</v>
      </c>
      <c r="E36" s="25">
        <v>145</v>
      </c>
      <c r="F36" s="25">
        <v>644</v>
      </c>
      <c r="G36" s="25">
        <v>627</v>
      </c>
      <c r="H36" s="25">
        <v>2</v>
      </c>
      <c r="I36" s="25">
        <v>19</v>
      </c>
      <c r="J36" s="25">
        <v>11</v>
      </c>
      <c r="K36" s="25">
        <v>8</v>
      </c>
      <c r="L36" s="28" t="s">
        <v>16</v>
      </c>
    </row>
    <row r="37" spans="1:13" s="5" customFormat="1" ht="12.75" customHeight="1">
      <c r="A37" s="20"/>
      <c r="B37" s="21"/>
      <c r="C37" s="23" t="s">
        <v>30</v>
      </c>
      <c r="D37" s="24">
        <v>322</v>
      </c>
      <c r="E37" s="25">
        <v>124</v>
      </c>
      <c r="F37" s="25">
        <v>577</v>
      </c>
      <c r="G37" s="25">
        <v>599</v>
      </c>
      <c r="H37" s="25" t="s">
        <v>17</v>
      </c>
      <c r="I37" s="25">
        <v>16</v>
      </c>
      <c r="J37" s="25">
        <v>12</v>
      </c>
      <c r="K37" s="25">
        <v>4</v>
      </c>
      <c r="L37" s="28" t="s">
        <v>16</v>
      </c>
    </row>
    <row r="38" spans="1:13" s="5" customFormat="1" ht="12.75" customHeight="1">
      <c r="A38" s="20"/>
      <c r="B38" s="21"/>
      <c r="C38" s="23" t="s">
        <v>8</v>
      </c>
      <c r="D38" s="24">
        <v>300</v>
      </c>
      <c r="E38" s="25">
        <v>141</v>
      </c>
      <c r="F38" s="25">
        <v>600</v>
      </c>
      <c r="G38" s="25">
        <v>703</v>
      </c>
      <c r="H38" s="25" t="s">
        <v>17</v>
      </c>
      <c r="I38" s="25">
        <v>18</v>
      </c>
      <c r="J38" s="25">
        <v>12</v>
      </c>
      <c r="K38" s="25">
        <v>6</v>
      </c>
      <c r="L38" s="28" t="s">
        <v>16</v>
      </c>
    </row>
    <row r="39" spans="1:13" s="5" customFormat="1" ht="12.75" customHeight="1">
      <c r="A39" s="20"/>
      <c r="B39" s="21"/>
      <c r="C39" s="23" t="s">
        <v>9</v>
      </c>
      <c r="D39" s="24">
        <v>450</v>
      </c>
      <c r="E39" s="25">
        <v>136</v>
      </c>
      <c r="F39" s="25">
        <v>584</v>
      </c>
      <c r="G39" s="25">
        <v>652</v>
      </c>
      <c r="H39" s="25" t="s">
        <v>17</v>
      </c>
      <c r="I39" s="25">
        <v>8</v>
      </c>
      <c r="J39" s="25">
        <v>3</v>
      </c>
      <c r="K39" s="25">
        <v>5</v>
      </c>
      <c r="L39" s="28" t="s">
        <v>16</v>
      </c>
    </row>
    <row r="40" spans="1:13" s="5" customFormat="1" ht="12.75" customHeight="1">
      <c r="A40" s="20"/>
      <c r="B40" s="21"/>
      <c r="C40" s="23" t="s">
        <v>10</v>
      </c>
      <c r="D40" s="24">
        <v>461</v>
      </c>
      <c r="E40" s="26">
        <v>150</v>
      </c>
      <c r="F40" s="26">
        <v>671</v>
      </c>
      <c r="G40" s="26">
        <v>741</v>
      </c>
      <c r="H40" s="26">
        <v>2</v>
      </c>
      <c r="I40" s="26">
        <v>11</v>
      </c>
      <c r="J40" s="26">
        <v>7</v>
      </c>
      <c r="K40" s="26">
        <v>4</v>
      </c>
      <c r="L40" s="28" t="s">
        <v>16</v>
      </c>
    </row>
    <row r="41" spans="1:13" s="33" customFormat="1" ht="17.25" customHeight="1">
      <c r="A41" s="32"/>
      <c r="B41" s="39">
        <v>28</v>
      </c>
      <c r="C41" s="40"/>
      <c r="D41" s="41">
        <v>4661</v>
      </c>
      <c r="E41" s="41">
        <v>1629</v>
      </c>
      <c r="F41" s="41">
        <v>6927</v>
      </c>
      <c r="G41" s="41">
        <v>8109</v>
      </c>
      <c r="H41" s="41">
        <v>15</v>
      </c>
      <c r="I41" s="41">
        <v>158</v>
      </c>
      <c r="J41" s="41">
        <v>84</v>
      </c>
      <c r="K41" s="41">
        <v>74</v>
      </c>
      <c r="L41" s="42">
        <v>1.33</v>
      </c>
    </row>
    <row r="42" spans="1:13" s="34" customFormat="1" ht="17.25" customHeight="1">
      <c r="B42" s="21"/>
      <c r="C42" s="43" t="s">
        <v>22</v>
      </c>
      <c r="D42" s="44">
        <v>332</v>
      </c>
      <c r="E42" s="45">
        <v>125</v>
      </c>
      <c r="F42" s="45">
        <v>583</v>
      </c>
      <c r="G42" s="45">
        <v>761</v>
      </c>
      <c r="H42" s="46">
        <v>1</v>
      </c>
      <c r="I42" s="45">
        <v>10</v>
      </c>
      <c r="J42" s="45">
        <v>6</v>
      </c>
      <c r="K42" s="45">
        <v>4</v>
      </c>
      <c r="L42" s="47" t="s">
        <v>16</v>
      </c>
      <c r="M42" s="35"/>
    </row>
    <row r="43" spans="1:13" s="34" customFormat="1" ht="12.75" customHeight="1">
      <c r="B43" s="21"/>
      <c r="C43" s="48" t="s">
        <v>23</v>
      </c>
      <c r="D43" s="49">
        <v>386</v>
      </c>
      <c r="E43" s="49">
        <v>150</v>
      </c>
      <c r="F43" s="49">
        <v>545</v>
      </c>
      <c r="G43" s="49">
        <v>705</v>
      </c>
      <c r="H43" s="50">
        <v>1</v>
      </c>
      <c r="I43" s="49">
        <v>12</v>
      </c>
      <c r="J43" s="49">
        <v>6</v>
      </c>
      <c r="K43" s="49">
        <v>6</v>
      </c>
      <c r="L43" s="47" t="s">
        <v>16</v>
      </c>
      <c r="M43" s="35"/>
    </row>
    <row r="44" spans="1:13" s="34" customFormat="1" ht="12.75" customHeight="1">
      <c r="B44" s="21"/>
      <c r="C44" s="48" t="s">
        <v>24</v>
      </c>
      <c r="D44" s="49">
        <v>503</v>
      </c>
      <c r="E44" s="49">
        <v>164</v>
      </c>
      <c r="F44" s="49">
        <v>619</v>
      </c>
      <c r="G44" s="49">
        <v>680</v>
      </c>
      <c r="H44" s="49">
        <v>2</v>
      </c>
      <c r="I44" s="49">
        <v>18</v>
      </c>
      <c r="J44" s="49">
        <v>10</v>
      </c>
      <c r="K44" s="49">
        <v>8</v>
      </c>
      <c r="L44" s="47" t="s">
        <v>16</v>
      </c>
      <c r="M44" s="35"/>
    </row>
    <row r="45" spans="1:13" s="34" customFormat="1" ht="12.75" customHeight="1">
      <c r="B45" s="21"/>
      <c r="C45" s="48" t="s">
        <v>25</v>
      </c>
      <c r="D45" s="49">
        <v>322</v>
      </c>
      <c r="E45" s="49">
        <v>118</v>
      </c>
      <c r="F45" s="49">
        <v>588</v>
      </c>
      <c r="G45" s="49">
        <v>663</v>
      </c>
      <c r="H45" s="50">
        <v>0</v>
      </c>
      <c r="I45" s="49">
        <v>12</v>
      </c>
      <c r="J45" s="49">
        <v>8</v>
      </c>
      <c r="K45" s="49">
        <v>4</v>
      </c>
      <c r="L45" s="47" t="s">
        <v>16</v>
      </c>
      <c r="M45" s="35"/>
    </row>
    <row r="46" spans="1:13" s="34" customFormat="1" ht="12.75" customHeight="1">
      <c r="B46" s="21"/>
      <c r="C46" s="48" t="s">
        <v>26</v>
      </c>
      <c r="D46" s="49">
        <v>368</v>
      </c>
      <c r="E46" s="49">
        <v>118</v>
      </c>
      <c r="F46" s="49">
        <v>589</v>
      </c>
      <c r="G46" s="49">
        <v>633</v>
      </c>
      <c r="H46" s="49">
        <v>2</v>
      </c>
      <c r="I46" s="49">
        <v>11</v>
      </c>
      <c r="J46" s="49">
        <v>4</v>
      </c>
      <c r="K46" s="49">
        <v>7</v>
      </c>
      <c r="L46" s="47" t="s">
        <v>16</v>
      </c>
      <c r="M46" s="35"/>
    </row>
    <row r="47" spans="1:13" s="34" customFormat="1" ht="12.75" customHeight="1">
      <c r="B47" s="21"/>
      <c r="C47" s="48" t="s">
        <v>27</v>
      </c>
      <c r="D47" s="49">
        <v>355</v>
      </c>
      <c r="E47" s="49">
        <v>138</v>
      </c>
      <c r="F47" s="49">
        <v>545</v>
      </c>
      <c r="G47" s="49">
        <v>616</v>
      </c>
      <c r="H47" s="50">
        <v>1</v>
      </c>
      <c r="I47" s="49">
        <v>16</v>
      </c>
      <c r="J47" s="49">
        <v>7</v>
      </c>
      <c r="K47" s="49">
        <v>9</v>
      </c>
      <c r="L47" s="47" t="s">
        <v>16</v>
      </c>
      <c r="M47" s="35"/>
    </row>
    <row r="48" spans="1:13" s="34" customFormat="1" ht="17.25" customHeight="1">
      <c r="B48" s="21"/>
      <c r="C48" s="48" t="s">
        <v>28</v>
      </c>
      <c r="D48" s="49">
        <v>451</v>
      </c>
      <c r="E48" s="49">
        <v>137</v>
      </c>
      <c r="F48" s="49">
        <v>558</v>
      </c>
      <c r="G48" s="49">
        <v>629</v>
      </c>
      <c r="H48" s="50">
        <v>3</v>
      </c>
      <c r="I48" s="49">
        <v>11</v>
      </c>
      <c r="J48" s="49">
        <v>6</v>
      </c>
      <c r="K48" s="49">
        <v>5</v>
      </c>
      <c r="L48" s="47" t="s">
        <v>16</v>
      </c>
      <c r="M48" s="35"/>
    </row>
    <row r="49" spans="1:13" s="34" customFormat="1" ht="12.75" customHeight="1">
      <c r="B49" s="21"/>
      <c r="C49" s="48" t="s">
        <v>29</v>
      </c>
      <c r="D49" s="49">
        <v>376</v>
      </c>
      <c r="E49" s="49">
        <v>141</v>
      </c>
      <c r="F49" s="49">
        <v>626</v>
      </c>
      <c r="G49" s="49">
        <v>700</v>
      </c>
      <c r="H49" s="49">
        <v>2</v>
      </c>
      <c r="I49" s="49">
        <v>19</v>
      </c>
      <c r="J49" s="49">
        <v>15</v>
      </c>
      <c r="K49" s="49">
        <v>4</v>
      </c>
      <c r="L49" s="47" t="s">
        <v>16</v>
      </c>
      <c r="M49" s="35"/>
    </row>
    <row r="50" spans="1:13" s="34" customFormat="1" ht="12.75" customHeight="1">
      <c r="B50" s="21"/>
      <c r="C50" s="48" t="s">
        <v>30</v>
      </c>
      <c r="D50" s="49">
        <v>320</v>
      </c>
      <c r="E50" s="49">
        <v>130</v>
      </c>
      <c r="F50" s="49">
        <v>576</v>
      </c>
      <c r="G50" s="49">
        <v>592</v>
      </c>
      <c r="H50" s="50">
        <v>0</v>
      </c>
      <c r="I50" s="49">
        <v>16</v>
      </c>
      <c r="J50" s="49">
        <v>7</v>
      </c>
      <c r="K50" s="49">
        <v>9</v>
      </c>
      <c r="L50" s="47" t="s">
        <v>16</v>
      </c>
      <c r="M50" s="35"/>
    </row>
    <row r="51" spans="1:13" s="34" customFormat="1" ht="12.75" customHeight="1">
      <c r="B51" s="21"/>
      <c r="C51" s="48" t="s">
        <v>8</v>
      </c>
      <c r="D51" s="49">
        <v>347</v>
      </c>
      <c r="E51" s="49">
        <v>117</v>
      </c>
      <c r="F51" s="49">
        <v>608</v>
      </c>
      <c r="G51" s="49">
        <v>673</v>
      </c>
      <c r="H51" s="50">
        <v>0</v>
      </c>
      <c r="I51" s="49">
        <v>15</v>
      </c>
      <c r="J51" s="49">
        <v>7</v>
      </c>
      <c r="K51" s="49">
        <v>8</v>
      </c>
      <c r="L51" s="47" t="s">
        <v>16</v>
      </c>
      <c r="M51" s="35"/>
    </row>
    <row r="52" spans="1:13" s="34" customFormat="1" ht="12.75" customHeight="1">
      <c r="B52" s="21"/>
      <c r="C52" s="48" t="s">
        <v>9</v>
      </c>
      <c r="D52" s="49">
        <v>481</v>
      </c>
      <c r="E52" s="49">
        <v>145</v>
      </c>
      <c r="F52" s="49">
        <v>554</v>
      </c>
      <c r="G52" s="49">
        <v>702</v>
      </c>
      <c r="H52" s="50">
        <v>0</v>
      </c>
      <c r="I52" s="49">
        <v>11</v>
      </c>
      <c r="J52" s="49">
        <v>4</v>
      </c>
      <c r="K52" s="49">
        <v>7</v>
      </c>
      <c r="L52" s="47" t="s">
        <v>16</v>
      </c>
      <c r="M52" s="35"/>
    </row>
    <row r="53" spans="1:13" s="34" customFormat="1" ht="12.75" customHeight="1">
      <c r="A53" s="36"/>
      <c r="B53" s="21"/>
      <c r="C53" s="48" t="s">
        <v>10</v>
      </c>
      <c r="D53" s="49">
        <v>420</v>
      </c>
      <c r="E53" s="49">
        <v>146</v>
      </c>
      <c r="F53" s="49">
        <v>536</v>
      </c>
      <c r="G53" s="49">
        <v>755</v>
      </c>
      <c r="H53" s="49">
        <v>3</v>
      </c>
      <c r="I53" s="49">
        <v>7</v>
      </c>
      <c r="J53" s="49">
        <v>4</v>
      </c>
      <c r="K53" s="49">
        <v>3</v>
      </c>
      <c r="L53" s="47" t="s">
        <v>16</v>
      </c>
      <c r="M53" s="35"/>
    </row>
    <row r="54" spans="1:13" s="5" customFormat="1" ht="12" thickBot="1">
      <c r="A54" s="11"/>
      <c r="B54" s="10"/>
      <c r="C54" s="31"/>
      <c r="D54" s="12"/>
      <c r="E54" s="12"/>
      <c r="F54" s="12"/>
      <c r="G54" s="12"/>
      <c r="H54" s="12"/>
      <c r="I54" s="12"/>
      <c r="J54" s="12"/>
      <c r="K54" s="12"/>
      <c r="L54" s="12"/>
    </row>
    <row r="55" spans="1:13" ht="7.5" customHeight="1"/>
    <row r="56" spans="1:13" ht="13.5" customHeight="1">
      <c r="A56" s="29" t="s">
        <v>11</v>
      </c>
      <c r="B56" s="29"/>
      <c r="C56" s="29"/>
    </row>
    <row r="57" spans="1:13">
      <c r="D57" s="6"/>
    </row>
  </sheetData>
  <mergeCells count="8">
    <mergeCell ref="A4:L4"/>
    <mergeCell ref="I5:K5"/>
    <mergeCell ref="D5:D6"/>
    <mergeCell ref="E5:E6"/>
    <mergeCell ref="F5:F6"/>
    <mergeCell ref="G5:G6"/>
    <mergeCell ref="L5:L6"/>
    <mergeCell ref="A5:C6"/>
  </mergeCells>
  <phoneticPr fontId="2"/>
  <pageMargins left="0.59055118110236227" right="0.59055118110236227"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12</vt:lpstr>
      <vt:lpstr>13</vt:lpstr>
      <vt:lpstr>14</vt:lpstr>
      <vt:lpstr>15</vt:lpstr>
      <vt:lpstr>16</vt:lpstr>
      <vt:lpstr>17</vt:lpstr>
      <vt:lpstr>18</vt:lpstr>
      <vt:lpstr>19</vt:lpstr>
      <vt:lpstr>'12'!Print_Area</vt:lpstr>
      <vt:lpstr>'13'!Print_Area</vt:lpstr>
      <vt:lpstr>'14'!Print_Area</vt:lpstr>
      <vt:lpstr>'17'!Print_Area</vt:lpstr>
    </vt:vector>
  </TitlesOfParts>
  <Company>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米満　秀樹</cp:lastModifiedBy>
  <cp:lastPrinted>2012-09-18T05:06:14Z</cp:lastPrinted>
  <dcterms:created xsi:type="dcterms:W3CDTF">2003-08-06T06:35:02Z</dcterms:created>
  <dcterms:modified xsi:type="dcterms:W3CDTF">2018-04-20T02:57:52Z</dcterms:modified>
</cp:coreProperties>
</file>