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765"/>
  </bookViews>
  <sheets>
    <sheet name="156" sheetId="20" r:id="rId1"/>
    <sheet name="157" sheetId="19" r:id="rId2"/>
    <sheet name="158" sheetId="18" r:id="rId3"/>
    <sheet name="159" sheetId="17" r:id="rId4"/>
    <sheet name="160" sheetId="16" r:id="rId5"/>
    <sheet name="161" sheetId="15" r:id="rId6"/>
    <sheet name="162" sheetId="14" r:id="rId7"/>
    <sheet name="163" sheetId="13" r:id="rId8"/>
    <sheet name="164" sheetId="12" r:id="rId9"/>
    <sheet name="165" sheetId="11" r:id="rId10"/>
    <sheet name="166" sheetId="10" r:id="rId11"/>
    <sheet name="167" sheetId="9" r:id="rId12"/>
    <sheet name="168" sheetId="8" r:id="rId13"/>
    <sheet name="169" sheetId="7" r:id="rId14"/>
    <sheet name="170" sheetId="6" r:id="rId15"/>
    <sheet name="171" sheetId="5" r:id="rId16"/>
    <sheet name="172" sheetId="4" r:id="rId17"/>
    <sheet name="173" sheetId="3" r:id="rId18"/>
    <sheet name="174" sheetId="2" r:id="rId19"/>
    <sheet name="175" sheetId="1" r:id="rId20"/>
  </sheets>
  <definedNames>
    <definedName name="_xlnm._FilterDatabase" localSheetId="0" hidden="1">'156'!$F$1:$H$145</definedName>
    <definedName name="_xlnm.Print_Area" localSheetId="13">'169'!$A$1:$H$28</definedName>
  </definedNames>
  <calcPr calcId="145621"/>
</workbook>
</file>

<file path=xl/calcChain.xml><?xml version="1.0" encoding="utf-8"?>
<calcChain xmlns="http://schemas.openxmlformats.org/spreadsheetml/2006/main">
  <c r="N12" i="12" l="1"/>
  <c r="D16" i="3" l="1"/>
  <c r="D15" i="3"/>
  <c r="D14" i="3"/>
  <c r="D13" i="3"/>
  <c r="D12" i="3"/>
  <c r="D11" i="3"/>
  <c r="D10" i="3"/>
  <c r="D9" i="3"/>
  <c r="D8" i="3"/>
  <c r="D20" i="2" l="1"/>
  <c r="D18" i="2"/>
  <c r="D17" i="2"/>
  <c r="D16" i="2"/>
  <c r="D15" i="2"/>
  <c r="D14" i="2"/>
  <c r="D13" i="2"/>
  <c r="D12" i="2"/>
  <c r="D11" i="2"/>
  <c r="D10" i="2"/>
  <c r="D9" i="2"/>
  <c r="D8" i="2"/>
  <c r="D20" i="1" l="1"/>
  <c r="D19" i="1"/>
  <c r="D17" i="1"/>
  <c r="D16" i="1"/>
  <c r="D15" i="1"/>
  <c r="D14" i="1"/>
  <c r="D13" i="1"/>
  <c r="D12" i="1"/>
  <c r="D11" i="1"/>
  <c r="D9" i="1"/>
  <c r="D8" i="1"/>
</calcChain>
</file>

<file path=xl/sharedStrings.xml><?xml version="1.0" encoding="utf-8"?>
<sst xmlns="http://schemas.openxmlformats.org/spreadsheetml/2006/main" count="859" uniqueCount="559">
  <si>
    <t>ⅩⅣ　 保　健　・　衛　生　・　環　境</t>
    <rPh sb="4" eb="5">
      <t>ホ</t>
    </rPh>
    <rPh sb="6" eb="7">
      <t>ケン</t>
    </rPh>
    <rPh sb="10" eb="11">
      <t>マモル</t>
    </rPh>
    <rPh sb="12" eb="13">
      <t>ショウ</t>
    </rPh>
    <rPh sb="16" eb="17">
      <t>ワ</t>
    </rPh>
    <rPh sb="18" eb="19">
      <t>サカイ</t>
    </rPh>
    <phoneticPr fontId="2"/>
  </si>
  <si>
    <t>区　　　分</t>
    <phoneticPr fontId="2"/>
  </si>
  <si>
    <t>（単位　㎎／㎥）</t>
    <phoneticPr fontId="2"/>
  </si>
  <si>
    <t>　　資　料　　環境情報センター</t>
    <rPh sb="7" eb="9">
      <t>カンキョウ</t>
    </rPh>
    <rPh sb="9" eb="11">
      <t>ジョウホウ</t>
    </rPh>
    <phoneticPr fontId="2"/>
  </si>
  <si>
    <t>平　均</t>
    <phoneticPr fontId="2"/>
  </si>
  <si>
    <t>４　月</t>
    <phoneticPr fontId="2"/>
  </si>
  <si>
    <t>５　月</t>
    <phoneticPr fontId="2"/>
  </si>
  <si>
    <t>６　月</t>
    <phoneticPr fontId="2"/>
  </si>
  <si>
    <t>７　月</t>
    <phoneticPr fontId="2"/>
  </si>
  <si>
    <t>８　月</t>
    <phoneticPr fontId="2"/>
  </si>
  <si>
    <t>９　月</t>
    <phoneticPr fontId="2"/>
  </si>
  <si>
    <t>10　月</t>
    <phoneticPr fontId="2"/>
  </si>
  <si>
    <t>11　月</t>
    <phoneticPr fontId="2"/>
  </si>
  <si>
    <t>12　月</t>
    <phoneticPr fontId="2"/>
  </si>
  <si>
    <t>２　月</t>
    <phoneticPr fontId="2"/>
  </si>
  <si>
    <t>３　月</t>
    <phoneticPr fontId="2"/>
  </si>
  <si>
    <t>寒川小学校</t>
    <rPh sb="0" eb="2">
      <t>サムカワ</t>
    </rPh>
    <rPh sb="2" eb="5">
      <t>ショウガッコウ</t>
    </rPh>
    <phoneticPr fontId="2"/>
  </si>
  <si>
    <t>福正寺</t>
    <rPh sb="0" eb="1">
      <t>フク</t>
    </rPh>
    <rPh sb="1" eb="2">
      <t>セイ</t>
    </rPh>
    <rPh sb="2" eb="3">
      <t>テラ</t>
    </rPh>
    <phoneticPr fontId="2"/>
  </si>
  <si>
    <t>蘇我保育所</t>
    <rPh sb="0" eb="2">
      <t>ソガ</t>
    </rPh>
    <rPh sb="2" eb="4">
      <t>ホイク</t>
    </rPh>
    <rPh sb="4" eb="5">
      <t>ショ</t>
    </rPh>
    <phoneticPr fontId="2"/>
  </si>
  <si>
    <t>大宮小学校</t>
    <rPh sb="0" eb="2">
      <t>オオミヤ</t>
    </rPh>
    <rPh sb="2" eb="5">
      <t>ショウガッコウ</t>
    </rPh>
    <phoneticPr fontId="2"/>
  </si>
  <si>
    <t>千城台北小学校</t>
    <rPh sb="0" eb="3">
      <t>チシロダイ</t>
    </rPh>
    <rPh sb="3" eb="4">
      <t>キタ</t>
    </rPh>
    <rPh sb="4" eb="7">
      <t>ショウガッコウ</t>
    </rPh>
    <phoneticPr fontId="2"/>
  </si>
  <si>
    <t>山王小学校</t>
    <rPh sb="0" eb="2">
      <t>サンノウ</t>
    </rPh>
    <rPh sb="2" eb="5">
      <t>ショウガッコウ</t>
    </rPh>
    <phoneticPr fontId="2"/>
  </si>
  <si>
    <t>花見川第一小学校</t>
    <rPh sb="0" eb="3">
      <t>ハナミガワ</t>
    </rPh>
    <rPh sb="3" eb="5">
      <t>ダイイチ</t>
    </rPh>
    <rPh sb="5" eb="8">
      <t>ショウガッコウ</t>
    </rPh>
    <phoneticPr fontId="2"/>
  </si>
  <si>
    <t>宮野木</t>
    <rPh sb="0" eb="1">
      <t>ミヤ</t>
    </rPh>
    <rPh sb="1" eb="2">
      <t>ノ</t>
    </rPh>
    <rPh sb="2" eb="3">
      <t>ギ</t>
    </rPh>
    <phoneticPr fontId="2"/>
  </si>
  <si>
    <t>検見川小学校</t>
    <rPh sb="0" eb="3">
      <t>ケミガワ</t>
    </rPh>
    <rPh sb="3" eb="6">
      <t>ショウガッコウ</t>
    </rPh>
    <phoneticPr fontId="2"/>
  </si>
  <si>
    <t>都公園</t>
    <rPh sb="0" eb="1">
      <t>ミヤコ</t>
    </rPh>
    <rPh sb="1" eb="3">
      <t>コウエン</t>
    </rPh>
    <phoneticPr fontId="2"/>
  </si>
  <si>
    <t>土気</t>
    <rPh sb="0" eb="2">
      <t>トケ</t>
    </rPh>
    <phoneticPr fontId="2"/>
  </si>
  <si>
    <t>真砂公園</t>
    <rPh sb="0" eb="2">
      <t>マサゴ</t>
    </rPh>
    <rPh sb="2" eb="4">
      <t>コウエン</t>
    </rPh>
    <phoneticPr fontId="2"/>
  </si>
  <si>
    <t>泉谷小学校</t>
    <rPh sb="0" eb="2">
      <t>イズミヤ</t>
    </rPh>
    <rPh sb="2" eb="5">
      <t>ショウガッコウ</t>
    </rPh>
    <phoneticPr fontId="2"/>
  </si>
  <si>
    <t>(注）年度平均値は、１年間にわたる１時間測定値の合計をその時間数で割った値である。</t>
    <rPh sb="5" eb="7">
      <t>ヘイキン</t>
    </rPh>
    <rPh sb="11" eb="13">
      <t>ネンカン</t>
    </rPh>
    <rPh sb="18" eb="20">
      <t>ジカン</t>
    </rPh>
    <rPh sb="20" eb="22">
      <t>ソクテイ</t>
    </rPh>
    <rPh sb="22" eb="23">
      <t>アタイ</t>
    </rPh>
    <rPh sb="24" eb="26">
      <t>ゴウケイ</t>
    </rPh>
    <rPh sb="29" eb="32">
      <t>ジカンスウ</t>
    </rPh>
    <rPh sb="33" eb="34">
      <t>ワ</t>
    </rPh>
    <rPh sb="36" eb="37">
      <t>アタイ</t>
    </rPh>
    <phoneticPr fontId="2"/>
  </si>
  <si>
    <t>28年１月</t>
    <rPh sb="2" eb="3">
      <t>ネン</t>
    </rPh>
    <rPh sb="4" eb="5">
      <t>ガツ</t>
    </rPh>
    <phoneticPr fontId="2"/>
  </si>
  <si>
    <t>平成26年度</t>
    <phoneticPr fontId="2"/>
  </si>
  <si>
    <t>平成27年度</t>
    <phoneticPr fontId="2"/>
  </si>
  <si>
    <t>平　　　　　成　　　　　28　　　　　年　　　　　度</t>
    <rPh sb="0" eb="1">
      <t>ヒラ</t>
    </rPh>
    <rPh sb="6" eb="7">
      <t>シゲル</t>
    </rPh>
    <rPh sb="19" eb="20">
      <t>トシ</t>
    </rPh>
    <rPh sb="25" eb="26">
      <t>ド</t>
    </rPh>
    <phoneticPr fontId="2"/>
  </si>
  <si>
    <t>175  大 気 中 の 浮 遊 粒 子 状 物 質 濃 度</t>
    <rPh sb="5" eb="6">
      <t>ダイ</t>
    </rPh>
    <rPh sb="7" eb="8">
      <t>キ</t>
    </rPh>
    <rPh sb="9" eb="10">
      <t>ナカ</t>
    </rPh>
    <rPh sb="13" eb="14">
      <t>ウキ</t>
    </rPh>
    <rPh sb="15" eb="16">
      <t>ユウ</t>
    </rPh>
    <rPh sb="17" eb="18">
      <t>ツブ</t>
    </rPh>
    <rPh sb="19" eb="20">
      <t>コ</t>
    </rPh>
    <rPh sb="21" eb="22">
      <t>ジョウ</t>
    </rPh>
    <rPh sb="23" eb="24">
      <t>ブツ</t>
    </rPh>
    <rPh sb="25" eb="26">
      <t>シツ</t>
    </rPh>
    <rPh sb="27" eb="28">
      <t>ノウ</t>
    </rPh>
    <rPh sb="29" eb="30">
      <t>ド</t>
    </rPh>
    <phoneticPr fontId="2"/>
  </si>
  <si>
    <t>174  大 気 中 の 二 酸 化 窒 素 濃 度</t>
    <rPh sb="5" eb="6">
      <t>ダイ</t>
    </rPh>
    <rPh sb="7" eb="8">
      <t>キ</t>
    </rPh>
    <rPh sb="9" eb="10">
      <t>ナカ</t>
    </rPh>
    <rPh sb="13" eb="14">
      <t>ニ</t>
    </rPh>
    <rPh sb="15" eb="16">
      <t>サン</t>
    </rPh>
    <rPh sb="17" eb="18">
      <t>カ</t>
    </rPh>
    <rPh sb="19" eb="20">
      <t>チツ</t>
    </rPh>
    <rPh sb="21" eb="22">
      <t>ス</t>
    </rPh>
    <rPh sb="23" eb="24">
      <t>ノウ</t>
    </rPh>
    <rPh sb="25" eb="26">
      <t>ド</t>
    </rPh>
    <phoneticPr fontId="2"/>
  </si>
  <si>
    <t>（単位　ppm）</t>
  </si>
  <si>
    <t>173 大 気 中 の 二 酸 化 硫 黄 濃 度</t>
    <rPh sb="4" eb="5">
      <t>ダイ</t>
    </rPh>
    <rPh sb="6" eb="7">
      <t>キ</t>
    </rPh>
    <rPh sb="8" eb="9">
      <t>ナカ</t>
    </rPh>
    <rPh sb="12" eb="13">
      <t>ニ</t>
    </rPh>
    <rPh sb="14" eb="15">
      <t>サン</t>
    </rPh>
    <rPh sb="16" eb="17">
      <t>カ</t>
    </rPh>
    <rPh sb="18" eb="19">
      <t>リュウ</t>
    </rPh>
    <rPh sb="20" eb="21">
      <t>キ</t>
    </rPh>
    <rPh sb="22" eb="23">
      <t>ノウ</t>
    </rPh>
    <rPh sb="24" eb="25">
      <t>ド</t>
    </rPh>
    <phoneticPr fontId="2"/>
  </si>
  <si>
    <t>福正寺</t>
  </si>
  <si>
    <t>宮野木</t>
  </si>
  <si>
    <t>土気</t>
  </si>
  <si>
    <t>真砂公園</t>
  </si>
  <si>
    <t>172  海 域 の 水 質 測 定 結 果</t>
    <rPh sb="5" eb="6">
      <t>ウミ</t>
    </rPh>
    <rPh sb="7" eb="8">
      <t>イキ</t>
    </rPh>
    <rPh sb="11" eb="12">
      <t>ミズ</t>
    </rPh>
    <rPh sb="13" eb="14">
      <t>シツ</t>
    </rPh>
    <rPh sb="15" eb="16">
      <t>ハカリ</t>
    </rPh>
    <rPh sb="17" eb="18">
      <t>サダム</t>
    </rPh>
    <rPh sb="19" eb="20">
      <t>ムスブ</t>
    </rPh>
    <rPh sb="21" eb="22">
      <t>ハタシ</t>
    </rPh>
    <phoneticPr fontId="2"/>
  </si>
  <si>
    <t>区　　　　　　分</t>
    <phoneticPr fontId="2"/>
  </si>
  <si>
    <t>水素イオン濃度（ｐＨ）</t>
  </si>
  <si>
    <t>溶存酸素量
（㎎／ℓ）</t>
    <phoneticPr fontId="2"/>
  </si>
  <si>
    <t>化　学　的
酸素要求量
（㎎／ℓ）</t>
    <phoneticPr fontId="2"/>
  </si>
  <si>
    <t>ノルマルヘキサン
抽　出　物　質
（㎎／ℓ）</t>
    <rPh sb="9" eb="10">
      <t>チュウ</t>
    </rPh>
    <rPh sb="11" eb="12">
      <t>デ</t>
    </rPh>
    <rPh sb="13" eb="14">
      <t>ブツ</t>
    </rPh>
    <rPh sb="15" eb="16">
      <t>シツ</t>
    </rPh>
    <phoneticPr fontId="2"/>
  </si>
  <si>
    <t>平成28年度</t>
    <phoneticPr fontId="2"/>
  </si>
  <si>
    <t>最　小</t>
  </si>
  <si>
    <t>最　大</t>
  </si>
  <si>
    <t>ＪＦＥスチール㈱西工場地先</t>
    <phoneticPr fontId="2"/>
  </si>
  <si>
    <t>&lt;0.5</t>
  </si>
  <si>
    <t>&lt;0.5</t>
    <phoneticPr fontId="2"/>
  </si>
  <si>
    <t>ＪＦＥスチール㈱港湾内</t>
    <phoneticPr fontId="2"/>
  </si>
  <si>
    <t>新港コンビナート港湾内</t>
    <phoneticPr fontId="2"/>
  </si>
  <si>
    <t>幕  張  の  浜  地  先</t>
    <phoneticPr fontId="2"/>
  </si>
  <si>
    <t>　　資　料　　環境規制課</t>
    <rPh sb="7" eb="9">
      <t>カンキョウ</t>
    </rPh>
    <rPh sb="9" eb="12">
      <t>キセイカ</t>
    </rPh>
    <phoneticPr fontId="2"/>
  </si>
  <si>
    <t>171  河 川 の 水 質 測 定 結 果</t>
    <rPh sb="5" eb="6">
      <t>カワ</t>
    </rPh>
    <rPh sb="7" eb="8">
      <t>カワ</t>
    </rPh>
    <rPh sb="11" eb="12">
      <t>ミズ</t>
    </rPh>
    <rPh sb="13" eb="14">
      <t>シツ</t>
    </rPh>
    <rPh sb="15" eb="16">
      <t>ハカリ</t>
    </rPh>
    <rPh sb="17" eb="18">
      <t>サダム</t>
    </rPh>
    <rPh sb="19" eb="20">
      <t>ムスブ</t>
    </rPh>
    <rPh sb="21" eb="22">
      <t>ハタシ</t>
    </rPh>
    <phoneticPr fontId="2"/>
  </si>
  <si>
    <t>生物化学的
酸素要求量
（㎎／ℓ）</t>
    <phoneticPr fontId="2"/>
  </si>
  <si>
    <t>浮遊物質量
（㎎／ℓ）</t>
    <phoneticPr fontId="2"/>
  </si>
  <si>
    <t>生　実　川（平　成　橋）</t>
    <phoneticPr fontId="2"/>
  </si>
  <si>
    <t>花　見　川（新花見川橋）</t>
  </si>
  <si>
    <t>都　　　川（都　　　橋）</t>
  </si>
  <si>
    <t>葭　　　川（日　本　橋）</t>
  </si>
  <si>
    <t>鹿　島　川（下　泉　橋）</t>
  </si>
  <si>
    <t>村  田  川(高 本 谷 橋）</t>
    <phoneticPr fontId="2"/>
  </si>
  <si>
    <t>花  園  川（高  洲  橋）</t>
    <phoneticPr fontId="2"/>
  </si>
  <si>
    <t>浜  野  川（浜  野  橋）</t>
    <phoneticPr fontId="2"/>
  </si>
  <si>
    <t>浜  田  川(下 八 坂 橋）</t>
    <phoneticPr fontId="2"/>
  </si>
  <si>
    <t>170  地 盤 沈 下 の 経 年 変 化 (代表水準点)</t>
    <rPh sb="5" eb="6">
      <t>チ</t>
    </rPh>
    <rPh sb="7" eb="8">
      <t>バン</t>
    </rPh>
    <rPh sb="9" eb="10">
      <t>チン</t>
    </rPh>
    <rPh sb="11" eb="12">
      <t>モト</t>
    </rPh>
    <rPh sb="15" eb="16">
      <t>キョウ</t>
    </rPh>
    <rPh sb="17" eb="18">
      <t>トシ</t>
    </rPh>
    <rPh sb="19" eb="20">
      <t>ヘン</t>
    </rPh>
    <rPh sb="21" eb="22">
      <t>カ</t>
    </rPh>
    <rPh sb="24" eb="26">
      <t>ダイヒョウ</t>
    </rPh>
    <rPh sb="26" eb="29">
      <t>スイジュンテン</t>
    </rPh>
    <phoneticPr fontId="2"/>
  </si>
  <si>
    <t>（単位　ミリメートル）</t>
  </si>
  <si>
    <t>区　　　　分</t>
    <phoneticPr fontId="2"/>
  </si>
  <si>
    <t>平成23年度</t>
    <phoneticPr fontId="2"/>
  </si>
  <si>
    <t>平成24年度</t>
  </si>
  <si>
    <t>平成25年度</t>
  </si>
  <si>
    <t>平成26年度</t>
  </si>
  <si>
    <t>平成27年度</t>
  </si>
  <si>
    <t>生   実   町 （10687）</t>
    <phoneticPr fontId="2"/>
  </si>
  <si>
    <t>古  市 場  町（No.34）</t>
    <phoneticPr fontId="2"/>
  </si>
  <si>
    <t>白 旗 一丁 目（No.44）</t>
    <phoneticPr fontId="2"/>
  </si>
  <si>
    <t>轟 町 一丁 目（No.60）</t>
    <phoneticPr fontId="2"/>
  </si>
  <si>
    <t>稲 毛 一丁 目（No.67）</t>
    <phoneticPr fontId="2"/>
  </si>
  <si>
    <t>矢　  作 　町（Ｃ-３）</t>
    <phoneticPr fontId="2"/>
  </si>
  <si>
    <t>小  中 台  町（Ｃ-13）</t>
    <phoneticPr fontId="2"/>
  </si>
  <si>
    <t>新　    　 港（Ｃ-18）</t>
    <phoneticPr fontId="2"/>
  </si>
  <si>
    <t>新 　 浜　 町（Ｃ-25）</t>
    <phoneticPr fontId="2"/>
  </si>
  <si>
    <t>東  寺 山  町（Ｃ-42）</t>
    <phoneticPr fontId="2"/>
  </si>
  <si>
    <t>高 　 品 　町（Ｃ-58）</t>
    <phoneticPr fontId="2"/>
  </si>
  <si>
    <t>赤 　 井　 町（Ｃ-59）</t>
    <phoneticPr fontId="2"/>
  </si>
  <si>
    <t>　　資　料　　環境規制課</t>
    <rPh sb="7" eb="9">
      <t>カンキョウ</t>
    </rPh>
    <rPh sb="9" eb="11">
      <t>キセイ</t>
    </rPh>
    <rPh sb="11" eb="12">
      <t>カ</t>
    </rPh>
    <phoneticPr fontId="2"/>
  </si>
  <si>
    <t xml:space="preserve">（注） 1) 平成23年度のデータは、平成23年３月11日に発生した地震の影響による地殻変動及びその後
</t>
    <phoneticPr fontId="2"/>
  </si>
  <si>
    <t>　　　　  の余効変動の影響が大きいと考えられる。</t>
    <phoneticPr fontId="2"/>
  </si>
  <si>
    <t>169  し　尿　処　理　状　況</t>
    <rPh sb="7" eb="8">
      <t>ニョウ</t>
    </rPh>
    <rPh sb="9" eb="10">
      <t>トコロ</t>
    </rPh>
    <rPh sb="11" eb="12">
      <t>リ</t>
    </rPh>
    <rPh sb="13" eb="14">
      <t>ジョウ</t>
    </rPh>
    <rPh sb="15" eb="16">
      <t>キョウ</t>
    </rPh>
    <phoneticPr fontId="2"/>
  </si>
  <si>
    <t>（単位　キロリットル）</t>
  </si>
  <si>
    <t>区分</t>
    <rPh sb="0" eb="2">
      <t>クブン</t>
    </rPh>
    <phoneticPr fontId="2"/>
  </si>
  <si>
    <t>汲　　　　　取　　　　　量</t>
  </si>
  <si>
    <t>処　　　理　　　量</t>
    <phoneticPr fontId="2"/>
  </si>
  <si>
    <t>総　　　量</t>
  </si>
  <si>
    <t>委　　　託</t>
  </si>
  <si>
    <t>業　　　者</t>
  </si>
  <si>
    <t>平成</t>
    <rPh sb="0" eb="2">
      <t>ヘイセイ</t>
    </rPh>
    <phoneticPr fontId="2"/>
  </si>
  <si>
    <t>年度</t>
  </si>
  <si>
    <t>　　 ４月</t>
    <phoneticPr fontId="2"/>
  </si>
  <si>
    <t>　 ５</t>
    <phoneticPr fontId="2"/>
  </si>
  <si>
    <t>　 ６</t>
    <phoneticPr fontId="2"/>
  </si>
  <si>
    <t>　 ７</t>
    <phoneticPr fontId="2"/>
  </si>
  <si>
    <t>　 ８</t>
    <phoneticPr fontId="2"/>
  </si>
  <si>
    <t>　 ９</t>
    <phoneticPr fontId="2"/>
  </si>
  <si>
    <t xml:space="preserve">      　10</t>
    <phoneticPr fontId="2"/>
  </si>
  <si>
    <t xml:space="preserve">      　11</t>
    <phoneticPr fontId="2"/>
  </si>
  <si>
    <t xml:space="preserve">     　 12</t>
    <phoneticPr fontId="2"/>
  </si>
  <si>
    <t>29年１</t>
    <phoneticPr fontId="2"/>
  </si>
  <si>
    <t>　　２</t>
    <phoneticPr fontId="2"/>
  </si>
  <si>
    <t>　　３</t>
    <phoneticPr fontId="2"/>
  </si>
  <si>
    <t>　資　料　　収集業務課、廃棄物施設課　</t>
    <rPh sb="6" eb="8">
      <t>シュウシュウ</t>
    </rPh>
    <rPh sb="8" eb="10">
      <t>ギョウム</t>
    </rPh>
    <rPh sb="10" eb="11">
      <t>カ</t>
    </rPh>
    <rPh sb="12" eb="15">
      <t>ハイキブツ</t>
    </rPh>
    <rPh sb="15" eb="17">
      <t>シセツ</t>
    </rPh>
    <rPh sb="17" eb="18">
      <t>カ</t>
    </rPh>
    <phoneticPr fontId="2"/>
  </si>
  <si>
    <t>（注） 1) 浄化槽汚泥を含む。委託は市有施設のみ。</t>
    <phoneticPr fontId="2"/>
  </si>
  <si>
    <t>　</t>
    <phoneticPr fontId="2"/>
  </si>
  <si>
    <t xml:space="preserve">       2) し尿処理は平成20年度から前処理のみを行っている。前処理後は下水処理場で処理している。</t>
    <phoneticPr fontId="2"/>
  </si>
  <si>
    <t>168 ご　み　処　理　状  況</t>
    <rPh sb="8" eb="9">
      <t>トコロ</t>
    </rPh>
    <rPh sb="10" eb="11">
      <t>リ</t>
    </rPh>
    <rPh sb="12" eb="13">
      <t>ジョウ</t>
    </rPh>
    <rPh sb="15" eb="16">
      <t>キョウ</t>
    </rPh>
    <phoneticPr fontId="2"/>
  </si>
  <si>
    <t>（単位 トン）</t>
    <rPh sb="1" eb="3">
      <t>タンイ</t>
    </rPh>
    <phoneticPr fontId="2"/>
  </si>
  <si>
    <t>収　　　　　集　　　　　量</t>
  </si>
  <si>
    <t>処　　　　　理　　　　　量</t>
  </si>
  <si>
    <t>焼却灰</t>
  </si>
  <si>
    <t>総　 量</t>
  </si>
  <si>
    <t>直　 営</t>
  </si>
  <si>
    <t>業　 者</t>
  </si>
  <si>
    <t>持　 込</t>
  </si>
  <si>
    <t>焼　 却</t>
  </si>
  <si>
    <t>埋　 立</t>
  </si>
  <si>
    <t>再資源化</t>
  </si>
  <si>
    <t>平成24年度</t>
    <rPh sb="0" eb="2">
      <t>ヘイセイ</t>
    </rPh>
    <rPh sb="4" eb="6">
      <t>ネンド</t>
    </rPh>
    <phoneticPr fontId="2"/>
  </si>
  <si>
    <t xml:space="preserve"> 　資  料　廃棄物施設課</t>
    <rPh sb="7" eb="10">
      <t>ハイキブツ</t>
    </rPh>
    <rPh sb="10" eb="11">
      <t>シ</t>
    </rPh>
    <rPh sb="11" eb="12">
      <t>セツ</t>
    </rPh>
    <rPh sb="12" eb="13">
      <t>カ</t>
    </rPh>
    <phoneticPr fontId="2"/>
  </si>
  <si>
    <t>（注） 1)　</t>
    <phoneticPr fontId="2"/>
  </si>
  <si>
    <t>「収集量」及び｢処理量｣は焼却残灰を除く。「業者」は委託業者及び許可業者による「収集量」である。</t>
  </si>
  <si>
    <t>2)　</t>
    <phoneticPr fontId="2"/>
  </si>
  <si>
    <t>「再資源化」には有害ごみ、処理困難物処理委託を含む。</t>
    <phoneticPr fontId="2"/>
  </si>
  <si>
    <t>3)　</t>
    <phoneticPr fontId="2"/>
  </si>
  <si>
    <t xml:space="preserve"> 24年度「処理量（焼却）」には平川町産業廃棄物等を含む。</t>
    <rPh sb="3" eb="5">
      <t>ネンド</t>
    </rPh>
    <rPh sb="6" eb="8">
      <t>ショリ</t>
    </rPh>
    <rPh sb="8" eb="9">
      <t>リョウ</t>
    </rPh>
    <rPh sb="10" eb="12">
      <t>ショウキャク</t>
    </rPh>
    <rPh sb="16" eb="18">
      <t>ヒラカワ</t>
    </rPh>
    <rPh sb="18" eb="19">
      <t>マチ</t>
    </rPh>
    <rPh sb="19" eb="21">
      <t>サンギョウ</t>
    </rPh>
    <rPh sb="21" eb="24">
      <t>ハイキブツ</t>
    </rPh>
    <rPh sb="24" eb="25">
      <t>トウ</t>
    </rPh>
    <rPh sb="26" eb="27">
      <t>フク</t>
    </rPh>
    <phoneticPr fontId="2"/>
  </si>
  <si>
    <t>4)　</t>
    <phoneticPr fontId="2"/>
  </si>
  <si>
    <t xml:space="preserve"> 27年度「処理量（焼却）」には市原市廃棄物（3,133.28t）を含む。</t>
    <rPh sb="3" eb="5">
      <t>ネンド</t>
    </rPh>
    <rPh sb="6" eb="8">
      <t>ショリ</t>
    </rPh>
    <rPh sb="8" eb="9">
      <t>リョウ</t>
    </rPh>
    <rPh sb="10" eb="12">
      <t>ショウキャク</t>
    </rPh>
    <rPh sb="16" eb="19">
      <t>イチハラシ</t>
    </rPh>
    <rPh sb="19" eb="22">
      <t>ハイキブツ</t>
    </rPh>
    <rPh sb="34" eb="35">
      <t>フク</t>
    </rPh>
    <phoneticPr fontId="2"/>
  </si>
  <si>
    <t>5)　</t>
    <phoneticPr fontId="2"/>
  </si>
  <si>
    <t xml:space="preserve"> 28年度「処理量（焼却）」には市原市廃棄物（2,465.29t）を含む。</t>
    <rPh sb="3" eb="5">
      <t>ネンド</t>
    </rPh>
    <rPh sb="6" eb="8">
      <t>ショリ</t>
    </rPh>
    <rPh sb="8" eb="9">
      <t>リョウ</t>
    </rPh>
    <rPh sb="10" eb="12">
      <t>ショウキャク</t>
    </rPh>
    <rPh sb="16" eb="19">
      <t>イチハラシ</t>
    </rPh>
    <rPh sb="19" eb="22">
      <t>ハイキブツ</t>
    </rPh>
    <rPh sb="34" eb="35">
      <t>フク</t>
    </rPh>
    <phoneticPr fontId="2"/>
  </si>
  <si>
    <t>167  火  葬  場  使  用  状  況</t>
    <rPh sb="5" eb="6">
      <t>ヒ</t>
    </rPh>
    <rPh sb="8" eb="9">
      <t>ソウ</t>
    </rPh>
    <rPh sb="11" eb="12">
      <t>バ</t>
    </rPh>
    <rPh sb="14" eb="15">
      <t>ツカ</t>
    </rPh>
    <rPh sb="17" eb="18">
      <t>ヨウ</t>
    </rPh>
    <rPh sb="20" eb="21">
      <t>ジョウ</t>
    </rPh>
    <rPh sb="23" eb="24">
      <t>キョウ</t>
    </rPh>
    <phoneticPr fontId="2"/>
  </si>
  <si>
    <t>区　分</t>
    <rPh sb="0" eb="1">
      <t>ク</t>
    </rPh>
    <rPh sb="2" eb="3">
      <t>ブン</t>
    </rPh>
    <phoneticPr fontId="2"/>
  </si>
  <si>
    <t>火　　　　葬　　　　件　　　　数</t>
  </si>
  <si>
    <t>市有霊柩車
使用件数</t>
    <phoneticPr fontId="2"/>
  </si>
  <si>
    <t>市有葬祭壇
使用件数</t>
    <phoneticPr fontId="2"/>
  </si>
  <si>
    <t>総　　数</t>
    <phoneticPr fontId="2"/>
  </si>
  <si>
    <t>大　　人</t>
    <phoneticPr fontId="2"/>
  </si>
  <si>
    <t>小　　人</t>
    <phoneticPr fontId="2"/>
  </si>
  <si>
    <t>死　　産</t>
    <phoneticPr fontId="2"/>
  </si>
  <si>
    <t>平成</t>
  </si>
  <si>
    <t>年度</t>
    <rPh sb="0" eb="2">
      <t>ネンド</t>
    </rPh>
    <phoneticPr fontId="2"/>
  </si>
  <si>
    <t xml:space="preserve">  ４月</t>
    <rPh sb="3" eb="4">
      <t>ガツ</t>
    </rPh>
    <phoneticPr fontId="2"/>
  </si>
  <si>
    <t>―</t>
    <phoneticPr fontId="2"/>
  </si>
  <si>
    <t>―</t>
  </si>
  <si>
    <t>　５</t>
    <phoneticPr fontId="2"/>
  </si>
  <si>
    <t>　６</t>
    <phoneticPr fontId="2"/>
  </si>
  <si>
    <t>　７</t>
    <phoneticPr fontId="2"/>
  </si>
  <si>
    <t>　８</t>
    <phoneticPr fontId="2"/>
  </si>
  <si>
    <t>　９</t>
    <phoneticPr fontId="2"/>
  </si>
  <si>
    <t xml:space="preserve">  10</t>
    <phoneticPr fontId="2"/>
  </si>
  <si>
    <t xml:space="preserve">  11</t>
    <phoneticPr fontId="2"/>
  </si>
  <si>
    <t xml:space="preserve">  12</t>
    <phoneticPr fontId="2"/>
  </si>
  <si>
    <t>年１</t>
    <rPh sb="0" eb="1">
      <t>ネン</t>
    </rPh>
    <phoneticPr fontId="2"/>
  </si>
  <si>
    <t>　２</t>
    <phoneticPr fontId="2"/>
  </si>
  <si>
    <t>　３</t>
    <phoneticPr fontId="2"/>
  </si>
  <si>
    <r>
      <t>　　資　料　　生活衛生課　　（注）大人は12歳以上（</t>
    </r>
    <r>
      <rPr>
        <sz val="9"/>
        <rFont val="ＭＳ 明朝"/>
        <family val="1"/>
        <charset val="128"/>
      </rPr>
      <t>その他を含む）。</t>
    </r>
    <rPh sb="28" eb="29">
      <t>タ</t>
    </rPh>
    <phoneticPr fontId="2"/>
  </si>
  <si>
    <t>166  狂　犬　病　予　防</t>
    <rPh sb="5" eb="6">
      <t>キョウ</t>
    </rPh>
    <rPh sb="7" eb="8">
      <t>イヌ</t>
    </rPh>
    <rPh sb="9" eb="10">
      <t>ビョウ</t>
    </rPh>
    <rPh sb="11" eb="12">
      <t>ヨ</t>
    </rPh>
    <rPh sb="13" eb="14">
      <t>ボウ</t>
    </rPh>
    <phoneticPr fontId="2"/>
  </si>
  <si>
    <t>畜犬登録数</t>
  </si>
  <si>
    <t>予防注射延頭数</t>
  </si>
  <si>
    <t>咬傷犬被害届件数</t>
  </si>
  <si>
    <t>野犬収容頭数</t>
  </si>
  <si>
    <t xml:space="preserve">   返還頭数     </t>
    <phoneticPr fontId="2"/>
  </si>
  <si>
    <t>引取頭数</t>
    <phoneticPr fontId="2"/>
  </si>
  <si>
    <t>処　分　数</t>
  </si>
  <si>
    <t>年度</t>
    <rPh sb="0" eb="1">
      <t>ネン</t>
    </rPh>
    <rPh sb="1" eb="2">
      <t>ド</t>
    </rPh>
    <phoneticPr fontId="2"/>
  </si>
  <si>
    <t>　　資　料　　生活衛生課　　（注）「予防注射延頭数」は予防注射済票交付数の数値である。</t>
  </si>
  <si>
    <t>165  環 境 衛 生 関 係 施 設 数</t>
    <rPh sb="5" eb="6">
      <t>ワ</t>
    </rPh>
    <rPh sb="7" eb="8">
      <t>サカイ</t>
    </rPh>
    <rPh sb="9" eb="10">
      <t>マモル</t>
    </rPh>
    <rPh sb="11" eb="12">
      <t>ショウ</t>
    </rPh>
    <rPh sb="13" eb="14">
      <t>セキ</t>
    </rPh>
    <rPh sb="15" eb="16">
      <t>カカリ</t>
    </rPh>
    <rPh sb="17" eb="18">
      <t>シ</t>
    </rPh>
    <rPh sb="19" eb="20">
      <t>セツ</t>
    </rPh>
    <rPh sb="21" eb="22">
      <t>カズ</t>
    </rPh>
    <phoneticPr fontId="2"/>
  </si>
  <si>
    <t>理　容　業</t>
  </si>
  <si>
    <t>美　容　所</t>
  </si>
  <si>
    <t>クリーニング所</t>
  </si>
  <si>
    <t>公 衆 浴 場</t>
    <phoneticPr fontId="2"/>
  </si>
  <si>
    <t>旅館・ホテル
簡 易 宿 所</t>
    <phoneticPr fontId="2"/>
  </si>
  <si>
    <t>興　行　場</t>
  </si>
  <si>
    <t>動物収容施設</t>
  </si>
  <si>
    <t>　　資　料　　生活衛生課</t>
  </si>
  <si>
    <t>164  食　品　衛　生　関　係　施　設　数</t>
    <rPh sb="5" eb="6">
      <t>ショク</t>
    </rPh>
    <rPh sb="7" eb="8">
      <t>シナ</t>
    </rPh>
    <rPh sb="9" eb="10">
      <t>マモル</t>
    </rPh>
    <rPh sb="11" eb="12">
      <t>ショウ</t>
    </rPh>
    <rPh sb="13" eb="14">
      <t>セキ</t>
    </rPh>
    <rPh sb="15" eb="16">
      <t>カカリ</t>
    </rPh>
    <rPh sb="17" eb="18">
      <t>シ</t>
    </rPh>
    <rPh sb="19" eb="20">
      <t>セツ</t>
    </rPh>
    <rPh sb="21" eb="22">
      <t>カズ</t>
    </rPh>
    <phoneticPr fontId="2"/>
  </si>
  <si>
    <t>許　　　可　　　を　　　要　　　す　　　る　　　施　　　設</t>
    <rPh sb="24" eb="25">
      <t>シ</t>
    </rPh>
    <rPh sb="28" eb="29">
      <t>セツ</t>
    </rPh>
    <phoneticPr fontId="2"/>
  </si>
  <si>
    <t>許可を要
しない施設</t>
    <phoneticPr fontId="2"/>
  </si>
  <si>
    <t>総　　数</t>
    <phoneticPr fontId="2"/>
  </si>
  <si>
    <t>飲食店営業</t>
  </si>
  <si>
    <t>喫茶店営業</t>
  </si>
  <si>
    <t>菓子製造業</t>
  </si>
  <si>
    <t>乳類販売業</t>
  </si>
  <si>
    <t>食肉販売業</t>
  </si>
  <si>
    <t>魚介類販売業</t>
  </si>
  <si>
    <t>氷雪販売業</t>
    <phoneticPr fontId="2"/>
  </si>
  <si>
    <t xml:space="preserve">豆腐製造業 </t>
    <phoneticPr fontId="2"/>
  </si>
  <si>
    <t>めん類製造業</t>
  </si>
  <si>
    <t>その他</t>
    <phoneticPr fontId="2"/>
  </si>
  <si>
    <t>163　感染症・食中毒患者数</t>
    <rPh sb="4" eb="6">
      <t>カンセン</t>
    </rPh>
    <rPh sb="6" eb="7">
      <t>ショウ</t>
    </rPh>
    <rPh sb="8" eb="11">
      <t>ショクチュウドク</t>
    </rPh>
    <rPh sb="11" eb="14">
      <t>カンジャスウ</t>
    </rPh>
    <phoneticPr fontId="2"/>
  </si>
  <si>
    <t>感　　　                                            染　                                                    　　症</t>
    <phoneticPr fontId="2"/>
  </si>
  <si>
    <t>食中毒</t>
  </si>
  <si>
    <t>一　類</t>
    <phoneticPr fontId="2"/>
  </si>
  <si>
    <t>二　　　類</t>
    <phoneticPr fontId="2"/>
  </si>
  <si>
    <t>三　類</t>
  </si>
  <si>
    <t>四　　　類　</t>
    <phoneticPr fontId="2"/>
  </si>
  <si>
    <t>五　　　類　（全　数　把　握）</t>
    <rPh sb="0" eb="1">
      <t>ゴ</t>
    </rPh>
    <rPh sb="4" eb="5">
      <t>ルイ</t>
    </rPh>
    <rPh sb="7" eb="8">
      <t>ゼン</t>
    </rPh>
    <rPh sb="9" eb="10">
      <t>カズ</t>
    </rPh>
    <rPh sb="11" eb="12">
      <t>タバ</t>
    </rPh>
    <rPh sb="13" eb="14">
      <t>アク</t>
    </rPh>
    <phoneticPr fontId="2"/>
  </si>
  <si>
    <t>五　　　類　（定　点　把　握）</t>
    <rPh sb="0" eb="1">
      <t>ゴ</t>
    </rPh>
    <rPh sb="4" eb="5">
      <t>ルイ</t>
    </rPh>
    <rPh sb="7" eb="8">
      <t>サダム</t>
    </rPh>
    <rPh sb="9" eb="10">
      <t>テン</t>
    </rPh>
    <rPh sb="11" eb="12">
      <t>タバ</t>
    </rPh>
    <rPh sb="13" eb="14">
      <t>アク</t>
    </rPh>
    <phoneticPr fontId="2"/>
  </si>
  <si>
    <t>総　数</t>
  </si>
  <si>
    <t>急性     灰白髄炎（ポリオ）</t>
    <rPh sb="0" eb="2">
      <t>キュウセイ</t>
    </rPh>
    <rPh sb="7" eb="8">
      <t>ハイ</t>
    </rPh>
    <rPh sb="8" eb="9">
      <t>シロ</t>
    </rPh>
    <rPh sb="9" eb="10">
      <t>ズイ</t>
    </rPh>
    <rPh sb="10" eb="11">
      <t>エン</t>
    </rPh>
    <phoneticPr fontId="2"/>
  </si>
  <si>
    <t>結核</t>
    <rPh sb="0" eb="2">
      <t>ケッカク</t>
    </rPh>
    <phoneticPr fontId="2"/>
  </si>
  <si>
    <t>ジフテリア</t>
    <phoneticPr fontId="2"/>
  </si>
  <si>
    <t>重症急性 呼吸器   症候群</t>
    <rPh sb="0" eb="2">
      <t>ジュウショウ</t>
    </rPh>
    <rPh sb="2" eb="4">
      <t>キュウセイ</t>
    </rPh>
    <rPh sb="5" eb="8">
      <t>コキュウキ</t>
    </rPh>
    <rPh sb="11" eb="14">
      <t>ショウコウグン</t>
    </rPh>
    <phoneticPr fontId="2"/>
  </si>
  <si>
    <t>その他</t>
    <rPh sb="2" eb="3">
      <t>タ</t>
    </rPh>
    <phoneticPr fontId="2"/>
  </si>
  <si>
    <t>総数</t>
    <rPh sb="0" eb="2">
      <t>ソウスウ</t>
    </rPh>
    <phoneticPr fontId="2"/>
  </si>
  <si>
    <t>コレラ</t>
    <phoneticPr fontId="2"/>
  </si>
  <si>
    <t>細菌性赤痢</t>
    <rPh sb="0" eb="3">
      <t>サイキンセイ</t>
    </rPh>
    <rPh sb="3" eb="5">
      <t>セキリ</t>
    </rPh>
    <phoneticPr fontId="2"/>
  </si>
  <si>
    <t>腸管出血性大腸菌   感染症</t>
    <rPh sb="0" eb="2">
      <t>チョウカン</t>
    </rPh>
    <rPh sb="2" eb="5">
      <t>シュッケツセイ</t>
    </rPh>
    <rPh sb="5" eb="8">
      <t>ダイチョウキン</t>
    </rPh>
    <rPh sb="11" eb="14">
      <t>カンセンショウ</t>
    </rPh>
    <phoneticPr fontId="2"/>
  </si>
  <si>
    <t>腸チフス</t>
    <rPh sb="0" eb="1">
      <t>チョウ</t>
    </rPh>
    <phoneticPr fontId="2"/>
  </si>
  <si>
    <t>パラチフス</t>
    <phoneticPr fontId="2"/>
  </si>
  <si>
    <t>E型肝炎</t>
    <rPh sb="1" eb="2">
      <t>ガタ</t>
    </rPh>
    <rPh sb="2" eb="4">
      <t>カンエン</t>
    </rPh>
    <phoneticPr fontId="2"/>
  </si>
  <si>
    <t>A型肝炎</t>
    <rPh sb="1" eb="2">
      <t>ガタ</t>
    </rPh>
    <rPh sb="2" eb="4">
      <t>カンエン</t>
    </rPh>
    <phoneticPr fontId="2"/>
  </si>
  <si>
    <t>つつが
虫　病</t>
    <phoneticPr fontId="2"/>
  </si>
  <si>
    <t>マラ
リア</t>
    <phoneticPr fontId="2"/>
  </si>
  <si>
    <t>レジオネラ症</t>
    <rPh sb="5" eb="6">
      <t>ショウ</t>
    </rPh>
    <phoneticPr fontId="2"/>
  </si>
  <si>
    <t>アメーバ
赤 　痢</t>
    <phoneticPr fontId="2"/>
  </si>
  <si>
    <t>ウィルス性
肝　  炎</t>
    <phoneticPr fontId="2"/>
  </si>
  <si>
    <t>クロイツ
フェルト・
ヤ コ ブ病</t>
    <phoneticPr fontId="2"/>
  </si>
  <si>
    <t>後天性   免疫不全 症候群</t>
    <phoneticPr fontId="2"/>
  </si>
  <si>
    <t>ジアルジア症</t>
    <rPh sb="5" eb="6">
      <t>ショウ</t>
    </rPh>
    <phoneticPr fontId="2"/>
  </si>
  <si>
    <t>梅　毒</t>
  </si>
  <si>
    <t>破傷風</t>
  </si>
  <si>
    <t>風疹</t>
    <rPh sb="0" eb="2">
      <t>フウシン</t>
    </rPh>
    <phoneticPr fontId="2"/>
  </si>
  <si>
    <t>麻疹</t>
    <rPh sb="0" eb="2">
      <t>マシン</t>
    </rPh>
    <phoneticPr fontId="2"/>
  </si>
  <si>
    <t>その他</t>
  </si>
  <si>
    <t>インフル
エンザ</t>
    <phoneticPr fontId="2"/>
  </si>
  <si>
    <t>感染性
胃腸炎</t>
    <rPh sb="0" eb="2">
      <t>カンセン</t>
    </rPh>
    <rPh sb="4" eb="6">
      <t>イチョウ</t>
    </rPh>
    <phoneticPr fontId="2"/>
  </si>
  <si>
    <t>水痘</t>
    <rPh sb="0" eb="2">
      <t>スイトウ</t>
    </rPh>
    <phoneticPr fontId="2"/>
  </si>
  <si>
    <t>手足口病</t>
    <rPh sb="0" eb="2">
      <t>テアシ</t>
    </rPh>
    <rPh sb="2" eb="3">
      <t>クチ</t>
    </rPh>
    <rPh sb="3" eb="4">
      <t>ビョウ</t>
    </rPh>
    <phoneticPr fontId="2"/>
  </si>
  <si>
    <t>流行性
耳下腺炎</t>
    <phoneticPr fontId="2"/>
  </si>
  <si>
    <t>性  器     クラミジア
感染症</t>
    <phoneticPr fontId="2"/>
  </si>
  <si>
    <t>淋　菌
感染症</t>
    <phoneticPr fontId="2"/>
  </si>
  <si>
    <t>年</t>
    <rPh sb="0" eb="1">
      <t>トシ</t>
    </rPh>
    <phoneticPr fontId="2"/>
  </si>
  <si>
    <t>－</t>
  </si>
  <si>
    <t>　　資　料　　健康企画課、生活衛生課　　　　　　　　（注） 1)  「一類」とは、エボラ出血熱、クリミア・コンゴ出血熱、重症急性呼吸器症候群、痘そう、ペスト、マールブルグ病及びラッサ熱をいう。「重症急性呼吸器症候群」は，病原体がＳＡＲＳコロナウイルスであるものに限る。</t>
    <rPh sb="7" eb="9">
      <t>ケンコウ</t>
    </rPh>
    <rPh sb="9" eb="11">
      <t>キカク</t>
    </rPh>
    <rPh sb="11" eb="12">
      <t>カ</t>
    </rPh>
    <rPh sb="13" eb="15">
      <t>セイカツ</t>
    </rPh>
    <rPh sb="15" eb="17">
      <t>エイセイ</t>
    </rPh>
    <rPh sb="17" eb="18">
      <t>カ</t>
    </rPh>
    <phoneticPr fontId="2"/>
  </si>
  <si>
    <t xml:space="preserve"> 2) 「ウイルス性肝炎」は，Ｅ型肝炎及びＡ型肝炎を除く。「インフルエンザ」は，鳥インフルエンザを除く。</t>
    <phoneticPr fontId="2"/>
  </si>
  <si>
    <r>
      <t xml:space="preserve"> </t>
    </r>
    <r>
      <rPr>
        <sz val="9"/>
        <rFont val="ＭＳ 明朝"/>
        <family val="1"/>
        <charset val="128"/>
      </rPr>
      <t xml:space="preserve"> </t>
    </r>
    <phoneticPr fontId="2"/>
  </si>
  <si>
    <t xml:space="preserve"> 3) 「結核」は市内在住の新規登録結核患者数である。</t>
    <rPh sb="5" eb="7">
      <t>ケッカク</t>
    </rPh>
    <rPh sb="9" eb="11">
      <t>シナイ</t>
    </rPh>
    <rPh sb="11" eb="13">
      <t>ザイジュウ</t>
    </rPh>
    <rPh sb="14" eb="16">
      <t>シンキ</t>
    </rPh>
    <rPh sb="16" eb="18">
      <t>トウロク</t>
    </rPh>
    <rPh sb="18" eb="20">
      <t>ケッカク</t>
    </rPh>
    <rPh sb="20" eb="22">
      <t>カンジャ</t>
    </rPh>
    <rPh sb="22" eb="23">
      <t>スウ</t>
    </rPh>
    <phoneticPr fontId="2"/>
  </si>
  <si>
    <t>162  予　防　接　種　実　施　状　況</t>
    <rPh sb="5" eb="6">
      <t>ヨ</t>
    </rPh>
    <rPh sb="7" eb="8">
      <t>ボウ</t>
    </rPh>
    <rPh sb="9" eb="10">
      <t>セツ</t>
    </rPh>
    <rPh sb="11" eb="12">
      <t>タネ</t>
    </rPh>
    <rPh sb="13" eb="14">
      <t>ミ</t>
    </rPh>
    <rPh sb="15" eb="16">
      <t>シ</t>
    </rPh>
    <rPh sb="17" eb="18">
      <t>ジョウ</t>
    </rPh>
    <rPh sb="19" eb="20">
      <t>キョウ</t>
    </rPh>
    <phoneticPr fontId="2"/>
  </si>
  <si>
    <t>（単位　人）</t>
  </si>
  <si>
    <t>ＢＣＧ接種</t>
    <rPh sb="3" eb="5">
      <t>セッシュ</t>
    </rPh>
    <phoneticPr fontId="2"/>
  </si>
  <si>
    <t>四種混合</t>
    <rPh sb="0" eb="2">
      <t>ヨンシュ</t>
    </rPh>
    <rPh sb="2" eb="4">
      <t>コンゴウ</t>
    </rPh>
    <phoneticPr fontId="2"/>
  </si>
  <si>
    <t>三種混合</t>
    <rPh sb="0" eb="1">
      <t>サン</t>
    </rPh>
    <rPh sb="1" eb="2">
      <t>シュ</t>
    </rPh>
    <rPh sb="2" eb="4">
      <t>コンゴウ</t>
    </rPh>
    <phoneticPr fontId="2"/>
  </si>
  <si>
    <t>二種混合</t>
    <rPh sb="0" eb="1">
      <t>ニ</t>
    </rPh>
    <rPh sb="1" eb="2">
      <t>シュ</t>
    </rPh>
    <rPh sb="2" eb="4">
      <t>コンゴウ</t>
    </rPh>
    <phoneticPr fontId="2"/>
  </si>
  <si>
    <t>急性灰白髄炎
（ポリオ）</t>
    <phoneticPr fontId="2"/>
  </si>
  <si>
    <t>日本脳炎</t>
  </si>
  <si>
    <t>麻しん・
風しん</t>
    <rPh sb="0" eb="1">
      <t>マ</t>
    </rPh>
    <rPh sb="5" eb="6">
      <t>フウ</t>
    </rPh>
    <phoneticPr fontId="2"/>
  </si>
  <si>
    <t>ヒブ</t>
    <phoneticPr fontId="2"/>
  </si>
  <si>
    <t>小児用
肺炎球菌</t>
    <rPh sb="0" eb="3">
      <t>ショウニヨウ</t>
    </rPh>
    <rPh sb="4" eb="6">
      <t>ハイエン</t>
    </rPh>
    <rPh sb="6" eb="8">
      <t>キュウキン</t>
    </rPh>
    <phoneticPr fontId="2"/>
  </si>
  <si>
    <t>ＨＰＶ</t>
    <phoneticPr fontId="2"/>
  </si>
  <si>
    <t>高齢者
インフルエンザ</t>
    <rPh sb="0" eb="3">
      <t>コウレイシャ</t>
    </rPh>
    <phoneticPr fontId="2"/>
  </si>
  <si>
    <t>高齢者
肺炎球菌</t>
    <rPh sb="0" eb="3">
      <t>コウレイシャ</t>
    </rPh>
    <rPh sb="4" eb="6">
      <t>ハイエン</t>
    </rPh>
    <rPh sb="6" eb="8">
      <t>キュウキン</t>
    </rPh>
    <phoneticPr fontId="2"/>
  </si>
  <si>
    <t>　　資　料　　健康企画課</t>
    <rPh sb="7" eb="9">
      <t>ケンコウ</t>
    </rPh>
    <rPh sb="9" eb="11">
      <t>キカク</t>
    </rPh>
    <rPh sb="11" eb="12">
      <t>カ</t>
    </rPh>
    <phoneticPr fontId="2"/>
  </si>
  <si>
    <t>（注） 1) 予防接種法に基づく定期接種の接種回数である。</t>
    <rPh sb="1" eb="2">
      <t>チュウ</t>
    </rPh>
    <rPh sb="7" eb="9">
      <t>ヨボウ</t>
    </rPh>
    <rPh sb="9" eb="11">
      <t>セッシュ</t>
    </rPh>
    <rPh sb="11" eb="12">
      <t>ホウ</t>
    </rPh>
    <rPh sb="13" eb="14">
      <t>モト</t>
    </rPh>
    <rPh sb="16" eb="18">
      <t>テイキ</t>
    </rPh>
    <rPh sb="18" eb="20">
      <t>セッシュ</t>
    </rPh>
    <rPh sb="21" eb="23">
      <t>セッシュ</t>
    </rPh>
    <rPh sb="23" eb="25">
      <t>カイスウ</t>
    </rPh>
    <phoneticPr fontId="2"/>
  </si>
  <si>
    <t>　　 　2) 「麻しん・風しん」は、麻しん風しん混合ワクチン、麻しん単抗原ワクチン、風しん単抗原ワクチンの合計数である。</t>
    <rPh sb="8" eb="9">
      <t>マ</t>
    </rPh>
    <rPh sb="12" eb="13">
      <t>フウ</t>
    </rPh>
    <rPh sb="18" eb="19">
      <t>マ</t>
    </rPh>
    <rPh sb="21" eb="22">
      <t>フウ</t>
    </rPh>
    <rPh sb="24" eb="26">
      <t>コンゴウ</t>
    </rPh>
    <rPh sb="31" eb="32">
      <t>マ</t>
    </rPh>
    <rPh sb="34" eb="35">
      <t>タン</t>
    </rPh>
    <rPh sb="35" eb="37">
      <t>コウゲン</t>
    </rPh>
    <rPh sb="42" eb="43">
      <t>フウ</t>
    </rPh>
    <rPh sb="45" eb="46">
      <t>タン</t>
    </rPh>
    <rPh sb="46" eb="48">
      <t>コウゲン</t>
    </rPh>
    <rPh sb="53" eb="56">
      <t>ゴウケイスウ</t>
    </rPh>
    <phoneticPr fontId="2"/>
  </si>
  <si>
    <t>161  健　康　診　査　受　診　状　況</t>
    <rPh sb="5" eb="6">
      <t>ケン</t>
    </rPh>
    <rPh sb="7" eb="8">
      <t>ヤスシ</t>
    </rPh>
    <rPh sb="9" eb="10">
      <t>ミ</t>
    </rPh>
    <rPh sb="11" eb="12">
      <t>サ</t>
    </rPh>
    <rPh sb="13" eb="14">
      <t>ウケ</t>
    </rPh>
    <rPh sb="15" eb="16">
      <t>ミ</t>
    </rPh>
    <rPh sb="17" eb="18">
      <t>ジョウ</t>
    </rPh>
    <rPh sb="19" eb="20">
      <t>キョウ</t>
    </rPh>
    <phoneticPr fontId="2"/>
  </si>
  <si>
    <t>胃がん</t>
    <phoneticPr fontId="2"/>
  </si>
  <si>
    <t>子宮がん</t>
    <phoneticPr fontId="2"/>
  </si>
  <si>
    <t>乳がん</t>
    <phoneticPr fontId="2"/>
  </si>
  <si>
    <t>肺がん</t>
    <phoneticPr fontId="2"/>
  </si>
  <si>
    <t>結　核 1)</t>
    <phoneticPr fontId="2"/>
  </si>
  <si>
    <t>大腸がん</t>
    <phoneticPr fontId="2"/>
  </si>
  <si>
    <t>前立腺がん</t>
    <rPh sb="0" eb="3">
      <t>ゼンリツセン</t>
    </rPh>
    <phoneticPr fontId="2"/>
  </si>
  <si>
    <t>骨粗しょう症</t>
    <rPh sb="0" eb="1">
      <t>コツ</t>
    </rPh>
    <rPh sb="1" eb="2">
      <t>ソ</t>
    </rPh>
    <rPh sb="5" eb="6">
      <t>ショウ</t>
    </rPh>
    <phoneticPr fontId="1"/>
  </si>
  <si>
    <t>歯周疾患</t>
    <rPh sb="0" eb="2">
      <t>シシュウ</t>
    </rPh>
    <rPh sb="2" eb="4">
      <t>シッカン</t>
    </rPh>
    <phoneticPr fontId="1"/>
  </si>
  <si>
    <t>マンモグラフィ併用</t>
    <rPh sb="7" eb="9">
      <t>ヘイヨウ</t>
    </rPh>
    <phoneticPr fontId="1"/>
  </si>
  <si>
    <t>超音波</t>
    <rPh sb="0" eb="3">
      <t>チョウオンパ</t>
    </rPh>
    <phoneticPr fontId="2"/>
  </si>
  <si>
    <t>　　資　料　　健康支援課　　　（注） 1) 平成25年度より、感染症の予防及び感染症の患者に対する医療に関する法律施行令第12条第2項第2号に定めるもの含む。</t>
    <rPh sb="9" eb="11">
      <t>シエン</t>
    </rPh>
    <rPh sb="11" eb="12">
      <t>カ</t>
    </rPh>
    <rPh sb="16" eb="17">
      <t>チュウ</t>
    </rPh>
    <phoneticPr fontId="2"/>
  </si>
  <si>
    <t>160  市　立　海　浜　病　院　患　者　数</t>
    <rPh sb="5" eb="6">
      <t>シ</t>
    </rPh>
    <rPh sb="7" eb="8">
      <t>リツ</t>
    </rPh>
    <rPh sb="9" eb="10">
      <t>ウミ</t>
    </rPh>
    <rPh sb="11" eb="12">
      <t>ハマ</t>
    </rPh>
    <rPh sb="13" eb="14">
      <t>ビョウ</t>
    </rPh>
    <rPh sb="15" eb="16">
      <t>イン</t>
    </rPh>
    <rPh sb="17" eb="18">
      <t>ワズラ</t>
    </rPh>
    <rPh sb="19" eb="20">
      <t>シャ</t>
    </rPh>
    <rPh sb="21" eb="22">
      <t>カズ</t>
    </rPh>
    <phoneticPr fontId="2"/>
  </si>
  <si>
    <t>総　　　　　数</t>
  </si>
  <si>
    <t>内　　　科</t>
  </si>
  <si>
    <t>小　児　科</t>
  </si>
  <si>
    <t>新生児科</t>
  </si>
  <si>
    <t>外　　　科</t>
    <phoneticPr fontId="2"/>
  </si>
  <si>
    <t xml:space="preserve">    心臓血管外科       </t>
    <phoneticPr fontId="2"/>
  </si>
  <si>
    <t>整　形　外　科</t>
  </si>
  <si>
    <t>産科</t>
    <rPh sb="0" eb="2">
      <t>サンカ</t>
    </rPh>
    <phoneticPr fontId="2"/>
  </si>
  <si>
    <t>婦人科</t>
    <rPh sb="0" eb="3">
      <t>フジンカ</t>
    </rPh>
    <phoneticPr fontId="2"/>
  </si>
  <si>
    <t>耳 鼻 咽 喉 科</t>
  </si>
  <si>
    <t>眼　　　科</t>
    <phoneticPr fontId="2"/>
  </si>
  <si>
    <t>放 射 線 治 療 科</t>
    <rPh sb="0" eb="1">
      <t>ホウ</t>
    </rPh>
    <rPh sb="2" eb="3">
      <t>イ</t>
    </rPh>
    <rPh sb="4" eb="5">
      <t>セン</t>
    </rPh>
    <rPh sb="6" eb="7">
      <t>オサム</t>
    </rPh>
    <rPh sb="8" eb="9">
      <t>イヤス</t>
    </rPh>
    <rPh sb="10" eb="11">
      <t>カ</t>
    </rPh>
    <phoneticPr fontId="2"/>
  </si>
  <si>
    <t>計</t>
  </si>
  <si>
    <t>外　　来</t>
  </si>
  <si>
    <t>入　　院</t>
  </si>
  <si>
    <t>外　 来</t>
  </si>
  <si>
    <t>入　 院</t>
  </si>
  <si>
    <t>　　資　料　　海浜病院事務局</t>
    <rPh sb="11" eb="14">
      <t>ジムキョク</t>
    </rPh>
    <phoneticPr fontId="2"/>
  </si>
  <si>
    <r>
      <t>経営</t>
    </r>
    <r>
      <rPr>
        <sz val="9"/>
        <rFont val="ＭＳ 明朝"/>
        <family val="1"/>
        <charset val="128"/>
      </rPr>
      <t>企画課</t>
    </r>
    <rPh sb="0" eb="2">
      <t>ケイエイ</t>
    </rPh>
    <rPh sb="2" eb="4">
      <t>キカク</t>
    </rPh>
    <rPh sb="4" eb="5">
      <t>カ</t>
    </rPh>
    <phoneticPr fontId="2"/>
  </si>
  <si>
    <t>（注）平成26年４月１日より放射線治療科の診療開始。</t>
    <rPh sb="1" eb="2">
      <t>チュウ</t>
    </rPh>
    <rPh sb="3" eb="5">
      <t>ヘイセイ</t>
    </rPh>
    <rPh sb="7" eb="8">
      <t>ネン</t>
    </rPh>
    <rPh sb="9" eb="10">
      <t>ガツ</t>
    </rPh>
    <rPh sb="11" eb="12">
      <t>ヒ</t>
    </rPh>
    <rPh sb="14" eb="17">
      <t>ホウシャセン</t>
    </rPh>
    <rPh sb="17" eb="19">
      <t>チリョウ</t>
    </rPh>
    <rPh sb="19" eb="20">
      <t>カ</t>
    </rPh>
    <rPh sb="21" eb="23">
      <t>シンリョウ</t>
    </rPh>
    <rPh sb="23" eb="25">
      <t>カイシ</t>
    </rPh>
    <phoneticPr fontId="2"/>
  </si>
  <si>
    <t>159  市　立　青　葉　病　院　患　者　数</t>
    <rPh sb="5" eb="6">
      <t>シ</t>
    </rPh>
    <rPh sb="7" eb="8">
      <t>リツ</t>
    </rPh>
    <rPh sb="9" eb="10">
      <t>アオ</t>
    </rPh>
    <rPh sb="11" eb="12">
      <t>ハ</t>
    </rPh>
    <rPh sb="13" eb="14">
      <t>ビョウ</t>
    </rPh>
    <rPh sb="15" eb="16">
      <t>イン</t>
    </rPh>
    <rPh sb="17" eb="18">
      <t>ワズラ</t>
    </rPh>
    <rPh sb="19" eb="20">
      <t>シャ</t>
    </rPh>
    <rPh sb="21" eb="22">
      <t>カズ</t>
    </rPh>
    <phoneticPr fontId="2"/>
  </si>
  <si>
    <r>
      <rPr>
        <sz val="9"/>
        <rFont val="ＭＳ 明朝"/>
        <family val="1"/>
        <charset val="128"/>
      </rPr>
      <t>精  神  科</t>
    </r>
    <phoneticPr fontId="2"/>
  </si>
  <si>
    <t>外　　　科</t>
  </si>
  <si>
    <t>整　形　外　科</t>
    <phoneticPr fontId="2"/>
  </si>
  <si>
    <t>皮　膚　科</t>
    <rPh sb="0" eb="1">
      <t>カワ</t>
    </rPh>
    <rPh sb="2" eb="3">
      <t>ハダ</t>
    </rPh>
    <rPh sb="4" eb="5">
      <t>カ</t>
    </rPh>
    <phoneticPr fontId="2"/>
  </si>
  <si>
    <t>泌　尿　器　科</t>
    <rPh sb="0" eb="1">
      <t>ヒツ</t>
    </rPh>
    <rPh sb="2" eb="3">
      <t>ニョウ</t>
    </rPh>
    <rPh sb="4" eb="5">
      <t>ウツワ</t>
    </rPh>
    <rPh sb="6" eb="7">
      <t>カ</t>
    </rPh>
    <phoneticPr fontId="2"/>
  </si>
  <si>
    <t>産　婦　人　科</t>
    <phoneticPr fontId="2"/>
  </si>
  <si>
    <t>眼　　科</t>
    <rPh sb="0" eb="1">
      <t>メ</t>
    </rPh>
    <rPh sb="3" eb="4">
      <t>カ</t>
    </rPh>
    <phoneticPr fontId="2"/>
  </si>
  <si>
    <t>耳鼻咽喉科</t>
    <rPh sb="0" eb="2">
      <t>ジビ</t>
    </rPh>
    <rPh sb="2" eb="4">
      <t>インコウ</t>
    </rPh>
    <rPh sb="4" eb="5">
      <t>カ</t>
    </rPh>
    <phoneticPr fontId="2"/>
  </si>
  <si>
    <t>感　染</t>
    <phoneticPr fontId="2"/>
  </si>
  <si>
    <t>アレルギー科</t>
    <rPh sb="5" eb="6">
      <t>カ</t>
    </rPh>
    <phoneticPr fontId="2"/>
  </si>
  <si>
    <t>リハビリテーション科</t>
    <rPh sb="9" eb="10">
      <t>カ</t>
    </rPh>
    <phoneticPr fontId="2"/>
  </si>
  <si>
    <t>歯　　科</t>
    <rPh sb="0" eb="1">
      <t>ハ</t>
    </rPh>
    <rPh sb="3" eb="4">
      <t>カ</t>
    </rPh>
    <phoneticPr fontId="2"/>
  </si>
  <si>
    <t>外　来</t>
  </si>
  <si>
    <t>入　院</t>
  </si>
  <si>
    <t>外　来</t>
    <phoneticPr fontId="2"/>
  </si>
  <si>
    <t>入　院</t>
    <phoneticPr fontId="2"/>
  </si>
  <si>
    <t>　　資　料　　青葉病院事務局　　</t>
    <rPh sb="7" eb="9">
      <t>アオバ</t>
    </rPh>
    <rPh sb="11" eb="14">
      <t>ジムキョク</t>
    </rPh>
    <phoneticPr fontId="2"/>
  </si>
  <si>
    <t>経営企画課</t>
    <rPh sb="0" eb="2">
      <t>ケイエイ</t>
    </rPh>
    <rPh sb="2" eb="4">
      <t>キカク</t>
    </rPh>
    <rPh sb="4" eb="5">
      <t>カ</t>
    </rPh>
    <phoneticPr fontId="2"/>
  </si>
  <si>
    <t>158  医　療　従　事　者　数･･････(各年12月末現在)</t>
    <rPh sb="5" eb="6">
      <t>イ</t>
    </rPh>
    <rPh sb="7" eb="8">
      <t>リョウ</t>
    </rPh>
    <rPh sb="9" eb="10">
      <t>ジュウ</t>
    </rPh>
    <rPh sb="11" eb="12">
      <t>コト</t>
    </rPh>
    <rPh sb="13" eb="14">
      <t>シャ</t>
    </rPh>
    <rPh sb="15" eb="16">
      <t>スウ</t>
    </rPh>
    <rPh sb="23" eb="25">
      <t>カクネン</t>
    </rPh>
    <rPh sb="27" eb="28">
      <t>ガツ</t>
    </rPh>
    <rPh sb="28" eb="29">
      <t>マツ</t>
    </rPh>
    <rPh sb="29" eb="31">
      <t>ゲンザイ</t>
    </rPh>
    <phoneticPr fontId="2"/>
  </si>
  <si>
    <t>医　　師</t>
  </si>
  <si>
    <t>歯科医師</t>
  </si>
  <si>
    <t>薬 剤 師</t>
  </si>
  <si>
    <t>保 健 師</t>
    <rPh sb="4" eb="5">
      <t>シ</t>
    </rPh>
    <phoneticPr fontId="2"/>
  </si>
  <si>
    <t>助 産 師</t>
    <rPh sb="4" eb="5">
      <t>シ</t>
    </rPh>
    <phoneticPr fontId="2"/>
  </si>
  <si>
    <t>看 護 師</t>
    <rPh sb="4" eb="5">
      <t>シ</t>
    </rPh>
    <phoneticPr fontId="2"/>
  </si>
  <si>
    <t>准看護師</t>
    <rPh sb="3" eb="4">
      <t>シ</t>
    </rPh>
    <phoneticPr fontId="2"/>
  </si>
  <si>
    <t>年</t>
    <rPh sb="0" eb="1">
      <t>ネン</t>
    </rPh>
    <phoneticPr fontId="2"/>
  </si>
  <si>
    <r>
      <t>　　資　料　　</t>
    </r>
    <r>
      <rPr>
        <sz val="9"/>
        <rFont val="ＭＳ 明朝"/>
        <family val="1"/>
        <charset val="128"/>
      </rPr>
      <t>保健福祉総務課</t>
    </r>
    <rPh sb="7" eb="9">
      <t>ホケン</t>
    </rPh>
    <rPh sb="9" eb="11">
      <t>フクシ</t>
    </rPh>
    <rPh sb="11" eb="14">
      <t>ソウムカ</t>
    </rPh>
    <phoneticPr fontId="2"/>
  </si>
  <si>
    <t>157  医　療　施　設</t>
    <rPh sb="5" eb="6">
      <t>イ</t>
    </rPh>
    <rPh sb="7" eb="8">
      <t>リョウ</t>
    </rPh>
    <rPh sb="9" eb="10">
      <t>シ</t>
    </rPh>
    <rPh sb="11" eb="12">
      <t>セツ</t>
    </rPh>
    <phoneticPr fontId="2"/>
  </si>
  <si>
    <t>区　分</t>
    <rPh sb="0" eb="1">
      <t>ク</t>
    </rPh>
    <rPh sb="2" eb="3">
      <t>ブン</t>
    </rPh>
    <phoneticPr fontId="20"/>
  </si>
  <si>
    <t>病　          　院</t>
    <phoneticPr fontId="2"/>
  </si>
  <si>
    <t>一   般   診   療   所</t>
    <phoneticPr fontId="2"/>
  </si>
  <si>
    <t>歯    科   診療所数</t>
    <phoneticPr fontId="2"/>
  </si>
  <si>
    <t>施設数</t>
    <phoneticPr fontId="2"/>
  </si>
  <si>
    <t>病     床     数</t>
    <phoneticPr fontId="2"/>
  </si>
  <si>
    <t>施設数</t>
  </si>
  <si>
    <t>有    床</t>
    <phoneticPr fontId="2"/>
  </si>
  <si>
    <t>無　床</t>
  </si>
  <si>
    <t>精　神</t>
  </si>
  <si>
    <t>結　核</t>
  </si>
  <si>
    <t>感　染</t>
  </si>
  <si>
    <t>一　般</t>
  </si>
  <si>
    <t>療　養</t>
    <rPh sb="0" eb="1">
      <t>リョウ</t>
    </rPh>
    <rPh sb="2" eb="3">
      <t>オサム</t>
    </rPh>
    <phoneticPr fontId="2"/>
  </si>
  <si>
    <t>病床数</t>
  </si>
  <si>
    <t>年度末</t>
    <rPh sb="0" eb="3">
      <t>ネンドマツ</t>
    </rPh>
    <phoneticPr fontId="2"/>
  </si>
  <si>
    <t>　　資　料　　保健所総務課</t>
    <rPh sb="7" eb="10">
      <t>ホケンジョ</t>
    </rPh>
    <rPh sb="10" eb="12">
      <t>ソウム</t>
    </rPh>
    <rPh sb="12" eb="13">
      <t>カ</t>
    </rPh>
    <phoneticPr fontId="2"/>
  </si>
  <si>
    <t>156  死　因　別　死　亡　者　数</t>
    <rPh sb="5" eb="6">
      <t>シ</t>
    </rPh>
    <rPh sb="7" eb="8">
      <t>イン</t>
    </rPh>
    <rPh sb="9" eb="10">
      <t>ベツ</t>
    </rPh>
    <rPh sb="11" eb="12">
      <t>シ</t>
    </rPh>
    <rPh sb="13" eb="14">
      <t>ボウ</t>
    </rPh>
    <rPh sb="15" eb="16">
      <t>シャ</t>
    </rPh>
    <rPh sb="17" eb="18">
      <t>スウ</t>
    </rPh>
    <phoneticPr fontId="2"/>
  </si>
  <si>
    <t>死因分類番号</t>
    <phoneticPr fontId="2"/>
  </si>
  <si>
    <t>死　　　　　　　因</t>
  </si>
  <si>
    <t>平　成　28　年</t>
    <phoneticPr fontId="2"/>
  </si>
  <si>
    <t>総　　　　数</t>
    <phoneticPr fontId="2"/>
  </si>
  <si>
    <t>男</t>
  </si>
  <si>
    <t>女</t>
  </si>
  <si>
    <t>総数</t>
    <phoneticPr fontId="2"/>
  </si>
  <si>
    <t>01000</t>
    <phoneticPr fontId="2"/>
  </si>
  <si>
    <t>感染症及び寄生虫</t>
    <rPh sb="3" eb="4">
      <t>オヨ</t>
    </rPh>
    <phoneticPr fontId="2"/>
  </si>
  <si>
    <t>01100</t>
    <phoneticPr fontId="2"/>
  </si>
  <si>
    <t>腸管感染症</t>
    <phoneticPr fontId="2"/>
  </si>
  <si>
    <t>01200</t>
    <phoneticPr fontId="2"/>
  </si>
  <si>
    <t>結核</t>
    <phoneticPr fontId="2"/>
  </si>
  <si>
    <t>01201</t>
    <phoneticPr fontId="2"/>
  </si>
  <si>
    <t>呼吸器結核</t>
    <phoneticPr fontId="2"/>
  </si>
  <si>
    <t>01202</t>
    <phoneticPr fontId="2"/>
  </si>
  <si>
    <t>その他の結核</t>
    <phoneticPr fontId="2"/>
  </si>
  <si>
    <t>01300</t>
    <phoneticPr fontId="2"/>
  </si>
  <si>
    <t>敗血症</t>
    <phoneticPr fontId="2"/>
  </si>
  <si>
    <t>01400</t>
    <phoneticPr fontId="2"/>
  </si>
  <si>
    <t>ウイルス肝炎</t>
    <phoneticPr fontId="2"/>
  </si>
  <si>
    <t>01401</t>
    <phoneticPr fontId="2"/>
  </si>
  <si>
    <t>Ｂ型肝炎</t>
    <phoneticPr fontId="2"/>
  </si>
  <si>
    <t>01402</t>
    <phoneticPr fontId="2"/>
  </si>
  <si>
    <t>Ｃ型肝炎</t>
    <phoneticPr fontId="2"/>
  </si>
  <si>
    <t>01403</t>
    <phoneticPr fontId="2"/>
  </si>
  <si>
    <t>01500</t>
    <phoneticPr fontId="2"/>
  </si>
  <si>
    <t>ＨＩＶ病</t>
    <phoneticPr fontId="2"/>
  </si>
  <si>
    <t>01600</t>
    <phoneticPr fontId="2"/>
  </si>
  <si>
    <t>その他の感染症</t>
    <phoneticPr fontId="2"/>
  </si>
  <si>
    <t>02000</t>
    <phoneticPr fontId="2"/>
  </si>
  <si>
    <t>新生物</t>
    <phoneticPr fontId="2"/>
  </si>
  <si>
    <t>02100</t>
    <phoneticPr fontId="2"/>
  </si>
  <si>
    <t>悪性新生物</t>
    <phoneticPr fontId="2"/>
  </si>
  <si>
    <t>02101</t>
    <phoneticPr fontId="2"/>
  </si>
  <si>
    <t>口唇、口腔及び咽頭</t>
    <phoneticPr fontId="2"/>
  </si>
  <si>
    <t>02102</t>
    <phoneticPr fontId="2"/>
  </si>
  <si>
    <t>食道の悪性新生物</t>
    <phoneticPr fontId="2"/>
  </si>
  <si>
    <t>02103</t>
    <phoneticPr fontId="2"/>
  </si>
  <si>
    <t>胃の悪性新生物</t>
    <phoneticPr fontId="2"/>
  </si>
  <si>
    <t>02104</t>
    <phoneticPr fontId="2"/>
  </si>
  <si>
    <t>結腸の悪性新生物</t>
    <phoneticPr fontId="2"/>
  </si>
  <si>
    <t>02105</t>
    <phoneticPr fontId="2"/>
  </si>
  <si>
    <t>直腸Ｓ状結腸移行部</t>
    <phoneticPr fontId="2"/>
  </si>
  <si>
    <t>02106</t>
    <phoneticPr fontId="2"/>
  </si>
  <si>
    <t>肝及び肝内胆管</t>
    <phoneticPr fontId="2"/>
  </si>
  <si>
    <t>02107</t>
    <phoneticPr fontId="2"/>
  </si>
  <si>
    <t>胆のう及び他の胆道</t>
    <phoneticPr fontId="2"/>
  </si>
  <si>
    <t>02108</t>
    <phoneticPr fontId="2"/>
  </si>
  <si>
    <t>膵の悪性新生物</t>
    <phoneticPr fontId="2"/>
  </si>
  <si>
    <t>02109</t>
    <phoneticPr fontId="2"/>
  </si>
  <si>
    <t>喉頭の悪性新生物</t>
    <rPh sb="0" eb="2">
      <t>コウトウ</t>
    </rPh>
    <phoneticPr fontId="2"/>
  </si>
  <si>
    <t>02110</t>
    <phoneticPr fontId="2"/>
  </si>
  <si>
    <t>気管、気管支及び肺</t>
    <rPh sb="3" eb="6">
      <t>キカンシ</t>
    </rPh>
    <phoneticPr fontId="2"/>
  </si>
  <si>
    <t>02111</t>
    <phoneticPr fontId="2"/>
  </si>
  <si>
    <t>皮膚の悪性新生物</t>
    <phoneticPr fontId="2"/>
  </si>
  <si>
    <t>02112</t>
    <phoneticPr fontId="2"/>
  </si>
  <si>
    <t>乳房の悪性新生物</t>
    <phoneticPr fontId="2"/>
  </si>
  <si>
    <t>02113</t>
    <phoneticPr fontId="2"/>
  </si>
  <si>
    <t>子宮の悪性新生物</t>
    <phoneticPr fontId="2"/>
  </si>
  <si>
    <t>02114</t>
    <phoneticPr fontId="2"/>
  </si>
  <si>
    <t>卵巣の悪性新生物</t>
    <phoneticPr fontId="2"/>
  </si>
  <si>
    <t>02115</t>
    <phoneticPr fontId="2"/>
  </si>
  <si>
    <t>前立腺の悪性新生物</t>
    <phoneticPr fontId="2"/>
  </si>
  <si>
    <t>02116</t>
    <phoneticPr fontId="2"/>
  </si>
  <si>
    <t>膀胱の悪性新生物</t>
    <phoneticPr fontId="2"/>
  </si>
  <si>
    <t>02117</t>
    <phoneticPr fontId="2"/>
  </si>
  <si>
    <t>中枢神経系</t>
    <phoneticPr fontId="2"/>
  </si>
  <si>
    <t>02118</t>
    <phoneticPr fontId="2"/>
  </si>
  <si>
    <t>悪性リンパ腫</t>
    <phoneticPr fontId="2"/>
  </si>
  <si>
    <t>02119</t>
    <phoneticPr fontId="2"/>
  </si>
  <si>
    <t>白血病</t>
    <phoneticPr fontId="2"/>
  </si>
  <si>
    <t>02120</t>
    <phoneticPr fontId="2"/>
  </si>
  <si>
    <t>その他のリンパ組織</t>
    <phoneticPr fontId="2"/>
  </si>
  <si>
    <t>02121</t>
    <phoneticPr fontId="2"/>
  </si>
  <si>
    <t>その他の悪性新生物</t>
    <phoneticPr fontId="2"/>
  </si>
  <si>
    <t>02200</t>
    <phoneticPr fontId="2"/>
  </si>
  <si>
    <t>その他の新生物</t>
    <phoneticPr fontId="2"/>
  </si>
  <si>
    <t>02201</t>
    <phoneticPr fontId="2"/>
  </si>
  <si>
    <t xml:space="preserve">中枢神経系 </t>
    <phoneticPr fontId="2"/>
  </si>
  <si>
    <t>02202</t>
    <phoneticPr fontId="2"/>
  </si>
  <si>
    <t>中枢神経系を除く</t>
    <phoneticPr fontId="2"/>
  </si>
  <si>
    <t>03000</t>
    <phoneticPr fontId="2"/>
  </si>
  <si>
    <t>血液及び造血器の疾患</t>
    <phoneticPr fontId="2"/>
  </si>
  <si>
    <t>03100</t>
    <phoneticPr fontId="2"/>
  </si>
  <si>
    <t>貧血</t>
    <phoneticPr fontId="2"/>
  </si>
  <si>
    <t>03200</t>
    <phoneticPr fontId="2"/>
  </si>
  <si>
    <t>04000</t>
    <phoneticPr fontId="2"/>
  </si>
  <si>
    <t>内分泌、栄養及び代謝疾患</t>
    <phoneticPr fontId="2"/>
  </si>
  <si>
    <t>04100</t>
    <phoneticPr fontId="2"/>
  </si>
  <si>
    <t>糖尿病</t>
    <phoneticPr fontId="2"/>
  </si>
  <si>
    <t>04200</t>
    <phoneticPr fontId="2"/>
  </si>
  <si>
    <t>05000</t>
    <phoneticPr fontId="2"/>
  </si>
  <si>
    <t>精神及び行動の障害</t>
    <phoneticPr fontId="2"/>
  </si>
  <si>
    <t>05100</t>
    <phoneticPr fontId="2"/>
  </si>
  <si>
    <t>血管性及び不明の認知症</t>
    <rPh sb="5" eb="6">
      <t>フ</t>
    </rPh>
    <rPh sb="6" eb="7">
      <t>メイ</t>
    </rPh>
    <rPh sb="8" eb="9">
      <t>ニン</t>
    </rPh>
    <rPh sb="9" eb="10">
      <t>チ</t>
    </rPh>
    <rPh sb="10" eb="11">
      <t>ショウ</t>
    </rPh>
    <phoneticPr fontId="2"/>
  </si>
  <si>
    <t>05200</t>
    <phoneticPr fontId="2"/>
  </si>
  <si>
    <t>その他の障害</t>
    <phoneticPr fontId="2"/>
  </si>
  <si>
    <t>06000</t>
    <phoneticPr fontId="2"/>
  </si>
  <si>
    <t>神経系の疾患</t>
    <phoneticPr fontId="2"/>
  </si>
  <si>
    <t>06100</t>
    <phoneticPr fontId="2"/>
  </si>
  <si>
    <t>髄膜炎</t>
    <phoneticPr fontId="2"/>
  </si>
  <si>
    <t>06200</t>
    <phoneticPr fontId="2"/>
  </si>
  <si>
    <t>脊髄性筋萎縮症</t>
    <phoneticPr fontId="2"/>
  </si>
  <si>
    <t>06300</t>
    <phoneticPr fontId="2"/>
  </si>
  <si>
    <t>パーキンソン病</t>
    <phoneticPr fontId="2"/>
  </si>
  <si>
    <t>06400</t>
    <phoneticPr fontId="2"/>
  </si>
  <si>
    <t>アルツハイマー病</t>
    <phoneticPr fontId="2"/>
  </si>
  <si>
    <t>06500</t>
    <phoneticPr fontId="2"/>
  </si>
  <si>
    <t>その他の神経系の疾患</t>
    <phoneticPr fontId="2"/>
  </si>
  <si>
    <t>07000</t>
    <phoneticPr fontId="2"/>
  </si>
  <si>
    <t>眼及び付属器の疾患</t>
    <phoneticPr fontId="2"/>
  </si>
  <si>
    <t>08000</t>
    <phoneticPr fontId="2"/>
  </si>
  <si>
    <t>耳及び乳様突起の疾患</t>
    <phoneticPr fontId="2"/>
  </si>
  <si>
    <t>09000</t>
    <phoneticPr fontId="2"/>
  </si>
  <si>
    <t>循環器系の疾患</t>
    <phoneticPr fontId="2"/>
  </si>
  <si>
    <t>09100</t>
    <phoneticPr fontId="2"/>
  </si>
  <si>
    <t>高血圧性疾患</t>
    <phoneticPr fontId="2"/>
  </si>
  <si>
    <t>09101</t>
    <phoneticPr fontId="2"/>
  </si>
  <si>
    <t>高血圧性心疾患</t>
    <phoneticPr fontId="2"/>
  </si>
  <si>
    <t>09102</t>
    <phoneticPr fontId="2"/>
  </si>
  <si>
    <t>09200</t>
    <phoneticPr fontId="2"/>
  </si>
  <si>
    <t>心疾患（高血圧性を除く）</t>
    <phoneticPr fontId="2"/>
  </si>
  <si>
    <t>09201</t>
    <phoneticPr fontId="2"/>
  </si>
  <si>
    <t>慢性リウマチ性心疾患</t>
    <phoneticPr fontId="2"/>
  </si>
  <si>
    <t>09202</t>
    <phoneticPr fontId="2"/>
  </si>
  <si>
    <t>急性心筋梗塞</t>
    <phoneticPr fontId="2"/>
  </si>
  <si>
    <t>09203</t>
    <phoneticPr fontId="2"/>
  </si>
  <si>
    <t>その他の虚血性心疾患</t>
    <phoneticPr fontId="2"/>
  </si>
  <si>
    <t>09204</t>
    <phoneticPr fontId="2"/>
  </si>
  <si>
    <t>慢性非リウマチ性心内</t>
    <phoneticPr fontId="2"/>
  </si>
  <si>
    <t>09205</t>
    <phoneticPr fontId="2"/>
  </si>
  <si>
    <t>心筋症</t>
    <phoneticPr fontId="2"/>
  </si>
  <si>
    <t>09206</t>
    <phoneticPr fontId="2"/>
  </si>
  <si>
    <t>不整脈及び伝導障害</t>
    <phoneticPr fontId="2"/>
  </si>
  <si>
    <t>09207</t>
    <phoneticPr fontId="2"/>
  </si>
  <si>
    <t>心不全</t>
    <phoneticPr fontId="2"/>
  </si>
  <si>
    <t>09208</t>
    <phoneticPr fontId="2"/>
  </si>
  <si>
    <t>その他の心疾患</t>
    <phoneticPr fontId="2"/>
  </si>
  <si>
    <t>09300</t>
    <phoneticPr fontId="2"/>
  </si>
  <si>
    <t>脳血管疾患</t>
    <phoneticPr fontId="2"/>
  </si>
  <si>
    <t>09301</t>
    <phoneticPr fontId="2"/>
  </si>
  <si>
    <t>くも膜下出血</t>
    <phoneticPr fontId="2"/>
  </si>
  <si>
    <t>09302</t>
    <phoneticPr fontId="2"/>
  </si>
  <si>
    <t>脳内出血</t>
    <phoneticPr fontId="2"/>
  </si>
  <si>
    <t>09303</t>
    <phoneticPr fontId="2"/>
  </si>
  <si>
    <t>脳梗塞</t>
    <phoneticPr fontId="2"/>
  </si>
  <si>
    <t>09304</t>
    <phoneticPr fontId="2"/>
  </si>
  <si>
    <t>その他の脳血管疾患</t>
    <phoneticPr fontId="2"/>
  </si>
  <si>
    <t>09400</t>
    <phoneticPr fontId="2"/>
  </si>
  <si>
    <t>大動脈癌及び解離</t>
    <phoneticPr fontId="2"/>
  </si>
  <si>
    <t>09500</t>
    <phoneticPr fontId="2"/>
  </si>
  <si>
    <t>その他の循環器系の疾患</t>
    <phoneticPr fontId="2"/>
  </si>
  <si>
    <t>10000</t>
    <phoneticPr fontId="2"/>
  </si>
  <si>
    <t>呼吸器系の疾患</t>
    <phoneticPr fontId="2"/>
  </si>
  <si>
    <t>インフルエンザ</t>
    <phoneticPr fontId="2"/>
  </si>
  <si>
    <t>肺炎</t>
    <phoneticPr fontId="2"/>
  </si>
  <si>
    <t>急性気管支炎</t>
    <phoneticPr fontId="2"/>
  </si>
  <si>
    <t>慢性閉塞性肺疾患</t>
    <phoneticPr fontId="2"/>
  </si>
  <si>
    <t>喘息</t>
    <phoneticPr fontId="2"/>
  </si>
  <si>
    <t>その他の呼吸器系の疾患</t>
    <phoneticPr fontId="2"/>
  </si>
  <si>
    <t>消化器系の疾患</t>
    <phoneticPr fontId="2"/>
  </si>
  <si>
    <t>胃潰瘍及び十二指腸潰瘍</t>
    <phoneticPr fontId="2"/>
  </si>
  <si>
    <t>ヘルニア及び腸閉塞</t>
    <phoneticPr fontId="2"/>
  </si>
  <si>
    <t>肝疾患</t>
    <phoneticPr fontId="2"/>
  </si>
  <si>
    <t>肝硬変</t>
    <phoneticPr fontId="2"/>
  </si>
  <si>
    <t>その他の肝疾患</t>
    <phoneticPr fontId="2"/>
  </si>
  <si>
    <t>その他の消化器系の疾患</t>
    <phoneticPr fontId="2"/>
  </si>
  <si>
    <t>皮膚及び皮下組織の疾患</t>
    <phoneticPr fontId="2"/>
  </si>
  <si>
    <t>筋骨格系・結合組織の疾患</t>
    <phoneticPr fontId="2"/>
  </si>
  <si>
    <t>腎尿路生殖器系の疾患</t>
    <rPh sb="0" eb="1">
      <t>ジン</t>
    </rPh>
    <rPh sb="3" eb="6">
      <t>セイショクキ</t>
    </rPh>
    <phoneticPr fontId="2"/>
  </si>
  <si>
    <t>糸球体疾患</t>
    <phoneticPr fontId="2"/>
  </si>
  <si>
    <t>腎不全</t>
    <phoneticPr fontId="2"/>
  </si>
  <si>
    <t>急性腎不全</t>
    <phoneticPr fontId="2"/>
  </si>
  <si>
    <t>慢性腎不全</t>
    <phoneticPr fontId="2"/>
  </si>
  <si>
    <t>詳細不明の腎不全</t>
    <phoneticPr fontId="2"/>
  </si>
  <si>
    <t>妊娠、分娩及び産じょく</t>
    <phoneticPr fontId="2"/>
  </si>
  <si>
    <t>周産期に発生した病態</t>
    <phoneticPr fontId="2"/>
  </si>
  <si>
    <t>妊娠期間に関連する障害</t>
    <phoneticPr fontId="2"/>
  </si>
  <si>
    <t>出産外傷</t>
    <phoneticPr fontId="2"/>
  </si>
  <si>
    <t>特異的な呼吸障害</t>
    <phoneticPr fontId="2"/>
  </si>
  <si>
    <t>周産期に特異的な感染症</t>
    <phoneticPr fontId="2"/>
  </si>
  <si>
    <t>出血性障害及び血液障害</t>
    <phoneticPr fontId="2"/>
  </si>
  <si>
    <t>その他の発生した病態</t>
    <phoneticPr fontId="2"/>
  </si>
  <si>
    <t>先天奇形及び染色体異常</t>
    <phoneticPr fontId="2"/>
  </si>
  <si>
    <t>神経系の先天奇形</t>
    <phoneticPr fontId="2"/>
  </si>
  <si>
    <t>循環器系の先天奇形</t>
    <phoneticPr fontId="2"/>
  </si>
  <si>
    <t>心臓の先天奇形</t>
    <phoneticPr fontId="2"/>
  </si>
  <si>
    <t>その他の循環器系</t>
    <phoneticPr fontId="2"/>
  </si>
  <si>
    <t>消化器系の先天奇形</t>
    <phoneticPr fontId="2"/>
  </si>
  <si>
    <t>その他の先天奇形</t>
    <phoneticPr fontId="2"/>
  </si>
  <si>
    <t>他に分類されないもの</t>
    <phoneticPr fontId="2"/>
  </si>
  <si>
    <t>症状、徴候・異常臨床所見</t>
    <phoneticPr fontId="2"/>
  </si>
  <si>
    <t>老衰</t>
    <phoneticPr fontId="2"/>
  </si>
  <si>
    <t>乳幼児 突然死症候群</t>
    <phoneticPr fontId="2"/>
  </si>
  <si>
    <t>その他の症状</t>
    <phoneticPr fontId="2"/>
  </si>
  <si>
    <t>傷病及び死亡の外因</t>
    <phoneticPr fontId="2"/>
  </si>
  <si>
    <t>不慮の事故</t>
    <phoneticPr fontId="2"/>
  </si>
  <si>
    <t>交通事故</t>
    <phoneticPr fontId="2"/>
  </si>
  <si>
    <t>転倒・転落</t>
    <phoneticPr fontId="2"/>
  </si>
  <si>
    <t>不慮の溺死及び溺水</t>
    <phoneticPr fontId="2"/>
  </si>
  <si>
    <t>不慮の窒息</t>
    <phoneticPr fontId="2"/>
  </si>
  <si>
    <t>煙、火・火災への曝露</t>
    <phoneticPr fontId="2"/>
  </si>
  <si>
    <t>有害物質による中毒</t>
    <phoneticPr fontId="2"/>
  </si>
  <si>
    <t>その他の不慮の事故</t>
    <phoneticPr fontId="2"/>
  </si>
  <si>
    <t>自殺</t>
    <phoneticPr fontId="2"/>
  </si>
  <si>
    <t>他殺</t>
    <phoneticPr fontId="2"/>
  </si>
  <si>
    <t>その他の外因</t>
    <phoneticPr fontId="2"/>
  </si>
  <si>
    <t>　　資　料　　保健福祉総務課</t>
    <rPh sb="7" eb="9">
      <t>ホケン</t>
    </rPh>
    <rPh sb="9" eb="11">
      <t>フクシ</t>
    </rPh>
    <rPh sb="11" eb="14">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</si>
</sst>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00_ "/>
    <numFmt numFmtId="177" formatCode="#,##0.000_ "/>
    <numFmt numFmtId="178" formatCode="0.000_);[Red]\(0.000\)"/>
    <numFmt numFmtId="179" formatCode="0.0_ "/>
    <numFmt numFmtId="180" formatCode="0_ "/>
    <numFmt numFmtId="181" formatCode="\+##0.0;\-##0.0"/>
    <numFmt numFmtId="182" formatCode="#,##0.00_ "/>
    <numFmt numFmtId="183" formatCode="#,##0.0_ "/>
    <numFmt numFmtId="184" formatCode="#,##0_ "/>
  </numFmts>
  <fonts count="21">
    <font>
      <sz val="9"/>
      <name val="ＭＳ 明朝"/>
      <family val="1"/>
      <charset val="128"/>
    </font>
    <font>
      <b/>
      <sz val="12"/>
      <name val="ＭＳ 明朝"/>
      <family val="1"/>
      <charset val="128"/>
    </font>
    <font>
      <sz val="6"/>
      <name val="ＭＳ 明朝"/>
      <family val="1"/>
      <charset val="128"/>
    </font>
    <font>
      <sz val="9"/>
      <name val="ＭＳ ゴシック"/>
      <family val="3"/>
      <charset val="128"/>
    </font>
    <font>
      <sz val="9"/>
      <color indexed="8"/>
      <name val="ＭＳ 明朝"/>
      <family val="1"/>
      <charset val="128"/>
    </font>
    <font>
      <sz val="10"/>
      <color indexed="8"/>
      <name val="MS Mincho"/>
      <family val="1"/>
      <charset val="128"/>
    </font>
    <font>
      <b/>
      <sz val="9"/>
      <color indexed="8"/>
      <name val="ＭＳ ゴシック"/>
      <family val="3"/>
      <charset val="128"/>
    </font>
    <font>
      <sz val="9"/>
      <name val="ＭＳ 明朝"/>
      <family val="1"/>
      <charset val="128"/>
    </font>
    <font>
      <b/>
      <sz val="9"/>
      <name val="ＭＳ ゴシック"/>
      <family val="3"/>
      <charset val="128"/>
    </font>
    <font>
      <sz val="9"/>
      <color indexed="8"/>
      <name val="ＭＳ ゴシック"/>
      <family val="3"/>
      <charset val="128"/>
    </font>
    <font>
      <sz val="9"/>
      <color indexed="10"/>
      <name val="ＭＳ 明朝"/>
      <family val="1"/>
      <charset val="128"/>
    </font>
    <font>
      <sz val="11"/>
      <name val="ＭＳ Ｐゴシック"/>
      <family val="3"/>
      <charset val="128"/>
    </font>
    <font>
      <b/>
      <sz val="9"/>
      <color indexed="8"/>
      <name val="ＭＳ 明朝"/>
      <family val="1"/>
      <charset val="128"/>
    </font>
    <font>
      <sz val="9"/>
      <color rgb="FFFF0000"/>
      <name val="ＭＳ 明朝"/>
      <family val="1"/>
      <charset val="128"/>
    </font>
    <font>
      <strike/>
      <sz val="9"/>
      <name val="ＭＳ 明朝"/>
      <family val="1"/>
      <charset val="128"/>
    </font>
    <font>
      <b/>
      <sz val="9"/>
      <name val="ＭＳ 明朝"/>
      <family val="1"/>
      <charset val="128"/>
    </font>
    <font>
      <sz val="10"/>
      <name val="ＭＳ 明朝"/>
      <family val="1"/>
      <charset val="128"/>
    </font>
    <font>
      <sz val="8"/>
      <name val="ＭＳ 明朝"/>
      <family val="1"/>
      <charset val="128"/>
    </font>
    <font>
      <b/>
      <sz val="8"/>
      <name val="ＭＳ ゴシック"/>
      <family val="3"/>
      <charset val="128"/>
    </font>
    <font>
      <b/>
      <sz val="9"/>
      <color rgb="FFFF0000"/>
      <name val="ＭＳ ゴシック"/>
      <family val="3"/>
      <charset val="128"/>
    </font>
    <font>
      <sz val="6"/>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0" fontId="11" fillId="0" borderId="0">
      <alignment vertical="center"/>
    </xf>
    <xf numFmtId="0" fontId="7" fillId="0" borderId="0">
      <alignment vertical="center"/>
    </xf>
    <xf numFmtId="38" fontId="7" fillId="0" borderId="0" applyFont="0" applyFill="0" applyBorder="0" applyAlignment="0" applyProtection="0">
      <alignment vertical="center"/>
    </xf>
  </cellStyleXfs>
  <cellXfs count="420">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49" fontId="4" fillId="0"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distributed"/>
      <protection locked="0"/>
    </xf>
    <xf numFmtId="176" fontId="4" fillId="0" borderId="0" xfId="0" applyNumberFormat="1" applyFont="1" applyFill="1" applyBorder="1" applyProtection="1">
      <alignment vertical="center"/>
      <protection locked="0"/>
    </xf>
    <xf numFmtId="0" fontId="5" fillId="0" borderId="0" xfId="0" applyNumberFormat="1" applyFont="1" applyBorder="1" applyAlignment="1">
      <alignment horizontal="right" vertical="center" wrapText="1"/>
    </xf>
    <xf numFmtId="0" fontId="0" fillId="0" borderId="0" xfId="0" applyBorder="1">
      <alignment vertical="center"/>
    </xf>
    <xf numFmtId="0" fontId="1" fillId="0" borderId="0" xfId="0" applyFont="1" applyBorder="1">
      <alignment vertical="center"/>
    </xf>
    <xf numFmtId="0" fontId="3" fillId="0" borderId="0" xfId="0" applyFont="1" applyBorder="1">
      <alignment vertical="center"/>
    </xf>
    <xf numFmtId="0" fontId="0" fillId="0" borderId="3" xfId="0" applyBorder="1" applyAlignment="1">
      <alignment horizontal="center" vertical="center"/>
    </xf>
    <xf numFmtId="0" fontId="5" fillId="0" borderId="4" xfId="0" applyNumberFormat="1" applyFont="1" applyBorder="1" applyAlignment="1">
      <alignment horizontal="right" vertical="center" wrapText="1"/>
    </xf>
    <xf numFmtId="178" fontId="4" fillId="0" borderId="0" xfId="0" applyNumberFormat="1" applyFont="1" applyBorder="1" applyAlignment="1">
      <alignment horizontal="right"/>
    </xf>
    <xf numFmtId="0" fontId="0" fillId="0" borderId="0" xfId="0" applyAlignment="1"/>
    <xf numFmtId="0" fontId="4" fillId="0" borderId="4" xfId="0" applyFont="1" applyFill="1" applyBorder="1" applyAlignment="1" applyProtection="1">
      <alignment horizontal="distributed"/>
      <protection locked="0"/>
    </xf>
    <xf numFmtId="0" fontId="0" fillId="0" borderId="5" xfId="0" applyBorder="1">
      <alignment vertical="center"/>
    </xf>
    <xf numFmtId="177" fontId="0" fillId="0" borderId="5" xfId="0" applyNumberFormat="1" applyBorder="1">
      <alignment vertical="center"/>
    </xf>
    <xf numFmtId="176" fontId="4" fillId="0" borderId="0" xfId="0" applyNumberFormat="1" applyFont="1" applyFill="1" applyBorder="1" applyAlignment="1" applyProtection="1">
      <protection locked="0"/>
    </xf>
    <xf numFmtId="176" fontId="4" fillId="0" borderId="4" xfId="0" applyNumberFormat="1" applyFont="1" applyFill="1" applyBorder="1" applyProtection="1">
      <alignment vertical="center"/>
      <protection locked="0"/>
    </xf>
    <xf numFmtId="176" fontId="5" fillId="0" borderId="4" xfId="0" applyNumberFormat="1" applyFont="1" applyBorder="1" applyAlignment="1">
      <alignment horizontal="righ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6" xfId="0" applyBorder="1">
      <alignment vertical="center"/>
    </xf>
    <xf numFmtId="176" fontId="4" fillId="0" borderId="7" xfId="0" applyNumberFormat="1" applyFont="1" applyFill="1" applyBorder="1" applyAlignment="1" applyProtection="1">
      <protection locked="0"/>
    </xf>
    <xf numFmtId="176" fontId="4" fillId="0" borderId="8" xfId="0" applyNumberFormat="1" applyFont="1" applyFill="1" applyBorder="1" applyProtection="1">
      <alignment vertical="center"/>
      <protection locked="0"/>
    </xf>
    <xf numFmtId="0" fontId="4" fillId="0" borderId="9" xfId="0" applyFont="1" applyFill="1" applyBorder="1" applyAlignment="1" applyProtection="1">
      <alignment horizontal="distributed"/>
      <protection locked="0"/>
    </xf>
    <xf numFmtId="178" fontId="0" fillId="0" borderId="0" xfId="0" applyNumberFormat="1">
      <alignment vertical="center"/>
    </xf>
    <xf numFmtId="178" fontId="4" fillId="0" borderId="0" xfId="0" applyNumberFormat="1" applyFont="1" applyBorder="1" applyAlignment="1"/>
    <xf numFmtId="176" fontId="6" fillId="0" borderId="0" xfId="0" applyNumberFormat="1" applyFont="1" applyFill="1" applyBorder="1" applyAlignment="1" applyProtection="1">
      <protection locked="0"/>
    </xf>
    <xf numFmtId="178" fontId="6" fillId="0" borderId="0" xfId="0" applyNumberFormat="1" applyFont="1" applyFill="1" applyBorder="1" applyAlignment="1" applyProtection="1">
      <protection locked="0"/>
    </xf>
    <xf numFmtId="0" fontId="0" fillId="0" borderId="0" xfId="0" applyBorder="1" applyAlignment="1">
      <alignment horizontal="righ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1" fillId="0" borderId="0" xfId="0" applyFont="1">
      <alignment vertical="center"/>
    </xf>
    <xf numFmtId="0" fontId="3" fillId="0" borderId="0" xfId="0" applyFont="1">
      <alignment vertical="center"/>
    </xf>
    <xf numFmtId="0" fontId="0" fillId="0" borderId="9" xfId="0" applyBorder="1">
      <alignment vertical="center"/>
    </xf>
    <xf numFmtId="178" fontId="4" fillId="0" borderId="7" xfId="0" applyNumberFormat="1" applyFont="1" applyFill="1" applyBorder="1" applyAlignment="1" applyProtection="1">
      <protection locked="0"/>
    </xf>
    <xf numFmtId="178" fontId="4" fillId="0" borderId="0" xfId="0" applyNumberFormat="1" applyFont="1" applyFill="1" applyBorder="1" applyAlignment="1" applyProtection="1">
      <protection locked="0"/>
    </xf>
    <xf numFmtId="178" fontId="8" fillId="0" borderId="0" xfId="0" applyNumberFormat="1" applyFont="1" applyAlignment="1"/>
    <xf numFmtId="178" fontId="9" fillId="0" borderId="0" xfId="0" applyNumberFormat="1" applyFont="1" applyFill="1" applyBorder="1" applyAlignment="1" applyProtection="1">
      <protection locked="0"/>
    </xf>
    <xf numFmtId="0" fontId="4" fillId="0" borderId="15" xfId="0" applyFont="1" applyFill="1" applyBorder="1" applyAlignment="1" applyProtection="1">
      <alignment horizontal="center"/>
      <protection locked="0"/>
    </xf>
    <xf numFmtId="0" fontId="0" fillId="0" borderId="0" xfId="0" applyAlignment="1">
      <alignment vertical="center"/>
    </xf>
    <xf numFmtId="0" fontId="0" fillId="0" borderId="9" xfId="0" applyBorder="1" applyAlignment="1">
      <alignment horizontal="distributed"/>
    </xf>
    <xf numFmtId="178" fontId="0" fillId="0" borderId="0" xfId="0" applyNumberFormat="1" applyAlignment="1">
      <alignment vertical="center"/>
    </xf>
    <xf numFmtId="0" fontId="4" fillId="0" borderId="0" xfId="0" applyFont="1" applyFill="1" applyBorder="1" applyAlignment="1" applyProtection="1">
      <alignment horizontal="center"/>
      <protection locked="0"/>
    </xf>
    <xf numFmtId="176" fontId="4" fillId="0" borderId="16" xfId="0" applyNumberFormat="1" applyFont="1" applyFill="1" applyBorder="1" applyProtection="1">
      <alignment vertical="center"/>
      <protection locked="0"/>
    </xf>
    <xf numFmtId="0" fontId="5" fillId="0" borderId="16" xfId="0" applyNumberFormat="1" applyFont="1" applyBorder="1" applyAlignment="1">
      <alignment horizontal="righ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lignment vertical="center"/>
    </xf>
    <xf numFmtId="179" fontId="4" fillId="0" borderId="0" xfId="0" applyNumberFormat="1" applyFont="1" applyFill="1" applyBorder="1" applyProtection="1">
      <alignment vertical="center"/>
      <protection locked="0"/>
    </xf>
    <xf numFmtId="179" fontId="6" fillId="0" borderId="0" xfId="0" applyNumberFormat="1" applyFont="1" applyFill="1" applyBorder="1" applyProtection="1">
      <alignment vertical="center"/>
      <protection locked="0"/>
    </xf>
    <xf numFmtId="179" fontId="4" fillId="0" borderId="0" xfId="0" applyNumberFormat="1" applyFont="1" applyFill="1" applyBorder="1" applyAlignment="1" applyProtection="1">
      <alignment horizontal="right" vertical="center"/>
      <protection locked="0"/>
    </xf>
    <xf numFmtId="179" fontId="12" fillId="0" borderId="0" xfId="0" applyNumberFormat="1" applyFont="1" applyFill="1" applyBorder="1" applyAlignment="1" applyProtection="1">
      <alignment horizontal="right" vertical="center"/>
      <protection locked="0"/>
    </xf>
    <xf numFmtId="179" fontId="4" fillId="0" borderId="4" xfId="0" applyNumberFormat="1" applyFont="1" applyFill="1" applyBorder="1" applyProtection="1">
      <alignment vertical="center"/>
      <protection locked="0"/>
    </xf>
    <xf numFmtId="179" fontId="12" fillId="0" borderId="4" xfId="0" applyNumberFormat="1" applyFont="1" applyFill="1" applyBorder="1" applyProtection="1">
      <alignment vertical="center"/>
      <protection locked="0"/>
    </xf>
    <xf numFmtId="179" fontId="4" fillId="0" borderId="4" xfId="0" applyNumberFormat="1" applyFont="1" applyFill="1" applyBorder="1" applyAlignment="1" applyProtection="1">
      <alignment horizontal="right" vertical="center"/>
      <protection locked="0"/>
    </xf>
    <xf numFmtId="179" fontId="12" fillId="0" borderId="4" xfId="0" applyNumberFormat="1" applyFont="1" applyFill="1" applyBorder="1" applyAlignment="1" applyProtection="1">
      <alignment horizontal="right" vertical="center"/>
      <protection locked="0"/>
    </xf>
    <xf numFmtId="0" fontId="10" fillId="0" borderId="0" xfId="0" applyFont="1" applyFill="1" applyBorder="1" applyAlignment="1" applyProtection="1">
      <protection locked="0"/>
    </xf>
    <xf numFmtId="0" fontId="0" fillId="0" borderId="9" xfId="0" applyBorder="1" applyAlignment="1">
      <alignment horizontal="center" vertical="center"/>
    </xf>
    <xf numFmtId="179" fontId="4" fillId="0" borderId="0" xfId="0" applyNumberFormat="1" applyFont="1" applyFill="1" applyProtection="1">
      <alignment vertical="center"/>
      <protection locked="0"/>
    </xf>
    <xf numFmtId="179" fontId="6" fillId="0" borderId="0" xfId="0" applyNumberFormat="1" applyFont="1" applyFill="1" applyProtection="1">
      <alignment vertical="center"/>
      <protection locked="0"/>
    </xf>
    <xf numFmtId="179" fontId="6" fillId="0" borderId="0" xfId="0" applyNumberFormat="1" applyFont="1" applyFill="1" applyAlignment="1" applyProtection="1">
      <alignment vertical="center"/>
      <protection locked="0"/>
    </xf>
    <xf numFmtId="180" fontId="4" fillId="0" borderId="0" xfId="0" applyNumberFormat="1" applyFont="1" applyFill="1" applyProtection="1">
      <alignment vertical="center"/>
      <protection locked="0"/>
    </xf>
    <xf numFmtId="180" fontId="6" fillId="0" borderId="0" xfId="0" applyNumberFormat="1" applyFont="1" applyFill="1" applyProtection="1">
      <alignment vertical="center"/>
      <protection locked="0"/>
    </xf>
    <xf numFmtId="179" fontId="6" fillId="0" borderId="0" xfId="0" applyNumberFormat="1" applyFont="1" applyFill="1" applyBorder="1" applyAlignment="1" applyProtection="1">
      <alignment vertical="center"/>
      <protection locked="0"/>
    </xf>
    <xf numFmtId="180" fontId="4" fillId="0" borderId="0" xfId="0" applyNumberFormat="1" applyFont="1" applyFill="1" applyBorder="1" applyProtection="1">
      <alignment vertical="center"/>
      <protection locked="0"/>
    </xf>
    <xf numFmtId="180" fontId="6" fillId="0" borderId="0" xfId="0" applyNumberFormat="1" applyFont="1" applyFill="1" applyBorder="1" applyProtection="1">
      <alignment vertical="center"/>
      <protection locked="0"/>
    </xf>
    <xf numFmtId="0" fontId="0" fillId="0" borderId="9" xfId="0" applyBorder="1" applyAlignment="1">
      <alignment horizontal="center"/>
    </xf>
    <xf numFmtId="0" fontId="0" fillId="0" borderId="15" xfId="0" applyBorder="1" applyAlignment="1">
      <alignment horizontal="center"/>
    </xf>
    <xf numFmtId="179" fontId="4" fillId="0" borderId="4" xfId="0" applyNumberFormat="1" applyFont="1" applyFill="1" applyBorder="1" applyAlignment="1" applyProtection="1">
      <alignment vertical="center"/>
      <protection locked="0"/>
    </xf>
    <xf numFmtId="0" fontId="4" fillId="0" borderId="17"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0" xfId="0" applyFont="1">
      <alignment vertical="center"/>
    </xf>
    <xf numFmtId="0" fontId="4" fillId="0" borderId="9" xfId="0" applyFont="1" applyFill="1" applyBorder="1" applyAlignment="1" applyProtection="1">
      <alignment horizontal="center"/>
      <protection locked="0"/>
    </xf>
    <xf numFmtId="181" fontId="4" fillId="0" borderId="0" xfId="0" applyNumberFormat="1" applyFont="1" applyFill="1" applyProtection="1">
      <alignment vertical="center"/>
      <protection locked="0"/>
    </xf>
    <xf numFmtId="181" fontId="6" fillId="0" borderId="0" xfId="0" applyNumberFormat="1" applyFont="1" applyFill="1" applyProtection="1">
      <alignment vertical="center"/>
      <protection locked="0"/>
    </xf>
    <xf numFmtId="181" fontId="4" fillId="0" borderId="0" xfId="0" applyNumberFormat="1" applyFont="1" applyFill="1" applyAlignment="1" applyProtection="1">
      <alignment horizontal="right" vertical="center"/>
      <protection locked="0"/>
    </xf>
    <xf numFmtId="181" fontId="6" fillId="0" borderId="0" xfId="0" applyNumberFormat="1" applyFont="1" applyFill="1" applyAlignment="1" applyProtection="1">
      <alignment horizontal="right" vertical="center"/>
      <protection locked="0"/>
    </xf>
    <xf numFmtId="0" fontId="0" fillId="0" borderId="0" xfId="0" applyFill="1">
      <alignment vertical="center"/>
    </xf>
    <xf numFmtId="181" fontId="4" fillId="0" borderId="7" xfId="0" applyNumberFormat="1" applyFont="1" applyFill="1" applyBorder="1" applyProtection="1">
      <alignment vertical="center"/>
      <protection locked="0"/>
    </xf>
    <xf numFmtId="181" fontId="4" fillId="0" borderId="0" xfId="0" applyNumberFormat="1" applyFont="1" applyFill="1" applyBorder="1" applyProtection="1">
      <alignment vertical="center"/>
      <protection locked="0"/>
    </xf>
    <xf numFmtId="181" fontId="6" fillId="0" borderId="0" xfId="0" applyNumberFormat="1" applyFont="1" applyFill="1" applyBorder="1" applyProtection="1">
      <alignment vertical="center"/>
      <protection locked="0"/>
    </xf>
    <xf numFmtId="181" fontId="4" fillId="0" borderId="4" xfId="0" applyNumberFormat="1" applyFont="1" applyFill="1" applyBorder="1" applyProtection="1">
      <alignment vertical="center"/>
      <protection locked="0"/>
    </xf>
    <xf numFmtId="181" fontId="6" fillId="0" borderId="4" xfId="0" applyNumberFormat="1" applyFont="1" applyFill="1" applyBorder="1" applyAlignment="1" applyProtection="1">
      <alignment horizontal="right" vertical="center"/>
      <protection locked="0"/>
    </xf>
    <xf numFmtId="181" fontId="6" fillId="0" borderId="0" xfId="0" applyNumberFormat="1" applyFont="1" applyFill="1" applyBorder="1" applyAlignment="1" applyProtection="1">
      <alignment horizontal="right" vertical="center"/>
      <protection locked="0"/>
    </xf>
    <xf numFmtId="0" fontId="0" fillId="0" borderId="0" xfId="0" applyFill="1" applyBorder="1" applyAlignment="1">
      <alignment vertical="top" wrapText="1"/>
    </xf>
    <xf numFmtId="0" fontId="0" fillId="0" borderId="0" xfId="0" applyAlignment="1">
      <alignment vertical="center" wrapText="1"/>
    </xf>
    <xf numFmtId="0" fontId="0" fillId="0" borderId="0" xfId="0" applyFill="1" applyAlignment="1">
      <alignment vertical="top"/>
    </xf>
    <xf numFmtId="0" fontId="0" fillId="0" borderId="0" xfId="0" applyFill="1" applyAlignment="1">
      <alignment vertical="top" wrapText="1"/>
    </xf>
    <xf numFmtId="0" fontId="4" fillId="0" borderId="0" xfId="0" applyFont="1" applyFill="1" applyBorder="1" applyAlignment="1" applyProtection="1">
      <alignment horizontal="left"/>
      <protection locked="0"/>
    </xf>
    <xf numFmtId="0" fontId="0" fillId="0" borderId="4" xfId="0" applyBorder="1" applyAlignment="1">
      <alignment horizontal="right" vertical="center"/>
    </xf>
    <xf numFmtId="0" fontId="4" fillId="0" borderId="0" xfId="0" applyFont="1" applyFill="1" applyAlignment="1" applyProtection="1">
      <alignment horizontal="right"/>
      <protection locked="0"/>
    </xf>
    <xf numFmtId="0" fontId="4" fillId="0" borderId="0" xfId="0" applyFont="1" applyFill="1" applyBorder="1" applyAlignment="1" applyProtection="1">
      <alignment horizontal="right"/>
      <protection locked="0"/>
    </xf>
    <xf numFmtId="0" fontId="4" fillId="0" borderId="9" xfId="0" applyFont="1" applyFill="1" applyBorder="1" applyAlignment="1" applyProtection="1">
      <alignment horizontal="left"/>
      <protection locked="0"/>
    </xf>
    <xf numFmtId="182" fontId="4" fillId="0" borderId="7" xfId="0" applyNumberFormat="1" applyFont="1" applyFill="1" applyBorder="1" applyAlignment="1" applyProtection="1">
      <protection locked="0"/>
    </xf>
    <xf numFmtId="182" fontId="4" fillId="0" borderId="0" xfId="0" applyNumberFormat="1" applyFont="1" applyFill="1" applyBorder="1" applyAlignment="1" applyProtection="1">
      <protection locked="0"/>
    </xf>
    <xf numFmtId="182" fontId="4" fillId="0" borderId="0" xfId="0" applyNumberFormat="1" applyFont="1" applyFill="1" applyAlignment="1" applyProtection="1">
      <protection locked="0"/>
    </xf>
    <xf numFmtId="0" fontId="0" fillId="0" borderId="0" xfId="0" applyFill="1" applyAlignment="1"/>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9" xfId="0" applyFont="1" applyFill="1" applyBorder="1" applyAlignment="1" applyProtection="1">
      <alignment horizontal="center"/>
      <protection locked="0"/>
    </xf>
    <xf numFmtId="182" fontId="6" fillId="0" borderId="7" xfId="0" applyNumberFormat="1" applyFont="1" applyFill="1" applyBorder="1" applyAlignment="1" applyProtection="1">
      <protection locked="0"/>
    </xf>
    <xf numFmtId="182" fontId="6" fillId="0" borderId="0" xfId="0" applyNumberFormat="1" applyFont="1" applyFill="1" applyBorder="1" applyAlignment="1" applyProtection="1">
      <protection locked="0"/>
    </xf>
    <xf numFmtId="0" fontId="8" fillId="0" borderId="0" xfId="0" applyFont="1" applyFill="1" applyAlignment="1"/>
    <xf numFmtId="182" fontId="8" fillId="0" borderId="0" xfId="0" applyNumberFormat="1" applyFont="1" applyFill="1" applyAlignment="1"/>
    <xf numFmtId="0" fontId="8" fillId="0" borderId="0" xfId="0" applyFont="1" applyAlignment="1"/>
    <xf numFmtId="182" fontId="0" fillId="0" borderId="0" xfId="0" applyNumberFormat="1" applyAlignment="1"/>
    <xf numFmtId="182" fontId="4" fillId="0" borderId="4" xfId="0" applyNumberFormat="1" applyFont="1" applyFill="1" applyBorder="1" applyProtection="1">
      <alignment vertical="center"/>
      <protection locked="0"/>
    </xf>
    <xf numFmtId="182" fontId="4" fillId="0" borderId="4" xfId="0" applyNumberFormat="1" applyFont="1" applyFill="1" applyBorder="1" applyAlignment="1" applyProtection="1">
      <alignment horizontal="right" vertical="center"/>
      <protection locked="0"/>
    </xf>
    <xf numFmtId="0" fontId="0" fillId="0" borderId="0" xfId="0" applyFill="1" applyBorder="1">
      <alignment vertical="center"/>
    </xf>
    <xf numFmtId="182" fontId="0" fillId="0" borderId="0" xfId="0" applyNumberFormat="1" applyFill="1">
      <alignment vertical="center"/>
    </xf>
    <xf numFmtId="0" fontId="0" fillId="0" borderId="0" xfId="0" applyFont="1" applyFill="1">
      <alignment vertical="center"/>
    </xf>
    <xf numFmtId="0" fontId="13" fillId="0" borderId="0" xfId="0" applyFont="1" applyFill="1">
      <alignment vertical="center"/>
    </xf>
    <xf numFmtId="183" fontId="4" fillId="0" borderId="0" xfId="0" applyNumberFormat="1" applyFont="1" applyFill="1" applyBorder="1" applyAlignment="1" applyProtection="1">
      <protection locked="0"/>
    </xf>
    <xf numFmtId="183" fontId="0" fillId="0" borderId="0" xfId="0" applyNumberFormat="1">
      <alignment vertical="center"/>
    </xf>
    <xf numFmtId="183" fontId="6" fillId="0" borderId="0" xfId="0" applyNumberFormat="1" applyFont="1" applyFill="1" applyBorder="1" applyAlignment="1" applyProtection="1">
      <protection locked="0"/>
    </xf>
    <xf numFmtId="0" fontId="8" fillId="0" borderId="0" xfId="0" applyFont="1" applyFill="1">
      <alignment vertical="center"/>
    </xf>
    <xf numFmtId="0" fontId="6" fillId="0" borderId="15" xfId="0" applyFont="1" applyFill="1" applyBorder="1" applyAlignment="1" applyProtection="1">
      <alignment horizontal="center"/>
      <protection locked="0"/>
    </xf>
    <xf numFmtId="183" fontId="6" fillId="0" borderId="4" xfId="0" applyNumberFormat="1" applyFont="1" applyFill="1" applyBorder="1" applyProtection="1">
      <alignment vertical="center"/>
      <protection locked="0"/>
    </xf>
    <xf numFmtId="0" fontId="0" fillId="0" borderId="0" xfId="0" applyFill="1" applyAlignment="1">
      <alignment horizontal="right" vertical="center"/>
    </xf>
    <xf numFmtId="0" fontId="0" fillId="0" borderId="0" xfId="0" applyFill="1" applyAlignment="1">
      <alignment wrapText="1"/>
    </xf>
    <xf numFmtId="49" fontId="0" fillId="0" borderId="0" xfId="0" applyNumberFormat="1" applyFill="1" applyAlignment="1">
      <alignment horizontal="right"/>
    </xf>
    <xf numFmtId="0" fontId="14" fillId="0" borderId="0" xfId="0" applyFont="1" applyFill="1">
      <alignment vertical="center"/>
    </xf>
    <xf numFmtId="0" fontId="0" fillId="0" borderId="0" xfId="0" applyFill="1" applyAlignment="1">
      <alignment horizontal="left" vertical="center"/>
    </xf>
    <xf numFmtId="0" fontId="14" fillId="0" borderId="0" xfId="0" applyFont="1">
      <alignment vertical="center"/>
    </xf>
    <xf numFmtId="0" fontId="0" fillId="0" borderId="0" xfId="0" applyFo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xf>
    <xf numFmtId="0" fontId="0" fillId="0" borderId="5" xfId="0" applyFont="1" applyBorder="1" applyAlignment="1">
      <alignment horizontal="center"/>
    </xf>
    <xf numFmtId="0" fontId="0" fillId="0" borderId="23" xfId="0" applyFont="1" applyBorder="1" applyAlignment="1">
      <alignment horizontal="center"/>
    </xf>
    <xf numFmtId="0" fontId="0" fillId="0" borderId="0" xfId="0" applyFont="1" applyFill="1" applyBorder="1" applyAlignment="1" applyProtection="1">
      <alignment horizontal="right"/>
      <protection locked="0"/>
    </xf>
    <xf numFmtId="0" fontId="0" fillId="0" borderId="9" xfId="0" applyFont="1" applyFill="1" applyBorder="1" applyAlignment="1" applyProtection="1">
      <protection locked="0"/>
    </xf>
    <xf numFmtId="38" fontId="0" fillId="0" borderId="0" xfId="1" applyFont="1" applyFill="1" applyAlignment="1" applyProtection="1">
      <protection locked="0"/>
    </xf>
    <xf numFmtId="0" fontId="0" fillId="0" borderId="0" xfId="0" applyFont="1" applyAlignment="1"/>
    <xf numFmtId="0" fontId="0" fillId="0" borderId="0"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8" fillId="0" borderId="0" xfId="0" applyFont="1" applyFill="1" applyBorder="1" applyAlignment="1" applyProtection="1">
      <alignment horizontal="right"/>
      <protection locked="0"/>
    </xf>
    <xf numFmtId="0" fontId="15" fillId="0" borderId="9" xfId="0" applyFont="1" applyFill="1" applyBorder="1" applyAlignment="1" applyProtection="1">
      <alignment horizontal="center"/>
      <protection locked="0"/>
    </xf>
    <xf numFmtId="38" fontId="8" fillId="0" borderId="0" xfId="1" applyFont="1" applyFill="1" applyAlignment="1" applyProtection="1">
      <protection locked="0"/>
    </xf>
    <xf numFmtId="0" fontId="15" fillId="0" borderId="0" xfId="0" applyFont="1" applyAlignment="1"/>
    <xf numFmtId="0" fontId="0" fillId="0" borderId="0"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38" fontId="0" fillId="0" borderId="0" xfId="1" applyFont="1" applyFill="1" applyBorder="1" applyAlignment="1" applyProtection="1">
      <protection locked="0"/>
    </xf>
    <xf numFmtId="38" fontId="0" fillId="0" borderId="0" xfId="1" applyFont="1" applyFill="1" applyAlignment="1" applyProtection="1">
      <alignment horizontal="right"/>
      <protection locked="0"/>
    </xf>
    <xf numFmtId="38" fontId="0" fillId="0" borderId="0" xfId="0" applyNumberFormat="1" applyFont="1" applyFill="1" applyBorder="1" applyAlignment="1" applyProtection="1">
      <alignment horizontal="right"/>
      <protection locked="0"/>
    </xf>
    <xf numFmtId="49" fontId="0" fillId="0" borderId="0" xfId="0" applyNumberFormat="1" applyFont="1" applyFill="1" applyBorder="1" applyAlignment="1" applyProtection="1">
      <alignment horizontal="left"/>
      <protection locked="0"/>
    </xf>
    <xf numFmtId="49" fontId="0" fillId="0" borderId="9" xfId="0" applyNumberFormat="1" applyFont="1" applyFill="1" applyBorder="1" applyAlignment="1" applyProtection="1">
      <alignment horizontal="left"/>
      <protection locked="0"/>
    </xf>
    <xf numFmtId="38" fontId="0" fillId="0" borderId="0" xfId="1" applyFont="1" applyFill="1" applyBorder="1" applyAlignment="1" applyProtection="1">
      <alignment horizontal="right"/>
      <protection locked="0"/>
    </xf>
    <xf numFmtId="0" fontId="0" fillId="0" borderId="0" xfId="0" applyNumberFormat="1" applyFont="1" applyFill="1" applyBorder="1" applyAlignment="1" applyProtection="1">
      <alignment horizontal="right"/>
      <protection locked="0"/>
    </xf>
    <xf numFmtId="49" fontId="0" fillId="0" borderId="4" xfId="0" applyNumberFormat="1" applyFont="1" applyFill="1" applyBorder="1" applyAlignment="1" applyProtection="1">
      <alignment horizontal="left"/>
      <protection locked="0"/>
    </xf>
    <xf numFmtId="49" fontId="0" fillId="0" borderId="15" xfId="0" applyNumberFormat="1" applyFont="1" applyFill="1" applyBorder="1" applyAlignment="1" applyProtection="1">
      <alignment horizontal="left"/>
      <protection locked="0"/>
    </xf>
    <xf numFmtId="38" fontId="0" fillId="0" borderId="4" xfId="1" applyFont="1" applyFill="1" applyBorder="1" applyAlignment="1" applyProtection="1">
      <protection locked="0"/>
    </xf>
    <xf numFmtId="38" fontId="0" fillId="0" borderId="4" xfId="1" applyFont="1" applyFill="1" applyBorder="1" applyAlignment="1" applyProtection="1">
      <alignment horizontal="right"/>
      <protection locked="0"/>
    </xf>
    <xf numFmtId="38" fontId="0" fillId="0" borderId="0" xfId="0" applyNumberFormat="1" applyFont="1">
      <alignment vertical="center"/>
    </xf>
    <xf numFmtId="0" fontId="15" fillId="0" borderId="0" xfId="0" applyFont="1">
      <alignment vertical="center"/>
    </xf>
    <xf numFmtId="0" fontId="16" fillId="0" borderId="17" xfId="0" applyFont="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left" vertical="center"/>
    </xf>
    <xf numFmtId="0" fontId="0" fillId="0" borderId="23" xfId="0" applyBorder="1">
      <alignment vertical="center"/>
    </xf>
    <xf numFmtId="0" fontId="4" fillId="0" borderId="9" xfId="0" applyFont="1" applyFill="1" applyBorder="1" applyAlignment="1" applyProtection="1">
      <protection locked="0"/>
    </xf>
    <xf numFmtId="38" fontId="4" fillId="0" borderId="0" xfId="1" applyFont="1" applyFill="1" applyAlignment="1" applyProtection="1">
      <protection locked="0"/>
    </xf>
    <xf numFmtId="38" fontId="4" fillId="0" borderId="0" xfId="1" applyFont="1" applyFill="1" applyBorder="1" applyAlignment="1" applyProtection="1">
      <protection locked="0"/>
    </xf>
    <xf numFmtId="0" fontId="12" fillId="0" borderId="0" xfId="0" applyFont="1" applyFill="1" applyBorder="1" applyAlignment="1" applyProtection="1">
      <alignment horizontal="center"/>
      <protection locked="0"/>
    </xf>
    <xf numFmtId="38" fontId="6" fillId="0" borderId="0" xfId="1" applyFont="1" applyFill="1" applyBorder="1" applyAlignment="1" applyProtection="1">
      <protection locked="0"/>
    </xf>
    <xf numFmtId="0" fontId="6" fillId="0" borderId="4" xfId="0" applyFont="1" applyFill="1" applyBorder="1" applyAlignment="1" applyProtection="1">
      <alignment horizontal="center"/>
      <protection locked="0"/>
    </xf>
    <xf numFmtId="38" fontId="6" fillId="0" borderId="4" xfId="1" applyFont="1" applyFill="1" applyBorder="1" applyAlignment="1" applyProtection="1">
      <protection locked="0"/>
    </xf>
    <xf numFmtId="0" fontId="0" fillId="0" borderId="17" xfId="0" applyBorder="1" applyAlignment="1">
      <alignment horizontal="center" vertical="center" wrapText="1"/>
    </xf>
    <xf numFmtId="0" fontId="0" fillId="0" borderId="0" xfId="0" applyAlignment="1">
      <alignment horizontal="center" vertical="center"/>
    </xf>
    <xf numFmtId="0" fontId="6" fillId="0" borderId="0" xfId="0" applyFont="1" applyFill="1" applyBorder="1" applyAlignment="1" applyProtection="1">
      <alignment horizontal="center"/>
      <protection locked="0"/>
    </xf>
    <xf numFmtId="0" fontId="4" fillId="0" borderId="0" xfId="0" applyFont="1" applyFill="1" applyAlignment="1" applyProtection="1">
      <protection locked="0"/>
    </xf>
    <xf numFmtId="3" fontId="4" fillId="0" borderId="0" xfId="0" applyNumberFormat="1" applyFont="1" applyFill="1" applyAlignment="1" applyProtection="1">
      <protection locked="0"/>
    </xf>
    <xf numFmtId="0" fontId="7" fillId="0" borderId="0" xfId="0" applyFont="1" applyAlignment="1"/>
    <xf numFmtId="0" fontId="4" fillId="0" borderId="0" xfId="0" applyFont="1" applyFill="1" applyBorder="1" applyAlignment="1" applyProtection="1">
      <protection locked="0"/>
    </xf>
    <xf numFmtId="3" fontId="4" fillId="0" borderId="0" xfId="0" applyNumberFormat="1" applyFont="1" applyFill="1" applyBorder="1" applyAlignment="1" applyProtection="1">
      <protection locked="0"/>
    </xf>
    <xf numFmtId="0" fontId="6" fillId="0" borderId="0" xfId="0" applyFont="1" applyFill="1" applyBorder="1" applyAlignment="1" applyProtection="1">
      <protection locked="0"/>
    </xf>
    <xf numFmtId="38" fontId="6" fillId="0" borderId="0" xfId="0" applyNumberFormat="1" applyFont="1" applyFill="1" applyBorder="1" applyAlignment="1" applyProtection="1">
      <protection locked="0"/>
    </xf>
    <xf numFmtId="3" fontId="6" fillId="0" borderId="0" xfId="0" applyNumberFormat="1" applyFont="1" applyFill="1" applyBorder="1" applyAlignment="1" applyProtection="1">
      <protection locked="0"/>
    </xf>
    <xf numFmtId="0" fontId="6" fillId="0" borderId="4" xfId="0" applyFont="1" applyFill="1" applyBorder="1" applyProtection="1">
      <alignment vertical="center"/>
      <protection locked="0"/>
    </xf>
    <xf numFmtId="3" fontId="6" fillId="0" borderId="4" xfId="0" applyNumberFormat="1" applyFont="1" applyFill="1" applyBorder="1" applyProtection="1">
      <alignment vertical="center"/>
      <protection locked="0"/>
    </xf>
    <xf numFmtId="38" fontId="0" fillId="0" borderId="0" xfId="0" applyNumberFormat="1">
      <alignment vertical="center"/>
    </xf>
    <xf numFmtId="0" fontId="10" fillId="0" borderId="0" xfId="0" applyFont="1">
      <alignment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0" borderId="5"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38" fontId="4" fillId="0" borderId="5" xfId="0" applyNumberFormat="1" applyFont="1" applyFill="1" applyBorder="1" applyAlignment="1" applyProtection="1">
      <alignment horizontal="right" vertical="center"/>
      <protection locked="0"/>
    </xf>
    <xf numFmtId="38" fontId="4" fillId="0" borderId="0" xfId="0" applyNumberFormat="1" applyFont="1" applyFill="1" applyBorder="1" applyAlignment="1" applyProtection="1">
      <alignment horizontal="right" vertical="center"/>
      <protection locked="0"/>
    </xf>
    <xf numFmtId="38" fontId="4" fillId="0" borderId="0" xfId="0" applyNumberFormat="1" applyFont="1" applyFill="1" applyBorder="1" applyAlignment="1" applyProtection="1">
      <alignment horizontal="right" vertical="center" wrapText="1"/>
      <protection locked="0"/>
    </xf>
    <xf numFmtId="0" fontId="17" fillId="0" borderId="0" xfId="0" applyFont="1">
      <alignment vertical="center"/>
    </xf>
    <xf numFmtId="38" fontId="4" fillId="0" borderId="0" xfId="0" applyNumberFormat="1" applyFont="1" applyFill="1" applyBorder="1" applyAlignment="1" applyProtection="1">
      <alignment horizontal="right"/>
      <protection locked="0"/>
    </xf>
    <xf numFmtId="38" fontId="4" fillId="0" borderId="0" xfId="0" applyNumberFormat="1" applyFont="1" applyFill="1" applyBorder="1" applyAlignment="1" applyProtection="1">
      <alignment horizontal="right" wrapText="1"/>
      <protection locked="0"/>
    </xf>
    <xf numFmtId="0" fontId="17" fillId="0" borderId="0" xfId="0" applyFont="1" applyAlignment="1"/>
    <xf numFmtId="38" fontId="6" fillId="0" borderId="0" xfId="0" applyNumberFormat="1" applyFont="1" applyFill="1" applyBorder="1" applyAlignment="1" applyProtection="1">
      <alignment horizontal="right"/>
      <protection locked="0"/>
    </xf>
    <xf numFmtId="38" fontId="6" fillId="0" borderId="0" xfId="0" applyNumberFormat="1" applyFont="1" applyFill="1" applyBorder="1" applyAlignment="1" applyProtection="1">
      <alignment horizontal="right" wrapText="1"/>
      <protection locked="0"/>
    </xf>
    <xf numFmtId="0" fontId="18" fillId="0" borderId="0" xfId="0" applyFont="1" applyAlignment="1"/>
    <xf numFmtId="38" fontId="8" fillId="0" borderId="4" xfId="0" applyNumberFormat="1" applyFont="1" applyFill="1" applyBorder="1" applyAlignment="1" applyProtection="1">
      <alignment horizontal="right"/>
      <protection locked="0"/>
    </xf>
    <xf numFmtId="38" fontId="8" fillId="0" borderId="4" xfId="1" applyNumberFormat="1" applyFont="1" applyFill="1" applyBorder="1" applyAlignment="1" applyProtection="1">
      <alignment horizontal="right"/>
      <protection locked="0"/>
    </xf>
    <xf numFmtId="0" fontId="18" fillId="0" borderId="0" xfId="0" applyFont="1" applyBorder="1">
      <alignment vertical="center"/>
    </xf>
    <xf numFmtId="0" fontId="7" fillId="0" borderId="0" xfId="0" applyFont="1" applyAlignment="1">
      <alignment vertical="center"/>
    </xf>
    <xf numFmtId="0" fontId="17" fillId="0" borderId="0" xfId="0" applyFont="1" applyBorder="1" applyAlignment="1">
      <alignment horizontal="center" vertical="center"/>
    </xf>
    <xf numFmtId="0" fontId="0" fillId="0" borderId="0" xfId="0" applyAlignment="1">
      <alignment horizontal="right"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38" fontId="4" fillId="0" borderId="0" xfId="1" applyFont="1" applyFill="1" applyBorder="1" applyAlignment="1" applyProtection="1">
      <alignment horizontal="right"/>
      <protection locked="0"/>
    </xf>
    <xf numFmtId="38" fontId="0" fillId="0" borderId="0" xfId="0" applyNumberFormat="1" applyAlignment="1"/>
    <xf numFmtId="38" fontId="8" fillId="0" borderId="0" xfId="1" applyFont="1" applyFill="1" applyBorder="1" applyAlignment="1" applyProtection="1">
      <protection locked="0"/>
    </xf>
    <xf numFmtId="38" fontId="19" fillId="0" borderId="0" xfId="1" applyFont="1" applyFill="1" applyBorder="1" applyAlignment="1" applyProtection="1">
      <alignment horizontal="right"/>
      <protection locked="0"/>
    </xf>
    <xf numFmtId="38" fontId="8" fillId="0" borderId="0" xfId="1" applyFont="1" applyFill="1" applyBorder="1" applyAlignment="1" applyProtection="1">
      <alignment horizontal="right"/>
      <protection locked="0"/>
    </xf>
    <xf numFmtId="0" fontId="7" fillId="0" borderId="11" xfId="0" applyFont="1" applyBorder="1" applyAlignment="1">
      <alignment horizontal="center" vertical="center"/>
    </xf>
    <xf numFmtId="0" fontId="0" fillId="0" borderId="16" xfId="0" applyFont="1" applyFill="1" applyBorder="1" applyAlignment="1">
      <alignment horizontal="center" vertical="center"/>
    </xf>
    <xf numFmtId="0" fontId="7" fillId="0" borderId="0" xfId="0" applyFont="1" applyAlignment="1">
      <alignment horizontal="center" vertical="center"/>
    </xf>
    <xf numFmtId="0" fontId="16" fillId="0" borderId="2" xfId="0" applyFont="1" applyBorder="1" applyAlignment="1">
      <alignment horizontal="center" vertical="center" wrapText="1"/>
    </xf>
    <xf numFmtId="0" fontId="0" fillId="0" borderId="3" xfId="0" applyFont="1" applyFill="1" applyBorder="1" applyAlignment="1">
      <alignment horizontal="center" vertical="center" wrapText="1"/>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0" fontId="0" fillId="0" borderId="0" xfId="0" applyFont="1" applyFill="1" applyBorder="1">
      <alignment vertical="center"/>
    </xf>
    <xf numFmtId="0" fontId="0" fillId="0" borderId="0" xfId="0" applyFill="1" applyBorder="1" applyAlignment="1" applyProtection="1">
      <alignment horizontal="right"/>
      <protection locked="0"/>
    </xf>
    <xf numFmtId="0" fontId="7" fillId="0" borderId="0" xfId="0" applyFont="1" applyFill="1" applyBorder="1" applyAlignment="1" applyProtection="1">
      <alignment horizontal="right"/>
      <protection locked="0"/>
    </xf>
    <xf numFmtId="0" fontId="0" fillId="0" borderId="9" xfId="0" applyFill="1" applyBorder="1" applyAlignment="1" applyProtection="1">
      <protection locked="0"/>
    </xf>
    <xf numFmtId="38" fontId="7" fillId="0" borderId="0" xfId="1" applyFont="1" applyFill="1" applyBorder="1" applyAlignment="1" applyProtection="1">
      <protection locked="0"/>
    </xf>
    <xf numFmtId="38" fontId="7" fillId="0" borderId="0" xfId="1" applyFont="1" applyFill="1" applyBorder="1" applyAlignment="1" applyProtection="1">
      <alignment horizontal="right"/>
      <protection locked="0"/>
    </xf>
    <xf numFmtId="0" fontId="7" fillId="0" borderId="0"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3" fillId="0" borderId="0" xfId="0" applyFont="1" applyAlignment="1"/>
    <xf numFmtId="0" fontId="7" fillId="0" borderId="4"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38" fontId="7" fillId="0" borderId="4" xfId="1" applyFont="1" applyFill="1" applyBorder="1" applyAlignment="1" applyProtection="1">
      <protection locked="0"/>
    </xf>
    <xf numFmtId="0" fontId="0" fillId="0" borderId="10" xfId="0" applyBorder="1" applyAlignment="1">
      <alignment vertical="center"/>
    </xf>
    <xf numFmtId="0" fontId="0" fillId="0" borderId="12" xfId="0" applyBorder="1" applyAlignment="1">
      <alignment vertical="center"/>
    </xf>
    <xf numFmtId="0" fontId="0" fillId="0" borderId="2" xfId="0" applyFill="1" applyBorder="1" applyAlignment="1">
      <alignment horizontal="center" vertical="center"/>
    </xf>
    <xf numFmtId="0" fontId="0" fillId="0" borderId="3" xfId="0" applyFont="1" applyBorder="1" applyAlignment="1">
      <alignment horizontal="center" vertical="center"/>
    </xf>
    <xf numFmtId="184" fontId="8" fillId="0" borderId="0" xfId="0" applyNumberFormat="1" applyFont="1" applyAlignment="1">
      <alignment horizontal="right"/>
    </xf>
    <xf numFmtId="38" fontId="6" fillId="0" borderId="4" xfId="1" applyFont="1" applyFill="1" applyBorder="1" applyProtection="1">
      <alignment vertical="center"/>
      <protection locked="0"/>
    </xf>
    <xf numFmtId="38" fontId="19" fillId="0" borderId="4" xfId="1" applyFont="1" applyFill="1" applyBorder="1" applyProtection="1">
      <alignment vertical="center"/>
      <protection locked="0"/>
    </xf>
    <xf numFmtId="0" fontId="7" fillId="0" borderId="17" xfId="0" applyFont="1" applyBorder="1" applyAlignment="1">
      <alignment horizontal="center" vertical="center"/>
    </xf>
    <xf numFmtId="0" fontId="7" fillId="0" borderId="3" xfId="0" applyFont="1" applyBorder="1" applyAlignment="1">
      <alignment horizontal="center" vertical="center"/>
    </xf>
    <xf numFmtId="184" fontId="0" fillId="0" borderId="0" xfId="0" applyNumberFormat="1" applyFont="1">
      <alignment vertical="center"/>
    </xf>
    <xf numFmtId="184" fontId="0" fillId="0" borderId="0" xfId="0" applyNumberFormat="1" applyFont="1" applyAlignment="1">
      <alignment horizontal="right" vertical="center"/>
    </xf>
    <xf numFmtId="184" fontId="8" fillId="0" borderId="0" xfId="0" applyNumberFormat="1" applyFont="1">
      <alignment vertical="center"/>
    </xf>
    <xf numFmtId="184" fontId="8" fillId="0" borderId="0" xfId="0" applyNumberFormat="1" applyFont="1" applyAlignment="1">
      <alignment horizontal="right" vertical="center"/>
    </xf>
    <xf numFmtId="38" fontId="6" fillId="0" borderId="4" xfId="1"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38" fontId="6" fillId="0" borderId="0" xfId="1" applyFont="1" applyFill="1" applyBorder="1" applyAlignment="1" applyProtection="1">
      <alignment horizontal="right"/>
      <protection locked="0"/>
    </xf>
    <xf numFmtId="0" fontId="1" fillId="0" borderId="0" xfId="3" applyFont="1">
      <alignment vertical="center"/>
    </xf>
    <xf numFmtId="0" fontId="7" fillId="0" borderId="0" xfId="3">
      <alignment vertical="center"/>
    </xf>
    <xf numFmtId="0" fontId="7" fillId="0" borderId="2" xfId="3" applyBorder="1" applyAlignment="1">
      <alignment horizontal="center" vertical="center"/>
    </xf>
    <xf numFmtId="0" fontId="7" fillId="0" borderId="2" xfId="3" applyFont="1" applyBorder="1" applyAlignment="1">
      <alignment horizontal="center" vertical="center"/>
    </xf>
    <xf numFmtId="0" fontId="7" fillId="0" borderId="0" xfId="3" applyBorder="1">
      <alignment vertical="center"/>
    </xf>
    <xf numFmtId="0" fontId="7" fillId="0" borderId="5" xfId="3" applyBorder="1">
      <alignment vertical="center"/>
    </xf>
    <xf numFmtId="0" fontId="7" fillId="0" borderId="23" xfId="3" applyBorder="1">
      <alignment vertical="center"/>
    </xf>
    <xf numFmtId="0" fontId="7" fillId="0" borderId="0" xfId="3" applyFont="1">
      <alignment vertical="center"/>
    </xf>
    <xf numFmtId="0" fontId="4" fillId="0" borderId="0" xfId="3" applyFont="1" applyFill="1" applyBorder="1" applyAlignment="1" applyProtection="1">
      <alignment horizontal="right"/>
      <protection locked="0"/>
    </xf>
    <xf numFmtId="0" fontId="4" fillId="0" borderId="9" xfId="3" applyFont="1" applyFill="1" applyBorder="1" applyAlignment="1" applyProtection="1">
      <alignment horizontal="left"/>
      <protection locked="0"/>
    </xf>
    <xf numFmtId="38" fontId="4" fillId="0" borderId="0" xfId="4" applyFont="1" applyFill="1" applyAlignment="1" applyProtection="1">
      <protection locked="0"/>
    </xf>
    <xf numFmtId="38" fontId="4" fillId="0" borderId="0" xfId="4" applyFont="1" applyFill="1" applyAlignment="1" applyProtection="1">
      <alignment horizontal="right"/>
      <protection locked="0"/>
    </xf>
    <xf numFmtId="0" fontId="7" fillId="0" borderId="0" xfId="3" applyAlignment="1"/>
    <xf numFmtId="38" fontId="4" fillId="0" borderId="0" xfId="4" applyFont="1" applyFill="1" applyBorder="1" applyAlignment="1" applyProtection="1">
      <protection locked="0"/>
    </xf>
    <xf numFmtId="38" fontId="4" fillId="0" borderId="0" xfId="4" applyFont="1" applyFill="1" applyBorder="1" applyAlignment="1" applyProtection="1">
      <alignment horizontal="right"/>
      <protection locked="0"/>
    </xf>
    <xf numFmtId="0" fontId="4" fillId="0" borderId="0" xfId="3" applyFont="1" applyFill="1" applyBorder="1" applyAlignment="1" applyProtection="1">
      <alignment horizontal="center"/>
      <protection locked="0"/>
    </xf>
    <xf numFmtId="0" fontId="4" fillId="0" borderId="9" xfId="3" applyFont="1" applyFill="1" applyBorder="1" applyAlignment="1" applyProtection="1">
      <alignment horizontal="center"/>
      <protection locked="0"/>
    </xf>
    <xf numFmtId="0" fontId="6" fillId="0" borderId="0" xfId="3" applyFont="1" applyFill="1" applyBorder="1" applyAlignment="1" applyProtection="1">
      <alignment horizontal="center"/>
      <protection locked="0"/>
    </xf>
    <xf numFmtId="0" fontId="6" fillId="0" borderId="0" xfId="3" applyFont="1" applyFill="1" applyBorder="1" applyAlignment="1" applyProtection="1">
      <alignment horizontal="right"/>
      <protection locked="0"/>
    </xf>
    <xf numFmtId="0" fontId="6" fillId="0" borderId="9" xfId="3" applyFont="1" applyFill="1" applyBorder="1" applyAlignment="1" applyProtection="1">
      <alignment horizontal="center"/>
      <protection locked="0"/>
    </xf>
    <xf numFmtId="38" fontId="6" fillId="0" borderId="0" xfId="4" applyFont="1" applyFill="1" applyBorder="1" applyAlignment="1" applyProtection="1">
      <protection locked="0"/>
    </xf>
    <xf numFmtId="0" fontId="8" fillId="0" borderId="0" xfId="3" applyFont="1" applyAlignment="1"/>
    <xf numFmtId="0" fontId="6" fillId="0" borderId="4" xfId="3" applyFont="1" applyFill="1" applyBorder="1" applyAlignment="1" applyProtection="1">
      <alignment horizontal="center"/>
      <protection locked="0"/>
    </xf>
    <xf numFmtId="0" fontId="6" fillId="0" borderId="15" xfId="3" applyFont="1" applyFill="1" applyBorder="1" applyAlignment="1" applyProtection="1">
      <alignment horizontal="center"/>
      <protection locked="0"/>
    </xf>
    <xf numFmtId="38" fontId="6" fillId="0" borderId="4" xfId="4" applyFont="1" applyFill="1" applyBorder="1" applyAlignment="1" applyProtection="1">
      <protection locked="0"/>
    </xf>
    <xf numFmtId="0" fontId="8" fillId="0" borderId="0" xfId="3" applyFont="1">
      <alignment vertical="center"/>
    </xf>
    <xf numFmtId="0" fontId="0" fillId="0" borderId="0" xfId="0" applyFont="1" applyAlignment="1">
      <alignment horizontal="left" vertical="center"/>
    </xf>
    <xf numFmtId="184" fontId="0" fillId="0" borderId="1" xfId="0" applyNumberFormat="1" applyFont="1" applyBorder="1" applyAlignment="1">
      <alignment horizontal="center" vertical="center"/>
    </xf>
    <xf numFmtId="184" fontId="0" fillId="0" borderId="2" xfId="0" applyNumberFormat="1" applyFont="1" applyBorder="1" applyAlignment="1">
      <alignment horizontal="center" vertical="center"/>
    </xf>
    <xf numFmtId="184" fontId="0" fillId="0" borderId="3" xfId="0" applyNumberFormat="1" applyFont="1" applyBorder="1" applyAlignment="1">
      <alignment horizontal="center" vertical="center"/>
    </xf>
    <xf numFmtId="0" fontId="0" fillId="0" borderId="0" xfId="0" applyFont="1" applyBorder="1">
      <alignment vertical="center"/>
    </xf>
    <xf numFmtId="0" fontId="0" fillId="0" borderId="5"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Fill="1" applyBorder="1" applyAlignment="1" applyProtection="1">
      <protection locked="0"/>
    </xf>
    <xf numFmtId="184" fontId="8" fillId="0" borderId="0" xfId="0" applyNumberFormat="1" applyFont="1" applyFill="1">
      <alignment vertical="center"/>
    </xf>
    <xf numFmtId="0" fontId="0" fillId="0" borderId="0" xfId="0" applyFont="1" applyAlignment="1">
      <alignment horizontal="right"/>
    </xf>
    <xf numFmtId="41" fontId="8" fillId="0" borderId="0" xfId="1" applyNumberFormat="1" applyFont="1" applyBorder="1" applyAlignment="1">
      <alignment horizontal="right"/>
    </xf>
    <xf numFmtId="49" fontId="0" fillId="0" borderId="0" xfId="0" applyNumberFormat="1" applyFont="1" applyFill="1" applyBorder="1" applyAlignment="1" applyProtection="1">
      <alignment horizontal="center"/>
      <protection locked="0"/>
    </xf>
    <xf numFmtId="0" fontId="0" fillId="0" borderId="0" xfId="0" applyFont="1" applyAlignment="1">
      <alignment horizontal="distributed"/>
    </xf>
    <xf numFmtId="41" fontId="0" fillId="0" borderId="0" xfId="1" applyNumberFormat="1" applyFont="1" applyBorder="1" applyAlignment="1">
      <alignment horizontal="right"/>
    </xf>
    <xf numFmtId="0" fontId="0" fillId="0" borderId="0" xfId="0" applyFont="1" applyBorder="1" applyAlignment="1">
      <alignment horizontal="distributed"/>
    </xf>
    <xf numFmtId="0" fontId="0" fillId="0" borderId="9" xfId="0" applyFont="1" applyBorder="1" applyAlignment="1">
      <alignment horizontal="distributed"/>
    </xf>
    <xf numFmtId="41" fontId="0" fillId="0" borderId="0" xfId="1" applyNumberFormat="1" applyFont="1" applyFill="1" applyBorder="1" applyAlignment="1">
      <alignment horizontal="right"/>
    </xf>
    <xf numFmtId="0" fontId="0" fillId="0" borderId="0" xfId="0" applyFont="1" applyFill="1" applyBorder="1" applyAlignment="1">
      <alignment horizontal="distributed"/>
    </xf>
    <xf numFmtId="0" fontId="0" fillId="0" borderId="0" xfId="0" applyNumberFormat="1" applyFont="1" applyFill="1" applyBorder="1" applyAlignment="1" applyProtection="1">
      <alignment horizontal="center"/>
      <protection locked="0"/>
    </xf>
    <xf numFmtId="49" fontId="0" fillId="0" borderId="4" xfId="0" applyNumberFormat="1" applyFont="1" applyFill="1" applyBorder="1" applyAlignment="1" applyProtection="1">
      <alignment horizontal="center"/>
      <protection locked="0"/>
    </xf>
    <xf numFmtId="0" fontId="0" fillId="0" borderId="4" xfId="0" applyFont="1" applyBorder="1" applyAlignment="1">
      <alignment horizontal="left"/>
    </xf>
    <xf numFmtId="0" fontId="0" fillId="0" borderId="15" xfId="0" applyFont="1" applyBorder="1" applyAlignment="1">
      <alignment horizontal="left"/>
    </xf>
    <xf numFmtId="184" fontId="0" fillId="0" borderId="8" xfId="0" applyNumberFormat="1" applyFont="1" applyBorder="1" applyAlignment="1">
      <alignment horizontal="right" vertical="center"/>
    </xf>
    <xf numFmtId="184" fontId="0" fillId="0" borderId="4" xfId="0" applyNumberFormat="1"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distributed"/>
    </xf>
    <xf numFmtId="0" fontId="0" fillId="0" borderId="9" xfId="0" applyFont="1" applyBorder="1" applyAlignment="1">
      <alignment horizontal="distributed"/>
    </xf>
    <xf numFmtId="0" fontId="0" fillId="0" borderId="0" xfId="0" applyFont="1" applyAlignment="1">
      <alignment horizontal="distributed"/>
    </xf>
    <xf numFmtId="0" fontId="0" fillId="0" borderId="0" xfId="0" applyFont="1" applyBorder="1" applyAlignment="1">
      <alignment horizontal="center"/>
    </xf>
    <xf numFmtId="0" fontId="0" fillId="0" borderId="0" xfId="0" applyFont="1" applyAlignment="1">
      <alignment horizontal="center"/>
    </xf>
    <xf numFmtId="0" fontId="0" fillId="0" borderId="9" xfId="0" applyFont="1" applyBorder="1" applyAlignment="1">
      <alignment horizontal="center"/>
    </xf>
    <xf numFmtId="0" fontId="0" fillId="0" borderId="0" xfId="0" applyFont="1" applyFill="1" applyBorder="1" applyAlignment="1">
      <alignment horizontal="distributed"/>
    </xf>
    <xf numFmtId="0" fontId="0" fillId="0" borderId="0" xfId="0" applyFont="1" applyBorder="1" applyAlignment="1">
      <alignment horizontal="left"/>
    </xf>
    <xf numFmtId="0" fontId="0" fillId="0" borderId="9" xfId="0" applyFont="1" applyBorder="1" applyAlignment="1">
      <alignment horizontal="left"/>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184" fontId="0" fillId="0" borderId="10" xfId="0" applyNumberFormat="1" applyFont="1" applyFill="1" applyBorder="1" applyAlignment="1" applyProtection="1">
      <alignment horizontal="center" vertical="center"/>
      <protection locked="0"/>
    </xf>
    <xf numFmtId="184" fontId="0" fillId="0" borderId="11" xfId="0" applyNumberFormat="1" applyFont="1" applyFill="1" applyBorder="1" applyAlignment="1" applyProtection="1">
      <alignment horizontal="center" vertical="center"/>
      <protection locked="0"/>
    </xf>
    <xf numFmtId="0" fontId="8" fillId="0" borderId="0" xfId="0" applyFont="1" applyBorder="1" applyAlignment="1">
      <alignment horizontal="distributed"/>
    </xf>
    <xf numFmtId="0" fontId="8" fillId="0" borderId="0" xfId="0" applyFont="1" applyAlignment="1">
      <alignment horizontal="distributed"/>
    </xf>
    <xf numFmtId="0" fontId="8" fillId="0" borderId="9" xfId="0" applyFont="1" applyBorder="1" applyAlignment="1">
      <alignment horizontal="distributed"/>
    </xf>
    <xf numFmtId="0" fontId="7" fillId="0" borderId="16" xfId="3" applyBorder="1" applyAlignment="1">
      <alignment horizontal="center" vertical="center"/>
    </xf>
    <xf numFmtId="0" fontId="7" fillId="0" borderId="19" xfId="3" applyBorder="1" applyAlignment="1">
      <alignment horizontal="center" vertical="center"/>
    </xf>
    <xf numFmtId="0" fontId="7" fillId="0" borderId="0" xfId="3" applyBorder="1" applyAlignment="1">
      <alignment horizontal="center" vertical="center"/>
    </xf>
    <xf numFmtId="0" fontId="7" fillId="0" borderId="9" xfId="3" applyBorder="1" applyAlignment="1">
      <alignment horizontal="center" vertical="center"/>
    </xf>
    <xf numFmtId="0" fontId="7" fillId="0" borderId="22" xfId="3" applyBorder="1" applyAlignment="1">
      <alignment horizontal="center" vertical="center"/>
    </xf>
    <xf numFmtId="0" fontId="7" fillId="0" borderId="21" xfId="3" applyBorder="1" applyAlignment="1">
      <alignment horizontal="center" vertical="center"/>
    </xf>
    <xf numFmtId="0" fontId="7" fillId="0" borderId="10" xfId="3" applyBorder="1" applyAlignment="1">
      <alignment horizontal="center" vertical="center"/>
    </xf>
    <xf numFmtId="0" fontId="7" fillId="0" borderId="11" xfId="3" applyBorder="1" applyAlignment="1">
      <alignment horizontal="center" vertical="center"/>
    </xf>
    <xf numFmtId="0" fontId="7" fillId="0" borderId="12" xfId="3" applyBorder="1" applyAlignment="1">
      <alignment horizontal="center" vertical="center"/>
    </xf>
    <xf numFmtId="0" fontId="7" fillId="0" borderId="17" xfId="3" applyBorder="1" applyAlignment="1">
      <alignment horizontal="center" vertical="center"/>
    </xf>
    <xf numFmtId="0" fontId="7" fillId="0" borderId="10" xfId="3" applyBorder="1" applyAlignment="1">
      <alignment horizontal="center" vertical="center" wrapText="1"/>
    </xf>
    <xf numFmtId="0" fontId="7" fillId="0" borderId="3" xfId="3" applyBorder="1" applyAlignment="1">
      <alignment horizontal="center" vertical="center"/>
    </xf>
    <xf numFmtId="0" fontId="7" fillId="0" borderId="1" xfId="3" applyBorder="1" applyAlignment="1">
      <alignment horizontal="center" vertical="center"/>
    </xf>
    <xf numFmtId="0" fontId="7" fillId="0" borderId="24" xfId="3" applyBorder="1" applyAlignment="1">
      <alignment horizontal="center" vertical="center"/>
    </xf>
    <xf numFmtId="0" fontId="7" fillId="0" borderId="2" xfId="3"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17"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13" xfId="0" applyFill="1" applyBorder="1" applyAlignment="1">
      <alignment horizontal="center" vertical="center" wrapText="1"/>
    </xf>
    <xf numFmtId="0" fontId="7" fillId="0" borderId="14" xfId="0" applyFont="1" applyFill="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top" wrapText="1"/>
    </xf>
    <xf numFmtId="0" fontId="0" fillId="0" borderId="0" xfId="0" applyFill="1" applyAlignment="1">
      <alignment vertical="center"/>
    </xf>
    <xf numFmtId="0" fontId="0" fillId="0" borderId="0"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0" fillId="0" borderId="4" xfId="0" applyNumberFormat="1"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15" xfId="0"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9" xfId="0" applyFill="1" applyBorder="1" applyAlignment="1" applyProtection="1">
      <alignment horizontal="left"/>
      <protection locked="0"/>
    </xf>
    <xf numFmtId="0" fontId="0" fillId="0" borderId="16"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8" xfId="0" applyBorder="1" applyAlignment="1">
      <alignment horizontal="center" vertical="center"/>
    </xf>
    <xf numFmtId="0" fontId="0" fillId="0" borderId="0" xfId="0" applyFill="1" applyAlignment="1" applyProtection="1">
      <alignment horizontal="center"/>
      <protection locked="0"/>
    </xf>
    <xf numFmtId="49" fontId="0" fillId="0" borderId="0" xfId="0" applyNumberFormat="1" applyFill="1" applyAlignment="1" applyProtection="1">
      <alignment horizontal="center"/>
      <protection locked="0"/>
    </xf>
    <xf numFmtId="0" fontId="0" fillId="0" borderId="0" xfId="0" applyBorder="1" applyAlignment="1">
      <alignment horizontal="right" vertical="center"/>
    </xf>
    <xf numFmtId="0" fontId="0" fillId="0" borderId="0" xfId="0" applyBorder="1" applyAlignment="1">
      <alignment vertical="center"/>
    </xf>
    <xf numFmtId="0" fontId="7" fillId="0" borderId="17"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wrapText="1"/>
    </xf>
    <xf numFmtId="0" fontId="4"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0" xfId="0" applyFont="1" applyBorder="1" applyAlignment="1">
      <alignment vertical="center"/>
    </xf>
  </cellXfs>
  <cellStyles count="5">
    <cellStyle name="桁区切り" xfId="1" builtinId="6"/>
    <cellStyle name="桁区切り 2" xfId="4"/>
    <cellStyle name="標準" xfId="0" builtinId="0"/>
    <cellStyle name="標準 2" xfId="2"/>
    <cellStyle name="標準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tabSelected="1" zoomScaleNormal="100" workbookViewId="0">
      <selection activeCell="A2" sqref="A2"/>
    </sheetView>
  </sheetViews>
  <sheetFormatPr defaultRowHeight="11.25"/>
  <cols>
    <col min="1" max="1" width="8.83203125" style="128" customWidth="1"/>
    <col min="2" max="4" width="2.33203125" style="283" customWidth="1"/>
    <col min="5" max="5" width="25.83203125" style="283" customWidth="1"/>
    <col min="6" max="8" width="15.83203125" style="249" customWidth="1"/>
    <col min="9" max="16384" width="9.33203125" style="128"/>
  </cols>
  <sheetData>
    <row r="1" spans="1:12" ht="14.25">
      <c r="A1" s="35" t="s">
        <v>0</v>
      </c>
    </row>
    <row r="3" spans="1:12" ht="14.25">
      <c r="A3" s="35" t="s">
        <v>349</v>
      </c>
    </row>
    <row r="4" spans="1:12" ht="12" thickBot="1"/>
    <row r="5" spans="1:12" ht="15" customHeight="1">
      <c r="A5" s="317" t="s">
        <v>350</v>
      </c>
      <c r="B5" s="319" t="s">
        <v>351</v>
      </c>
      <c r="C5" s="320"/>
      <c r="D5" s="320"/>
      <c r="E5" s="321"/>
      <c r="F5" s="325" t="s">
        <v>352</v>
      </c>
      <c r="G5" s="326"/>
      <c r="H5" s="326"/>
    </row>
    <row r="6" spans="1:12" ht="15" customHeight="1">
      <c r="A6" s="318"/>
      <c r="B6" s="322"/>
      <c r="C6" s="323"/>
      <c r="D6" s="323"/>
      <c r="E6" s="324"/>
      <c r="F6" s="284" t="s">
        <v>353</v>
      </c>
      <c r="G6" s="285" t="s">
        <v>354</v>
      </c>
      <c r="H6" s="286" t="s">
        <v>355</v>
      </c>
    </row>
    <row r="7" spans="1:12" ht="6" customHeight="1">
      <c r="A7" s="287"/>
      <c r="B7" s="288"/>
      <c r="C7" s="288"/>
      <c r="D7" s="288"/>
      <c r="E7" s="289"/>
    </row>
    <row r="8" spans="1:12" s="108" customFormat="1" ht="12.75" customHeight="1">
      <c r="A8" s="290"/>
      <c r="B8" s="327" t="s">
        <v>356</v>
      </c>
      <c r="C8" s="328"/>
      <c r="D8" s="328"/>
      <c r="E8" s="329"/>
      <c r="F8" s="291">
        <v>8112</v>
      </c>
      <c r="G8" s="291">
        <v>4607</v>
      </c>
      <c r="H8" s="291">
        <v>3505</v>
      </c>
      <c r="I8" s="292"/>
      <c r="J8" s="293"/>
      <c r="K8" s="293"/>
      <c r="L8" s="293"/>
    </row>
    <row r="9" spans="1:12" s="137" customFormat="1" ht="17.25" customHeight="1">
      <c r="A9" s="294" t="s">
        <v>357</v>
      </c>
      <c r="B9" s="295"/>
      <c r="C9" s="308" t="s">
        <v>358</v>
      </c>
      <c r="D9" s="310"/>
      <c r="E9" s="309"/>
      <c r="F9" s="249">
        <v>127</v>
      </c>
      <c r="G9" s="249">
        <v>65</v>
      </c>
      <c r="H9" s="249">
        <v>62</v>
      </c>
      <c r="I9" s="292"/>
      <c r="J9" s="296"/>
      <c r="K9" s="296"/>
      <c r="L9" s="296"/>
    </row>
    <row r="10" spans="1:12" s="137" customFormat="1" ht="12.75" customHeight="1">
      <c r="A10" s="294" t="s">
        <v>359</v>
      </c>
      <c r="B10" s="295"/>
      <c r="C10" s="295"/>
      <c r="D10" s="308" t="s">
        <v>360</v>
      </c>
      <c r="E10" s="309"/>
      <c r="F10" s="249">
        <v>16</v>
      </c>
      <c r="G10" s="249">
        <v>6</v>
      </c>
      <c r="H10" s="249">
        <v>10</v>
      </c>
      <c r="I10" s="292"/>
      <c r="J10" s="296"/>
      <c r="K10" s="296"/>
      <c r="L10" s="296"/>
    </row>
    <row r="11" spans="1:12" s="137" customFormat="1" ht="12.75" customHeight="1">
      <c r="A11" s="294" t="s">
        <v>361</v>
      </c>
      <c r="B11" s="295"/>
      <c r="C11" s="295"/>
      <c r="D11" s="308" t="s">
        <v>362</v>
      </c>
      <c r="E11" s="309"/>
      <c r="F11" s="249">
        <v>9</v>
      </c>
      <c r="G11" s="249">
        <v>7</v>
      </c>
      <c r="H11" s="249">
        <v>2</v>
      </c>
      <c r="I11" s="292"/>
      <c r="J11" s="296"/>
      <c r="K11" s="296"/>
      <c r="L11" s="296"/>
    </row>
    <row r="12" spans="1:12" s="137" customFormat="1" ht="12.75" customHeight="1">
      <c r="A12" s="294" t="s">
        <v>363</v>
      </c>
      <c r="B12" s="295"/>
      <c r="C12" s="297"/>
      <c r="D12" s="297"/>
      <c r="E12" s="298" t="s">
        <v>364</v>
      </c>
      <c r="F12" s="249">
        <v>9</v>
      </c>
      <c r="G12" s="249">
        <v>7</v>
      </c>
      <c r="H12" s="249">
        <v>2</v>
      </c>
      <c r="I12" s="292"/>
      <c r="J12" s="296"/>
      <c r="K12" s="296"/>
      <c r="L12" s="296"/>
    </row>
    <row r="13" spans="1:12" s="137" customFormat="1" ht="12.75" customHeight="1">
      <c r="A13" s="294" t="s">
        <v>365</v>
      </c>
      <c r="B13" s="295"/>
      <c r="C13" s="297"/>
      <c r="D13" s="297"/>
      <c r="E13" s="298" t="s">
        <v>366</v>
      </c>
      <c r="F13" s="249">
        <v>0</v>
      </c>
      <c r="G13" s="250">
        <v>0</v>
      </c>
      <c r="H13" s="250">
        <v>0</v>
      </c>
      <c r="I13" s="292"/>
      <c r="J13" s="296"/>
      <c r="K13" s="296"/>
      <c r="L13" s="296"/>
    </row>
    <row r="14" spans="1:12" s="137" customFormat="1" ht="17.25" customHeight="1">
      <c r="A14" s="294" t="s">
        <v>367</v>
      </c>
      <c r="B14" s="295"/>
      <c r="C14" s="295"/>
      <c r="D14" s="308" t="s">
        <v>368</v>
      </c>
      <c r="E14" s="309"/>
      <c r="F14" s="249">
        <v>51</v>
      </c>
      <c r="G14" s="249">
        <v>26</v>
      </c>
      <c r="H14" s="249">
        <v>25</v>
      </c>
      <c r="I14" s="292"/>
      <c r="J14" s="296"/>
      <c r="K14" s="296"/>
      <c r="L14" s="296"/>
    </row>
    <row r="15" spans="1:12" s="137" customFormat="1" ht="12.75" customHeight="1">
      <c r="A15" s="294" t="s">
        <v>369</v>
      </c>
      <c r="B15" s="295"/>
      <c r="C15" s="295"/>
      <c r="D15" s="308" t="s">
        <v>370</v>
      </c>
      <c r="E15" s="309"/>
      <c r="F15" s="249">
        <v>19</v>
      </c>
      <c r="G15" s="249">
        <v>10</v>
      </c>
      <c r="H15" s="249">
        <v>9</v>
      </c>
      <c r="I15" s="292"/>
      <c r="J15" s="296"/>
      <c r="K15" s="296"/>
      <c r="L15" s="296"/>
    </row>
    <row r="16" spans="1:12" s="137" customFormat="1" ht="12.75" customHeight="1">
      <c r="A16" s="294" t="s">
        <v>371</v>
      </c>
      <c r="B16" s="295"/>
      <c r="C16" s="297"/>
      <c r="D16" s="297"/>
      <c r="E16" s="298" t="s">
        <v>372</v>
      </c>
      <c r="F16" s="249">
        <v>4</v>
      </c>
      <c r="G16" s="249">
        <v>3</v>
      </c>
      <c r="H16" s="250">
        <v>1</v>
      </c>
      <c r="I16" s="292"/>
      <c r="J16" s="296"/>
      <c r="K16" s="296"/>
      <c r="L16" s="296"/>
    </row>
    <row r="17" spans="1:12" s="137" customFormat="1" ht="12.75" customHeight="1">
      <c r="A17" s="294" t="s">
        <v>373</v>
      </c>
      <c r="B17" s="295"/>
      <c r="C17" s="297"/>
      <c r="D17" s="297"/>
      <c r="E17" s="298" t="s">
        <v>374</v>
      </c>
      <c r="F17" s="249">
        <v>15</v>
      </c>
      <c r="G17" s="249">
        <v>7</v>
      </c>
      <c r="H17" s="249">
        <v>8</v>
      </c>
      <c r="I17" s="292"/>
      <c r="J17" s="296"/>
      <c r="K17" s="296"/>
      <c r="L17" s="296"/>
    </row>
    <row r="18" spans="1:12" s="137" customFormat="1" ht="12.75" customHeight="1">
      <c r="A18" s="294" t="s">
        <v>375</v>
      </c>
      <c r="B18" s="295"/>
      <c r="C18" s="297"/>
      <c r="D18" s="297"/>
      <c r="E18" s="298" t="s">
        <v>201</v>
      </c>
      <c r="F18" s="249">
        <v>0</v>
      </c>
      <c r="G18" s="249">
        <v>0</v>
      </c>
      <c r="H18" s="249">
        <v>0</v>
      </c>
      <c r="I18" s="292"/>
      <c r="J18" s="296"/>
      <c r="K18" s="296"/>
      <c r="L18" s="296"/>
    </row>
    <row r="19" spans="1:12" s="137" customFormat="1" ht="17.25" customHeight="1">
      <c r="A19" s="294" t="s">
        <v>376</v>
      </c>
      <c r="B19" s="295"/>
      <c r="C19" s="297"/>
      <c r="D19" s="308" t="s">
        <v>377</v>
      </c>
      <c r="E19" s="309"/>
      <c r="F19" s="250">
        <v>2</v>
      </c>
      <c r="G19" s="250">
        <v>2</v>
      </c>
      <c r="H19" s="250">
        <v>0</v>
      </c>
      <c r="I19" s="292"/>
      <c r="J19" s="296"/>
      <c r="K19" s="296"/>
      <c r="L19" s="296"/>
    </row>
    <row r="20" spans="1:12" s="137" customFormat="1" ht="12.75" customHeight="1">
      <c r="A20" s="294" t="s">
        <v>378</v>
      </c>
      <c r="B20" s="295"/>
      <c r="C20" s="297"/>
      <c r="D20" s="308" t="s">
        <v>379</v>
      </c>
      <c r="E20" s="309"/>
      <c r="F20" s="249">
        <v>30</v>
      </c>
      <c r="G20" s="249">
        <v>14</v>
      </c>
      <c r="H20" s="249">
        <v>16</v>
      </c>
      <c r="I20" s="292"/>
      <c r="J20" s="296"/>
      <c r="K20" s="296"/>
      <c r="L20" s="296"/>
    </row>
    <row r="21" spans="1:12" s="137" customFormat="1" ht="18" customHeight="1">
      <c r="A21" s="294" t="s">
        <v>380</v>
      </c>
      <c r="B21" s="295"/>
      <c r="C21" s="308" t="s">
        <v>381</v>
      </c>
      <c r="D21" s="310"/>
      <c r="E21" s="309"/>
      <c r="F21" s="249">
        <v>2553</v>
      </c>
      <c r="G21" s="249">
        <v>1633</v>
      </c>
      <c r="H21" s="249">
        <v>920</v>
      </c>
      <c r="I21" s="292"/>
      <c r="J21" s="296"/>
      <c r="K21" s="296"/>
      <c r="L21" s="296"/>
    </row>
    <row r="22" spans="1:12" s="137" customFormat="1" ht="18" customHeight="1">
      <c r="A22" s="294" t="s">
        <v>382</v>
      </c>
      <c r="B22" s="295"/>
      <c r="C22" s="297"/>
      <c r="D22" s="308" t="s">
        <v>383</v>
      </c>
      <c r="E22" s="309"/>
      <c r="F22" s="249">
        <v>2493</v>
      </c>
      <c r="G22" s="249">
        <v>1597</v>
      </c>
      <c r="H22" s="249">
        <v>896</v>
      </c>
      <c r="I22" s="292"/>
      <c r="J22" s="296"/>
      <c r="K22" s="296"/>
      <c r="L22" s="296"/>
    </row>
    <row r="23" spans="1:12" s="137" customFormat="1" ht="18" customHeight="1">
      <c r="A23" s="294" t="s">
        <v>384</v>
      </c>
      <c r="B23" s="295"/>
      <c r="C23" s="297"/>
      <c r="D23" s="297"/>
      <c r="E23" s="298" t="s">
        <v>385</v>
      </c>
      <c r="F23" s="249">
        <v>65</v>
      </c>
      <c r="G23" s="249">
        <v>52</v>
      </c>
      <c r="H23" s="249">
        <v>13</v>
      </c>
      <c r="I23" s="292"/>
      <c r="J23" s="296"/>
      <c r="K23" s="296"/>
      <c r="L23" s="296"/>
    </row>
    <row r="24" spans="1:12" s="137" customFormat="1" ht="12.75" customHeight="1">
      <c r="A24" s="294" t="s">
        <v>386</v>
      </c>
      <c r="B24" s="295"/>
      <c r="C24" s="297"/>
      <c r="D24" s="297"/>
      <c r="E24" s="298" t="s">
        <v>387</v>
      </c>
      <c r="F24" s="249">
        <v>75</v>
      </c>
      <c r="G24" s="249">
        <v>65</v>
      </c>
      <c r="H24" s="249">
        <v>10</v>
      </c>
      <c r="I24" s="292"/>
      <c r="J24" s="296"/>
      <c r="K24" s="296"/>
      <c r="L24" s="296"/>
    </row>
    <row r="25" spans="1:12" s="137" customFormat="1" ht="12.75" customHeight="1">
      <c r="A25" s="294" t="s">
        <v>388</v>
      </c>
      <c r="B25" s="295"/>
      <c r="C25" s="297"/>
      <c r="D25" s="297"/>
      <c r="E25" s="298" t="s">
        <v>389</v>
      </c>
      <c r="F25" s="249">
        <v>316</v>
      </c>
      <c r="G25" s="249">
        <v>236</v>
      </c>
      <c r="H25" s="249">
        <v>80</v>
      </c>
      <c r="I25" s="292"/>
      <c r="J25" s="296"/>
      <c r="K25" s="296"/>
      <c r="L25" s="296"/>
    </row>
    <row r="26" spans="1:12" s="137" customFormat="1" ht="12.75" customHeight="1">
      <c r="A26" s="294" t="s">
        <v>390</v>
      </c>
      <c r="B26" s="295"/>
      <c r="C26" s="297"/>
      <c r="D26" s="297"/>
      <c r="E26" s="298" t="s">
        <v>391</v>
      </c>
      <c r="F26" s="249">
        <v>242</v>
      </c>
      <c r="G26" s="249">
        <v>129</v>
      </c>
      <c r="H26" s="249">
        <v>113</v>
      </c>
      <c r="I26" s="292"/>
      <c r="J26" s="296"/>
      <c r="K26" s="296"/>
      <c r="L26" s="296"/>
    </row>
    <row r="27" spans="1:12" s="137" customFormat="1" ht="12.75" customHeight="1">
      <c r="A27" s="294" t="s">
        <v>392</v>
      </c>
      <c r="B27" s="295"/>
      <c r="C27" s="297"/>
      <c r="D27" s="297"/>
      <c r="E27" s="298" t="s">
        <v>393</v>
      </c>
      <c r="F27" s="249">
        <v>117</v>
      </c>
      <c r="G27" s="249">
        <v>80</v>
      </c>
      <c r="H27" s="249">
        <v>37</v>
      </c>
      <c r="I27" s="292"/>
      <c r="J27" s="296"/>
      <c r="K27" s="296"/>
      <c r="L27" s="296"/>
    </row>
    <row r="28" spans="1:12" s="137" customFormat="1" ht="18" customHeight="1">
      <c r="A28" s="294" t="s">
        <v>394</v>
      </c>
      <c r="B28" s="295"/>
      <c r="C28" s="297"/>
      <c r="D28" s="297"/>
      <c r="E28" s="298" t="s">
        <v>395</v>
      </c>
      <c r="F28" s="249">
        <v>169</v>
      </c>
      <c r="G28" s="249">
        <v>124</v>
      </c>
      <c r="H28" s="249">
        <v>45</v>
      </c>
      <c r="I28" s="292"/>
      <c r="J28" s="296"/>
      <c r="K28" s="296"/>
      <c r="L28" s="296"/>
    </row>
    <row r="29" spans="1:12" s="137" customFormat="1" ht="12.75" customHeight="1">
      <c r="A29" s="294" t="s">
        <v>396</v>
      </c>
      <c r="B29" s="295"/>
      <c r="C29" s="297"/>
      <c r="D29" s="297"/>
      <c r="E29" s="298" t="s">
        <v>397</v>
      </c>
      <c r="F29" s="249">
        <v>103</v>
      </c>
      <c r="G29" s="249">
        <v>58</v>
      </c>
      <c r="H29" s="249">
        <v>45</v>
      </c>
      <c r="I29" s="292"/>
      <c r="J29" s="296"/>
      <c r="K29" s="296"/>
      <c r="L29" s="296"/>
    </row>
    <row r="30" spans="1:12" s="137" customFormat="1" ht="12.75" customHeight="1">
      <c r="A30" s="294" t="s">
        <v>398</v>
      </c>
      <c r="B30" s="295"/>
      <c r="C30" s="297"/>
      <c r="D30" s="297"/>
      <c r="E30" s="298" t="s">
        <v>399</v>
      </c>
      <c r="F30" s="249">
        <v>224</v>
      </c>
      <c r="G30" s="249">
        <v>125</v>
      </c>
      <c r="H30" s="249">
        <v>99</v>
      </c>
      <c r="I30" s="292"/>
      <c r="J30" s="296"/>
      <c r="K30" s="296"/>
      <c r="L30" s="296"/>
    </row>
    <row r="31" spans="1:12" s="137" customFormat="1" ht="12.75" customHeight="1">
      <c r="A31" s="294" t="s">
        <v>400</v>
      </c>
      <c r="B31" s="295"/>
      <c r="C31" s="297"/>
      <c r="D31" s="297"/>
      <c r="E31" s="298" t="s">
        <v>401</v>
      </c>
      <c r="F31" s="249">
        <v>15</v>
      </c>
      <c r="G31" s="249">
        <v>14</v>
      </c>
      <c r="H31" s="250">
        <v>1</v>
      </c>
      <c r="I31" s="292"/>
      <c r="J31" s="296"/>
      <c r="K31" s="296"/>
      <c r="L31" s="296"/>
    </row>
    <row r="32" spans="1:12" s="137" customFormat="1" ht="12.75" customHeight="1">
      <c r="A32" s="294" t="s">
        <v>402</v>
      </c>
      <c r="B32" s="295"/>
      <c r="C32" s="297"/>
      <c r="D32" s="297"/>
      <c r="E32" s="298" t="s">
        <v>403</v>
      </c>
      <c r="F32" s="249">
        <v>507</v>
      </c>
      <c r="G32" s="249">
        <v>366</v>
      </c>
      <c r="H32" s="249">
        <v>141</v>
      </c>
      <c r="I32" s="292"/>
      <c r="J32" s="296"/>
      <c r="K32" s="296"/>
      <c r="L32" s="296"/>
    </row>
    <row r="33" spans="1:12" s="137" customFormat="1" ht="18" customHeight="1">
      <c r="A33" s="294" t="s">
        <v>404</v>
      </c>
      <c r="B33" s="295"/>
      <c r="C33" s="297"/>
      <c r="D33" s="297"/>
      <c r="E33" s="298" t="s">
        <v>405</v>
      </c>
      <c r="F33" s="249">
        <v>14</v>
      </c>
      <c r="G33" s="249">
        <v>7</v>
      </c>
      <c r="H33" s="249">
        <v>7</v>
      </c>
      <c r="I33" s="292"/>
      <c r="J33" s="296"/>
      <c r="K33" s="296"/>
      <c r="L33" s="296"/>
    </row>
    <row r="34" spans="1:12" s="137" customFormat="1" ht="12.75" customHeight="1">
      <c r="A34" s="294" t="s">
        <v>406</v>
      </c>
      <c r="B34" s="295"/>
      <c r="C34" s="297"/>
      <c r="D34" s="297"/>
      <c r="E34" s="298" t="s">
        <v>407</v>
      </c>
      <c r="F34" s="249">
        <v>89</v>
      </c>
      <c r="G34" s="250">
        <v>0</v>
      </c>
      <c r="H34" s="249">
        <v>89</v>
      </c>
      <c r="I34" s="292"/>
      <c r="J34" s="296"/>
      <c r="K34" s="296"/>
      <c r="L34" s="296"/>
    </row>
    <row r="35" spans="1:12" s="137" customFormat="1" ht="12.75" customHeight="1">
      <c r="A35" s="294" t="s">
        <v>408</v>
      </c>
      <c r="B35" s="295"/>
      <c r="C35" s="297"/>
      <c r="D35" s="297"/>
      <c r="E35" s="298" t="s">
        <v>409</v>
      </c>
      <c r="F35" s="249">
        <v>29</v>
      </c>
      <c r="G35" s="250">
        <v>0</v>
      </c>
      <c r="H35" s="249">
        <v>29</v>
      </c>
      <c r="I35" s="292"/>
      <c r="J35" s="296"/>
      <c r="K35" s="299"/>
      <c r="L35" s="296"/>
    </row>
    <row r="36" spans="1:12" s="137" customFormat="1" ht="12.75" customHeight="1">
      <c r="A36" s="294" t="s">
        <v>410</v>
      </c>
      <c r="B36" s="295"/>
      <c r="C36" s="297"/>
      <c r="D36" s="297"/>
      <c r="E36" s="298" t="s">
        <v>411</v>
      </c>
      <c r="F36" s="249">
        <v>37</v>
      </c>
      <c r="G36" s="250">
        <v>0</v>
      </c>
      <c r="H36" s="249">
        <v>37</v>
      </c>
      <c r="I36" s="292"/>
      <c r="J36" s="296"/>
      <c r="K36" s="299"/>
      <c r="L36" s="299"/>
    </row>
    <row r="37" spans="1:12" s="137" customFormat="1" ht="12.75" customHeight="1">
      <c r="A37" s="294" t="s">
        <v>412</v>
      </c>
      <c r="B37" s="295"/>
      <c r="C37" s="297"/>
      <c r="D37" s="297"/>
      <c r="E37" s="298" t="s">
        <v>413</v>
      </c>
      <c r="F37" s="249">
        <v>75</v>
      </c>
      <c r="G37" s="249">
        <v>75</v>
      </c>
      <c r="H37" s="250">
        <v>0</v>
      </c>
      <c r="I37" s="292"/>
      <c r="J37" s="296"/>
      <c r="K37" s="299"/>
      <c r="L37" s="299"/>
    </row>
    <row r="38" spans="1:12" s="137" customFormat="1" ht="18" customHeight="1">
      <c r="A38" s="294" t="s">
        <v>414</v>
      </c>
      <c r="B38" s="295"/>
      <c r="C38" s="297"/>
      <c r="D38" s="297"/>
      <c r="E38" s="298" t="s">
        <v>415</v>
      </c>
      <c r="F38" s="249">
        <v>50</v>
      </c>
      <c r="G38" s="249">
        <v>36</v>
      </c>
      <c r="H38" s="249">
        <v>14</v>
      </c>
      <c r="I38" s="292"/>
      <c r="J38" s="296"/>
      <c r="K38" s="296"/>
      <c r="L38" s="296"/>
    </row>
    <row r="39" spans="1:12" s="137" customFormat="1" ht="12.75" customHeight="1">
      <c r="A39" s="294" t="s">
        <v>416</v>
      </c>
      <c r="B39" s="295"/>
      <c r="C39" s="297"/>
      <c r="D39" s="297"/>
      <c r="E39" s="298" t="s">
        <v>417</v>
      </c>
      <c r="F39" s="249">
        <v>29</v>
      </c>
      <c r="G39" s="249">
        <v>17</v>
      </c>
      <c r="H39" s="249">
        <v>12</v>
      </c>
      <c r="I39" s="292"/>
      <c r="J39" s="296"/>
      <c r="K39" s="296"/>
      <c r="L39" s="296"/>
    </row>
    <row r="40" spans="1:12" s="137" customFormat="1" ht="12.75" customHeight="1">
      <c r="A40" s="294" t="s">
        <v>418</v>
      </c>
      <c r="B40" s="295"/>
      <c r="C40" s="297"/>
      <c r="D40" s="297"/>
      <c r="E40" s="298" t="s">
        <v>419</v>
      </c>
      <c r="F40" s="249">
        <v>81</v>
      </c>
      <c r="G40" s="249">
        <v>51</v>
      </c>
      <c r="H40" s="249">
        <v>30</v>
      </c>
      <c r="I40" s="292"/>
      <c r="J40" s="296"/>
      <c r="K40" s="296"/>
      <c r="L40" s="296"/>
    </row>
    <row r="41" spans="1:12" s="137" customFormat="1" ht="12.75" customHeight="1">
      <c r="A41" s="294" t="s">
        <v>420</v>
      </c>
      <c r="B41" s="295"/>
      <c r="C41" s="297"/>
      <c r="D41" s="297"/>
      <c r="E41" s="298" t="s">
        <v>421</v>
      </c>
      <c r="F41" s="249">
        <v>49</v>
      </c>
      <c r="G41" s="249">
        <v>36</v>
      </c>
      <c r="H41" s="249">
        <v>13</v>
      </c>
      <c r="I41" s="292"/>
      <c r="J41" s="296"/>
      <c r="K41" s="296"/>
      <c r="L41" s="296"/>
    </row>
    <row r="42" spans="1:12" s="137" customFormat="1" ht="12.75" customHeight="1">
      <c r="A42" s="294" t="s">
        <v>422</v>
      </c>
      <c r="B42" s="295"/>
      <c r="C42" s="297"/>
      <c r="D42" s="297"/>
      <c r="E42" s="298" t="s">
        <v>423</v>
      </c>
      <c r="F42" s="249">
        <v>22</v>
      </c>
      <c r="G42" s="249">
        <v>14</v>
      </c>
      <c r="H42" s="249">
        <v>8</v>
      </c>
      <c r="I42" s="292"/>
      <c r="J42" s="296"/>
      <c r="K42" s="296"/>
      <c r="L42" s="296"/>
    </row>
    <row r="43" spans="1:12" s="137" customFormat="1" ht="18" customHeight="1">
      <c r="A43" s="294" t="s">
        <v>424</v>
      </c>
      <c r="B43" s="295"/>
      <c r="C43" s="297"/>
      <c r="D43" s="297"/>
      <c r="E43" s="298" t="s">
        <v>425</v>
      </c>
      <c r="F43" s="249">
        <v>185</v>
      </c>
      <c r="G43" s="249">
        <v>112</v>
      </c>
      <c r="H43" s="249">
        <v>73</v>
      </c>
      <c r="I43" s="292"/>
      <c r="J43" s="296"/>
      <c r="K43" s="296"/>
      <c r="L43" s="296"/>
    </row>
    <row r="44" spans="1:12" s="137" customFormat="1" ht="12.75" customHeight="1">
      <c r="A44" s="294" t="s">
        <v>426</v>
      </c>
      <c r="B44" s="295"/>
      <c r="C44" s="297"/>
      <c r="D44" s="308" t="s">
        <v>427</v>
      </c>
      <c r="E44" s="309"/>
      <c r="F44" s="249">
        <v>60</v>
      </c>
      <c r="G44" s="249">
        <v>36</v>
      </c>
      <c r="H44" s="249">
        <v>24</v>
      </c>
      <c r="I44" s="292"/>
      <c r="J44" s="296"/>
      <c r="K44" s="296"/>
      <c r="L44" s="296"/>
    </row>
    <row r="45" spans="1:12" s="137" customFormat="1" ht="12.75" customHeight="1">
      <c r="A45" s="294" t="s">
        <v>428</v>
      </c>
      <c r="B45" s="295"/>
      <c r="C45" s="297"/>
      <c r="D45" s="297"/>
      <c r="E45" s="298" t="s">
        <v>429</v>
      </c>
      <c r="F45" s="249">
        <v>6</v>
      </c>
      <c r="G45" s="249">
        <v>4</v>
      </c>
      <c r="H45" s="249">
        <v>2</v>
      </c>
      <c r="I45" s="292"/>
      <c r="J45" s="296"/>
      <c r="K45" s="296"/>
      <c r="L45" s="296"/>
    </row>
    <row r="46" spans="1:12" s="137" customFormat="1" ht="12.75" customHeight="1">
      <c r="A46" s="294" t="s">
        <v>430</v>
      </c>
      <c r="B46" s="295"/>
      <c r="C46" s="297"/>
      <c r="D46" s="297"/>
      <c r="E46" s="298" t="s">
        <v>431</v>
      </c>
      <c r="F46" s="249">
        <v>54</v>
      </c>
      <c r="G46" s="249">
        <v>32</v>
      </c>
      <c r="H46" s="249">
        <v>22</v>
      </c>
      <c r="I46" s="292"/>
      <c r="J46" s="296"/>
      <c r="K46" s="296"/>
      <c r="L46" s="296"/>
    </row>
    <row r="47" spans="1:12" s="137" customFormat="1" ht="18" customHeight="1">
      <c r="A47" s="294" t="s">
        <v>432</v>
      </c>
      <c r="B47" s="295"/>
      <c r="C47" s="308" t="s">
        <v>433</v>
      </c>
      <c r="D47" s="310"/>
      <c r="E47" s="309"/>
      <c r="F47" s="249">
        <v>26</v>
      </c>
      <c r="G47" s="249">
        <v>12</v>
      </c>
      <c r="H47" s="249">
        <v>14</v>
      </c>
      <c r="I47" s="292"/>
      <c r="J47" s="296"/>
      <c r="K47" s="296"/>
      <c r="L47" s="296"/>
    </row>
    <row r="48" spans="1:12" s="137" customFormat="1" ht="12.75" customHeight="1">
      <c r="A48" s="294" t="s">
        <v>434</v>
      </c>
      <c r="B48" s="295"/>
      <c r="C48" s="297"/>
      <c r="D48" s="308" t="s">
        <v>435</v>
      </c>
      <c r="E48" s="309"/>
      <c r="F48" s="249">
        <v>14</v>
      </c>
      <c r="G48" s="249">
        <v>5</v>
      </c>
      <c r="H48" s="249">
        <v>9</v>
      </c>
      <c r="I48" s="292"/>
      <c r="J48" s="296"/>
      <c r="K48" s="296"/>
      <c r="L48" s="296"/>
    </row>
    <row r="49" spans="1:12" s="137" customFormat="1" ht="12.75" customHeight="1">
      <c r="A49" s="294" t="s">
        <v>436</v>
      </c>
      <c r="B49" s="295"/>
      <c r="C49" s="297"/>
      <c r="D49" s="308" t="s">
        <v>201</v>
      </c>
      <c r="E49" s="309"/>
      <c r="F49" s="249">
        <v>12</v>
      </c>
      <c r="G49" s="249">
        <v>7</v>
      </c>
      <c r="H49" s="249">
        <v>5</v>
      </c>
      <c r="I49" s="292"/>
      <c r="J49" s="296"/>
      <c r="K49" s="296"/>
      <c r="L49" s="296"/>
    </row>
    <row r="50" spans="1:12" s="137" customFormat="1" ht="18" customHeight="1">
      <c r="A50" s="294" t="s">
        <v>437</v>
      </c>
      <c r="B50" s="295"/>
      <c r="C50" s="308" t="s">
        <v>438</v>
      </c>
      <c r="D50" s="310"/>
      <c r="E50" s="309"/>
      <c r="F50" s="249">
        <v>126</v>
      </c>
      <c r="G50" s="249">
        <v>69</v>
      </c>
      <c r="H50" s="249">
        <v>57</v>
      </c>
      <c r="I50" s="292"/>
      <c r="J50" s="296"/>
      <c r="K50" s="296"/>
      <c r="L50" s="296"/>
    </row>
    <row r="51" spans="1:12" s="137" customFormat="1" ht="12.75" customHeight="1">
      <c r="A51" s="294" t="s">
        <v>439</v>
      </c>
      <c r="B51" s="295"/>
      <c r="C51" s="297"/>
      <c r="D51" s="308" t="s">
        <v>440</v>
      </c>
      <c r="E51" s="309"/>
      <c r="F51" s="249">
        <v>80</v>
      </c>
      <c r="G51" s="249">
        <v>50</v>
      </c>
      <c r="H51" s="249">
        <v>30</v>
      </c>
      <c r="I51" s="292"/>
      <c r="J51" s="296"/>
      <c r="K51" s="296"/>
      <c r="L51" s="296"/>
    </row>
    <row r="52" spans="1:12" s="137" customFormat="1" ht="12.75" customHeight="1">
      <c r="A52" s="294" t="s">
        <v>441</v>
      </c>
      <c r="B52" s="295"/>
      <c r="C52" s="297"/>
      <c r="D52" s="308" t="s">
        <v>201</v>
      </c>
      <c r="E52" s="309"/>
      <c r="F52" s="249">
        <v>46</v>
      </c>
      <c r="G52" s="249">
        <v>19</v>
      </c>
      <c r="H52" s="249">
        <v>27</v>
      </c>
      <c r="I52" s="292"/>
      <c r="J52" s="296"/>
      <c r="K52" s="296"/>
      <c r="L52" s="296"/>
    </row>
    <row r="53" spans="1:12" s="137" customFormat="1" ht="18" customHeight="1">
      <c r="A53" s="294" t="s">
        <v>442</v>
      </c>
      <c r="B53" s="295"/>
      <c r="C53" s="308" t="s">
        <v>443</v>
      </c>
      <c r="D53" s="310"/>
      <c r="E53" s="309"/>
      <c r="F53" s="249">
        <v>102</v>
      </c>
      <c r="G53" s="249">
        <v>35</v>
      </c>
      <c r="H53" s="249">
        <v>67</v>
      </c>
      <c r="I53" s="292"/>
      <c r="J53" s="296"/>
      <c r="K53" s="296"/>
      <c r="L53" s="296"/>
    </row>
    <row r="54" spans="1:12" s="137" customFormat="1" ht="12.75" customHeight="1">
      <c r="A54" s="294" t="s">
        <v>444</v>
      </c>
      <c r="B54" s="295"/>
      <c r="C54" s="300"/>
      <c r="D54" s="314" t="s">
        <v>445</v>
      </c>
      <c r="E54" s="309"/>
      <c r="F54" s="249">
        <v>85</v>
      </c>
      <c r="G54" s="249">
        <v>29</v>
      </c>
      <c r="H54" s="249">
        <v>56</v>
      </c>
      <c r="I54" s="292"/>
      <c r="J54" s="296"/>
      <c r="K54" s="296"/>
      <c r="L54" s="296"/>
    </row>
    <row r="55" spans="1:12" s="137" customFormat="1" ht="12.75" customHeight="1">
      <c r="A55" s="294" t="s">
        <v>446</v>
      </c>
      <c r="B55" s="295"/>
      <c r="C55" s="297"/>
      <c r="D55" s="308" t="s">
        <v>447</v>
      </c>
      <c r="E55" s="309"/>
      <c r="F55" s="249">
        <v>17</v>
      </c>
      <c r="G55" s="249">
        <v>6</v>
      </c>
      <c r="H55" s="249">
        <v>11</v>
      </c>
      <c r="I55" s="292"/>
      <c r="J55" s="296"/>
      <c r="K55" s="296"/>
      <c r="L55" s="296"/>
    </row>
    <row r="56" spans="1:12" s="137" customFormat="1" ht="18" customHeight="1">
      <c r="A56" s="294" t="s">
        <v>448</v>
      </c>
      <c r="B56" s="295"/>
      <c r="C56" s="308" t="s">
        <v>449</v>
      </c>
      <c r="D56" s="310"/>
      <c r="E56" s="309"/>
      <c r="F56" s="249">
        <v>206</v>
      </c>
      <c r="G56" s="249">
        <v>101</v>
      </c>
      <c r="H56" s="249">
        <v>105</v>
      </c>
      <c r="I56" s="292"/>
      <c r="J56" s="296"/>
      <c r="K56" s="296"/>
      <c r="L56" s="296"/>
    </row>
    <row r="57" spans="1:12" s="137" customFormat="1" ht="12.75" customHeight="1">
      <c r="A57" s="294" t="s">
        <v>450</v>
      </c>
      <c r="B57" s="295"/>
      <c r="C57" s="297"/>
      <c r="D57" s="308" t="s">
        <v>451</v>
      </c>
      <c r="E57" s="309"/>
      <c r="F57" s="249">
        <v>3</v>
      </c>
      <c r="G57" s="250">
        <v>1</v>
      </c>
      <c r="H57" s="249">
        <v>2</v>
      </c>
      <c r="I57" s="292"/>
      <c r="J57" s="296"/>
      <c r="K57" s="296"/>
      <c r="L57" s="296"/>
    </row>
    <row r="58" spans="1:12" s="137" customFormat="1" ht="12.75" customHeight="1">
      <c r="A58" s="294" t="s">
        <v>452</v>
      </c>
      <c r="B58" s="295"/>
      <c r="C58" s="297"/>
      <c r="D58" s="308" t="s">
        <v>453</v>
      </c>
      <c r="E58" s="309"/>
      <c r="F58" s="249">
        <v>17</v>
      </c>
      <c r="G58" s="249">
        <v>9</v>
      </c>
      <c r="H58" s="249">
        <v>8</v>
      </c>
      <c r="I58" s="292"/>
      <c r="J58" s="296"/>
      <c r="K58" s="296"/>
      <c r="L58" s="296"/>
    </row>
    <row r="59" spans="1:12" s="137" customFormat="1" ht="12.75" customHeight="1">
      <c r="A59" s="294" t="s">
        <v>454</v>
      </c>
      <c r="B59" s="295"/>
      <c r="C59" s="297"/>
      <c r="D59" s="308" t="s">
        <v>455</v>
      </c>
      <c r="E59" s="309"/>
      <c r="F59" s="249">
        <v>60</v>
      </c>
      <c r="G59" s="249">
        <v>33</v>
      </c>
      <c r="H59" s="249">
        <v>27</v>
      </c>
      <c r="I59" s="292"/>
      <c r="J59" s="296"/>
      <c r="K59" s="296"/>
      <c r="L59" s="296"/>
    </row>
    <row r="60" spans="1:12" s="137" customFormat="1" ht="12.75" customHeight="1">
      <c r="A60" s="294" t="s">
        <v>456</v>
      </c>
      <c r="B60" s="295"/>
      <c r="C60" s="297"/>
      <c r="D60" s="308" t="s">
        <v>457</v>
      </c>
      <c r="E60" s="309"/>
      <c r="F60" s="249">
        <v>50</v>
      </c>
      <c r="G60" s="249">
        <v>19</v>
      </c>
      <c r="H60" s="249">
        <v>31</v>
      </c>
      <c r="I60" s="292"/>
      <c r="J60" s="296"/>
      <c r="K60" s="296"/>
      <c r="L60" s="296"/>
    </row>
    <row r="61" spans="1:12" s="137" customFormat="1" ht="12.75" customHeight="1">
      <c r="A61" s="294" t="s">
        <v>458</v>
      </c>
      <c r="B61" s="295"/>
      <c r="C61" s="297"/>
      <c r="D61" s="308" t="s">
        <v>459</v>
      </c>
      <c r="E61" s="309"/>
      <c r="F61" s="249">
        <v>76</v>
      </c>
      <c r="G61" s="249">
        <v>39</v>
      </c>
      <c r="H61" s="249">
        <v>37</v>
      </c>
      <c r="I61" s="292"/>
      <c r="J61" s="296"/>
      <c r="K61" s="296"/>
      <c r="L61" s="296"/>
    </row>
    <row r="62" spans="1:12" s="137" customFormat="1" ht="18" customHeight="1">
      <c r="A62" s="294" t="s">
        <v>460</v>
      </c>
      <c r="B62" s="295"/>
      <c r="C62" s="308" t="s">
        <v>461</v>
      </c>
      <c r="D62" s="310"/>
      <c r="E62" s="309"/>
      <c r="F62" s="250">
        <v>0</v>
      </c>
      <c r="G62" s="250">
        <v>0</v>
      </c>
      <c r="H62" s="250">
        <v>0</v>
      </c>
      <c r="I62" s="292"/>
      <c r="J62" s="296"/>
      <c r="K62" s="296"/>
      <c r="L62" s="296"/>
    </row>
    <row r="63" spans="1:12" s="137" customFormat="1" ht="18" customHeight="1">
      <c r="A63" s="294" t="s">
        <v>462</v>
      </c>
      <c r="B63" s="295"/>
      <c r="C63" s="308" t="s">
        <v>463</v>
      </c>
      <c r="D63" s="310"/>
      <c r="E63" s="309"/>
      <c r="F63" s="250">
        <v>0</v>
      </c>
      <c r="G63" s="250">
        <v>0</v>
      </c>
      <c r="H63" s="250">
        <v>0</v>
      </c>
      <c r="I63" s="292"/>
      <c r="J63" s="296"/>
      <c r="K63" s="296"/>
      <c r="L63" s="296"/>
    </row>
    <row r="64" spans="1:12" s="137" customFormat="1" ht="17.25" customHeight="1">
      <c r="A64" s="294" t="s">
        <v>464</v>
      </c>
      <c r="B64" s="295"/>
      <c r="C64" s="308" t="s">
        <v>465</v>
      </c>
      <c r="D64" s="310"/>
      <c r="E64" s="309"/>
      <c r="F64" s="249">
        <v>2217</v>
      </c>
      <c r="G64" s="249">
        <v>1203</v>
      </c>
      <c r="H64" s="249">
        <v>1014</v>
      </c>
      <c r="I64" s="292"/>
      <c r="J64" s="296"/>
      <c r="K64" s="296"/>
      <c r="L64" s="296"/>
    </row>
    <row r="65" spans="1:12" s="137" customFormat="1" ht="12.75" customHeight="1">
      <c r="A65" s="294" t="s">
        <v>466</v>
      </c>
      <c r="B65" s="295"/>
      <c r="C65" s="297"/>
      <c r="D65" s="308" t="s">
        <v>467</v>
      </c>
      <c r="E65" s="309"/>
      <c r="F65" s="249">
        <v>52</v>
      </c>
      <c r="G65" s="249">
        <v>30</v>
      </c>
      <c r="H65" s="249">
        <v>22</v>
      </c>
      <c r="I65" s="292"/>
      <c r="J65" s="296"/>
      <c r="K65" s="296"/>
      <c r="L65" s="296"/>
    </row>
    <row r="66" spans="1:12" s="137" customFormat="1" ht="12.75" customHeight="1">
      <c r="A66" s="294" t="s">
        <v>468</v>
      </c>
      <c r="B66" s="295"/>
      <c r="C66" s="297"/>
      <c r="D66" s="297"/>
      <c r="E66" s="298" t="s">
        <v>469</v>
      </c>
      <c r="F66" s="249">
        <v>7</v>
      </c>
      <c r="G66" s="249">
        <v>3</v>
      </c>
      <c r="H66" s="249">
        <v>4</v>
      </c>
      <c r="I66" s="292"/>
      <c r="J66" s="296"/>
      <c r="K66" s="296"/>
      <c r="L66" s="296"/>
    </row>
    <row r="67" spans="1:12" s="137" customFormat="1" ht="12.75" customHeight="1">
      <c r="A67" s="294" t="s">
        <v>470</v>
      </c>
      <c r="B67" s="295"/>
      <c r="C67" s="297"/>
      <c r="D67" s="297"/>
      <c r="E67" s="298" t="s">
        <v>201</v>
      </c>
      <c r="F67" s="249">
        <v>45</v>
      </c>
      <c r="G67" s="249">
        <v>27</v>
      </c>
      <c r="H67" s="249">
        <v>18</v>
      </c>
      <c r="I67" s="292"/>
      <c r="J67" s="296"/>
      <c r="K67" s="296"/>
      <c r="L67" s="296"/>
    </row>
    <row r="68" spans="1:12" s="137" customFormat="1" ht="12.75" customHeight="1">
      <c r="A68" s="294" t="s">
        <v>471</v>
      </c>
      <c r="B68" s="295"/>
      <c r="C68" s="297"/>
      <c r="D68" s="315" t="s">
        <v>472</v>
      </c>
      <c r="E68" s="316"/>
      <c r="F68" s="249">
        <v>1312</v>
      </c>
      <c r="G68" s="249">
        <v>728</v>
      </c>
      <c r="H68" s="249">
        <v>584</v>
      </c>
      <c r="I68" s="292"/>
      <c r="J68" s="296"/>
      <c r="K68" s="296"/>
      <c r="L68" s="296"/>
    </row>
    <row r="69" spans="1:12" s="137" customFormat="1" ht="12.75" customHeight="1">
      <c r="A69" s="294" t="s">
        <v>473</v>
      </c>
      <c r="B69" s="295"/>
      <c r="C69" s="297"/>
      <c r="D69" s="297"/>
      <c r="E69" s="298" t="s">
        <v>474</v>
      </c>
      <c r="F69" s="249">
        <v>5</v>
      </c>
      <c r="G69" s="249">
        <v>0</v>
      </c>
      <c r="H69" s="249">
        <v>5</v>
      </c>
      <c r="I69" s="292"/>
      <c r="J69" s="296"/>
      <c r="K69" s="296"/>
      <c r="L69" s="296"/>
    </row>
    <row r="70" spans="1:12" s="137" customFormat="1" ht="18" customHeight="1">
      <c r="A70" s="294" t="s">
        <v>475</v>
      </c>
      <c r="B70" s="295"/>
      <c r="C70" s="297"/>
      <c r="D70" s="297"/>
      <c r="E70" s="298" t="s">
        <v>476</v>
      </c>
      <c r="F70" s="249">
        <v>224</v>
      </c>
      <c r="G70" s="249">
        <v>132</v>
      </c>
      <c r="H70" s="249">
        <v>92</v>
      </c>
      <c r="I70" s="292"/>
      <c r="J70" s="296"/>
      <c r="K70" s="296"/>
      <c r="L70" s="296"/>
    </row>
    <row r="71" spans="1:12" s="137" customFormat="1" ht="12.75" customHeight="1">
      <c r="A71" s="294" t="s">
        <v>477</v>
      </c>
      <c r="B71" s="295"/>
      <c r="C71" s="297"/>
      <c r="D71" s="297"/>
      <c r="E71" s="298" t="s">
        <v>478</v>
      </c>
      <c r="F71" s="249">
        <v>138</v>
      </c>
      <c r="G71" s="249">
        <v>84</v>
      </c>
      <c r="H71" s="249">
        <v>54</v>
      </c>
      <c r="I71" s="292"/>
      <c r="J71" s="296"/>
      <c r="K71" s="296"/>
      <c r="L71" s="296"/>
    </row>
    <row r="72" spans="1:12" s="137" customFormat="1" ht="12.75" customHeight="1">
      <c r="A72" s="294" t="s">
        <v>479</v>
      </c>
      <c r="B72" s="295"/>
      <c r="C72" s="297"/>
      <c r="D72" s="297"/>
      <c r="E72" s="298" t="s">
        <v>480</v>
      </c>
      <c r="F72" s="249">
        <v>61</v>
      </c>
      <c r="G72" s="249">
        <v>25</v>
      </c>
      <c r="H72" s="249">
        <v>36</v>
      </c>
      <c r="I72" s="292"/>
      <c r="J72" s="296"/>
      <c r="K72" s="296"/>
      <c r="L72" s="296"/>
    </row>
    <row r="73" spans="1:12" s="137" customFormat="1" ht="12.75" customHeight="1">
      <c r="A73" s="294" t="s">
        <v>481</v>
      </c>
      <c r="B73" s="295"/>
      <c r="C73" s="297"/>
      <c r="D73" s="297"/>
      <c r="E73" s="298" t="s">
        <v>482</v>
      </c>
      <c r="F73" s="249">
        <v>19</v>
      </c>
      <c r="G73" s="249">
        <v>14</v>
      </c>
      <c r="H73" s="249">
        <v>5</v>
      </c>
      <c r="I73" s="292"/>
      <c r="J73" s="296"/>
      <c r="K73" s="296"/>
      <c r="L73" s="296"/>
    </row>
    <row r="74" spans="1:12" s="137" customFormat="1" ht="12.75" customHeight="1">
      <c r="A74" s="294" t="s">
        <v>483</v>
      </c>
      <c r="B74" s="295"/>
      <c r="C74" s="297"/>
      <c r="D74" s="297"/>
      <c r="E74" s="298" t="s">
        <v>484</v>
      </c>
      <c r="F74" s="249">
        <v>276</v>
      </c>
      <c r="G74" s="249">
        <v>173</v>
      </c>
      <c r="H74" s="249">
        <v>103</v>
      </c>
      <c r="I74" s="292"/>
      <c r="J74" s="296"/>
      <c r="K74" s="296"/>
      <c r="L74" s="296"/>
    </row>
    <row r="75" spans="1:12" s="137" customFormat="1" ht="18" customHeight="1">
      <c r="A75" s="294" t="s">
        <v>485</v>
      </c>
      <c r="B75" s="295"/>
      <c r="C75" s="297"/>
      <c r="D75" s="297"/>
      <c r="E75" s="298" t="s">
        <v>486</v>
      </c>
      <c r="F75" s="249">
        <v>547</v>
      </c>
      <c r="G75" s="249">
        <v>274</v>
      </c>
      <c r="H75" s="249">
        <v>273</v>
      </c>
      <c r="I75" s="292"/>
      <c r="J75" s="296"/>
      <c r="K75" s="296"/>
      <c r="L75" s="296"/>
    </row>
    <row r="76" spans="1:12" s="137" customFormat="1" ht="12.75" customHeight="1">
      <c r="A76" s="294" t="s">
        <v>487</v>
      </c>
      <c r="B76" s="295"/>
      <c r="C76" s="297"/>
      <c r="D76" s="297"/>
      <c r="E76" s="298" t="s">
        <v>488</v>
      </c>
      <c r="F76" s="249">
        <v>42</v>
      </c>
      <c r="G76" s="249">
        <v>26</v>
      </c>
      <c r="H76" s="249">
        <v>16</v>
      </c>
      <c r="I76" s="292"/>
      <c r="J76" s="296"/>
      <c r="K76" s="296"/>
      <c r="L76" s="296"/>
    </row>
    <row r="77" spans="1:12" s="137" customFormat="1" ht="12.75" customHeight="1">
      <c r="A77" s="294" t="s">
        <v>489</v>
      </c>
      <c r="B77" s="295"/>
      <c r="C77" s="297"/>
      <c r="D77" s="308" t="s">
        <v>490</v>
      </c>
      <c r="E77" s="309"/>
      <c r="F77" s="249">
        <v>689</v>
      </c>
      <c r="G77" s="249">
        <v>351</v>
      </c>
      <c r="H77" s="249">
        <v>338</v>
      </c>
      <c r="I77" s="292"/>
      <c r="J77" s="296"/>
      <c r="K77" s="296"/>
      <c r="L77" s="296"/>
    </row>
    <row r="78" spans="1:12" s="137" customFormat="1" ht="12.75" customHeight="1">
      <c r="A78" s="294" t="s">
        <v>491</v>
      </c>
      <c r="B78" s="295"/>
      <c r="C78" s="297"/>
      <c r="D78" s="297"/>
      <c r="E78" s="298" t="s">
        <v>492</v>
      </c>
      <c r="F78" s="249">
        <v>92</v>
      </c>
      <c r="G78" s="249">
        <v>27</v>
      </c>
      <c r="H78" s="249">
        <v>65</v>
      </c>
      <c r="I78" s="292"/>
      <c r="J78" s="296"/>
      <c r="K78" s="296"/>
      <c r="L78" s="296"/>
    </row>
    <row r="79" spans="1:12" s="137" customFormat="1" ht="12.75" customHeight="1">
      <c r="A79" s="294" t="s">
        <v>493</v>
      </c>
      <c r="B79" s="295"/>
      <c r="C79" s="297"/>
      <c r="D79" s="297"/>
      <c r="E79" s="298" t="s">
        <v>494</v>
      </c>
      <c r="F79" s="249">
        <v>219</v>
      </c>
      <c r="G79" s="249">
        <v>122</v>
      </c>
      <c r="H79" s="249">
        <v>97</v>
      </c>
      <c r="I79" s="292"/>
      <c r="J79" s="296"/>
      <c r="K79" s="296"/>
      <c r="L79" s="296"/>
    </row>
    <row r="80" spans="1:12" s="137" customFormat="1" ht="18" customHeight="1">
      <c r="A80" s="294" t="s">
        <v>495</v>
      </c>
      <c r="B80" s="295"/>
      <c r="C80" s="297"/>
      <c r="D80" s="297"/>
      <c r="E80" s="298" t="s">
        <v>496</v>
      </c>
      <c r="F80" s="249">
        <v>361</v>
      </c>
      <c r="G80" s="249">
        <v>196</v>
      </c>
      <c r="H80" s="249">
        <v>165</v>
      </c>
      <c r="I80" s="292"/>
      <c r="J80" s="296"/>
      <c r="K80" s="296"/>
      <c r="L80" s="296"/>
    </row>
    <row r="81" spans="1:12" s="137" customFormat="1" ht="12.75" customHeight="1">
      <c r="A81" s="294" t="s">
        <v>497</v>
      </c>
      <c r="B81" s="295"/>
      <c r="C81" s="297"/>
      <c r="D81" s="297"/>
      <c r="E81" s="298" t="s">
        <v>498</v>
      </c>
      <c r="F81" s="249">
        <v>17</v>
      </c>
      <c r="G81" s="249">
        <v>6</v>
      </c>
      <c r="H81" s="249">
        <v>11</v>
      </c>
      <c r="I81" s="292"/>
      <c r="J81" s="296"/>
      <c r="K81" s="296"/>
      <c r="L81" s="296"/>
    </row>
    <row r="82" spans="1:12" s="137" customFormat="1" ht="12.75" customHeight="1">
      <c r="A82" s="294" t="s">
        <v>499</v>
      </c>
      <c r="B82" s="295"/>
      <c r="C82" s="297"/>
      <c r="D82" s="308" t="s">
        <v>500</v>
      </c>
      <c r="E82" s="309"/>
      <c r="F82" s="249">
        <v>122</v>
      </c>
      <c r="G82" s="249">
        <v>70</v>
      </c>
      <c r="H82" s="249">
        <v>52</v>
      </c>
      <c r="I82" s="292"/>
      <c r="J82" s="296"/>
      <c r="K82" s="296"/>
      <c r="L82" s="296"/>
    </row>
    <row r="83" spans="1:12" s="137" customFormat="1" ht="12.75" customHeight="1">
      <c r="A83" s="294" t="s">
        <v>501</v>
      </c>
      <c r="B83" s="295"/>
      <c r="C83" s="297"/>
      <c r="D83" s="308" t="s">
        <v>502</v>
      </c>
      <c r="E83" s="309"/>
      <c r="F83" s="249">
        <v>42</v>
      </c>
      <c r="G83" s="249">
        <v>24</v>
      </c>
      <c r="H83" s="249">
        <v>18</v>
      </c>
      <c r="I83" s="292"/>
      <c r="J83" s="296"/>
      <c r="K83" s="296"/>
      <c r="L83" s="296"/>
    </row>
    <row r="84" spans="1:12" s="137" customFormat="1" ht="18" customHeight="1">
      <c r="A84" s="294" t="s">
        <v>503</v>
      </c>
      <c r="B84" s="295"/>
      <c r="C84" s="308" t="s">
        <v>504</v>
      </c>
      <c r="D84" s="310"/>
      <c r="E84" s="309"/>
      <c r="F84" s="249">
        <v>1235</v>
      </c>
      <c r="G84" s="249">
        <v>755</v>
      </c>
      <c r="H84" s="249">
        <v>480</v>
      </c>
      <c r="I84" s="292"/>
      <c r="J84" s="296"/>
      <c r="K84" s="296"/>
      <c r="L84" s="296"/>
    </row>
    <row r="85" spans="1:12" s="137" customFormat="1" ht="12.75" customHeight="1">
      <c r="A85" s="294">
        <v>10100</v>
      </c>
      <c r="B85" s="295"/>
      <c r="C85" s="297"/>
      <c r="D85" s="308" t="s">
        <v>505</v>
      </c>
      <c r="E85" s="309"/>
      <c r="F85" s="249">
        <v>7</v>
      </c>
      <c r="G85" s="249">
        <v>2</v>
      </c>
      <c r="H85" s="249">
        <v>5</v>
      </c>
      <c r="I85" s="292"/>
      <c r="J85" s="296"/>
      <c r="K85" s="296"/>
      <c r="L85" s="296"/>
    </row>
    <row r="86" spans="1:12" s="137" customFormat="1" ht="12.75" customHeight="1">
      <c r="A86" s="294">
        <v>10200</v>
      </c>
      <c r="B86" s="295"/>
      <c r="C86" s="297"/>
      <c r="D86" s="308" t="s">
        <v>506</v>
      </c>
      <c r="E86" s="309"/>
      <c r="F86" s="249">
        <v>776</v>
      </c>
      <c r="G86" s="249">
        <v>461</v>
      </c>
      <c r="H86" s="249">
        <v>315</v>
      </c>
      <c r="I86" s="292"/>
      <c r="J86" s="296"/>
      <c r="K86" s="296"/>
      <c r="L86" s="296"/>
    </row>
    <row r="87" spans="1:12" s="137" customFormat="1" ht="12.75" customHeight="1">
      <c r="A87" s="294">
        <v>10300</v>
      </c>
      <c r="B87" s="295"/>
      <c r="C87" s="297"/>
      <c r="D87" s="308" t="s">
        <v>507</v>
      </c>
      <c r="E87" s="309"/>
      <c r="F87" s="249">
        <v>0</v>
      </c>
      <c r="G87" s="250">
        <v>0</v>
      </c>
      <c r="H87" s="250">
        <v>0</v>
      </c>
      <c r="I87" s="292"/>
      <c r="J87" s="296"/>
      <c r="K87" s="296"/>
      <c r="L87" s="296"/>
    </row>
    <row r="88" spans="1:12" s="137" customFormat="1" ht="12.75" customHeight="1">
      <c r="A88" s="294">
        <v>10400</v>
      </c>
      <c r="B88" s="295"/>
      <c r="C88" s="297"/>
      <c r="D88" s="308" t="s">
        <v>508</v>
      </c>
      <c r="E88" s="309"/>
      <c r="F88" s="249">
        <v>68</v>
      </c>
      <c r="G88" s="249">
        <v>56</v>
      </c>
      <c r="H88" s="249">
        <v>12</v>
      </c>
      <c r="I88" s="292"/>
      <c r="J88" s="296"/>
      <c r="K88" s="296"/>
      <c r="L88" s="296"/>
    </row>
    <row r="89" spans="1:12" s="137" customFormat="1" ht="12.75" customHeight="1">
      <c r="A89" s="294">
        <v>10500</v>
      </c>
      <c r="B89" s="295"/>
      <c r="C89" s="297"/>
      <c r="D89" s="308" t="s">
        <v>509</v>
      </c>
      <c r="E89" s="309"/>
      <c r="F89" s="249">
        <v>7</v>
      </c>
      <c r="G89" s="250">
        <v>3</v>
      </c>
      <c r="H89" s="249">
        <v>4</v>
      </c>
      <c r="I89" s="292"/>
      <c r="J89" s="296"/>
      <c r="K89" s="296"/>
      <c r="L89" s="296"/>
    </row>
    <row r="90" spans="1:12" s="137" customFormat="1" ht="18" customHeight="1">
      <c r="A90" s="294">
        <v>10600</v>
      </c>
      <c r="B90" s="295"/>
      <c r="C90" s="297"/>
      <c r="D90" s="308" t="s">
        <v>510</v>
      </c>
      <c r="E90" s="309"/>
      <c r="F90" s="249">
        <v>377</v>
      </c>
      <c r="G90" s="249">
        <v>233</v>
      </c>
      <c r="H90" s="249">
        <v>144</v>
      </c>
      <c r="I90" s="292"/>
      <c r="J90" s="296"/>
      <c r="K90" s="296"/>
      <c r="L90" s="296"/>
    </row>
    <row r="91" spans="1:12" s="137" customFormat="1" ht="18" customHeight="1">
      <c r="A91" s="294">
        <v>11000</v>
      </c>
      <c r="B91" s="295"/>
      <c r="C91" s="308" t="s">
        <v>511</v>
      </c>
      <c r="D91" s="310"/>
      <c r="E91" s="309"/>
      <c r="F91" s="249">
        <v>275</v>
      </c>
      <c r="G91" s="249">
        <v>146</v>
      </c>
      <c r="H91" s="249">
        <v>129</v>
      </c>
      <c r="I91" s="292"/>
      <c r="J91" s="296"/>
      <c r="K91" s="296"/>
      <c r="L91" s="296"/>
    </row>
    <row r="92" spans="1:12" s="137" customFormat="1" ht="12.75" customHeight="1">
      <c r="A92" s="294">
        <v>11100</v>
      </c>
      <c r="B92" s="295"/>
      <c r="C92" s="295"/>
      <c r="D92" s="308" t="s">
        <v>512</v>
      </c>
      <c r="E92" s="309"/>
      <c r="F92" s="249">
        <v>15</v>
      </c>
      <c r="G92" s="249">
        <v>8</v>
      </c>
      <c r="H92" s="249">
        <v>7</v>
      </c>
      <c r="I92" s="292"/>
      <c r="J92" s="296"/>
      <c r="K92" s="296"/>
      <c r="L92" s="296"/>
    </row>
    <row r="93" spans="1:12" s="137" customFormat="1" ht="12.75" customHeight="1">
      <c r="A93" s="294">
        <v>11200</v>
      </c>
      <c r="B93" s="295"/>
      <c r="C93" s="295"/>
      <c r="D93" s="308" t="s">
        <v>513</v>
      </c>
      <c r="E93" s="309"/>
      <c r="F93" s="249">
        <v>44</v>
      </c>
      <c r="G93" s="249">
        <v>21</v>
      </c>
      <c r="H93" s="249">
        <v>23</v>
      </c>
      <c r="I93" s="292"/>
      <c r="J93" s="296"/>
      <c r="K93" s="296"/>
      <c r="L93" s="296"/>
    </row>
    <row r="94" spans="1:12" s="137" customFormat="1" ht="12.75" customHeight="1">
      <c r="A94" s="294">
        <v>11300</v>
      </c>
      <c r="B94" s="295"/>
      <c r="C94" s="295"/>
      <c r="D94" s="308" t="s">
        <v>514</v>
      </c>
      <c r="E94" s="309"/>
      <c r="F94" s="249">
        <v>88</v>
      </c>
      <c r="G94" s="249">
        <v>58</v>
      </c>
      <c r="H94" s="249">
        <v>30</v>
      </c>
      <c r="I94" s="292"/>
      <c r="J94" s="296"/>
      <c r="K94" s="296"/>
      <c r="L94" s="296"/>
    </row>
    <row r="95" spans="1:12" s="137" customFormat="1" ht="12.75" customHeight="1">
      <c r="A95" s="294">
        <v>11301</v>
      </c>
      <c r="B95" s="295"/>
      <c r="C95" s="297"/>
      <c r="D95" s="297"/>
      <c r="E95" s="298" t="s">
        <v>515</v>
      </c>
      <c r="F95" s="249">
        <v>51</v>
      </c>
      <c r="G95" s="249">
        <v>32</v>
      </c>
      <c r="H95" s="249">
        <v>19</v>
      </c>
      <c r="I95" s="292"/>
      <c r="J95" s="296"/>
      <c r="K95" s="296"/>
      <c r="L95" s="296"/>
    </row>
    <row r="96" spans="1:12" s="137" customFormat="1" ht="12.75" customHeight="1">
      <c r="A96" s="294">
        <v>11302</v>
      </c>
      <c r="B96" s="295"/>
      <c r="C96" s="297"/>
      <c r="D96" s="297"/>
      <c r="E96" s="298" t="s">
        <v>516</v>
      </c>
      <c r="F96" s="249">
        <v>37</v>
      </c>
      <c r="G96" s="249">
        <v>26</v>
      </c>
      <c r="H96" s="249">
        <v>11</v>
      </c>
      <c r="I96" s="292"/>
      <c r="J96" s="296"/>
      <c r="K96" s="296"/>
      <c r="L96" s="296"/>
    </row>
    <row r="97" spans="1:12" s="137" customFormat="1" ht="18" customHeight="1">
      <c r="A97" s="294">
        <v>11400</v>
      </c>
      <c r="B97" s="295"/>
      <c r="C97" s="297"/>
      <c r="D97" s="308" t="s">
        <v>517</v>
      </c>
      <c r="E97" s="309"/>
      <c r="F97" s="249">
        <v>128</v>
      </c>
      <c r="G97" s="249">
        <v>59</v>
      </c>
      <c r="H97" s="249">
        <v>69</v>
      </c>
      <c r="I97" s="292"/>
      <c r="J97" s="296"/>
      <c r="K97" s="296"/>
      <c r="L97" s="296"/>
    </row>
    <row r="98" spans="1:12" s="137" customFormat="1" ht="18" customHeight="1">
      <c r="A98" s="294">
        <v>12000</v>
      </c>
      <c r="B98" s="295"/>
      <c r="C98" s="308" t="s">
        <v>518</v>
      </c>
      <c r="D98" s="310"/>
      <c r="E98" s="309"/>
      <c r="F98" s="249">
        <v>4</v>
      </c>
      <c r="G98" s="249">
        <v>2</v>
      </c>
      <c r="H98" s="249">
        <v>2</v>
      </c>
      <c r="I98" s="292"/>
      <c r="J98" s="296"/>
      <c r="K98" s="296"/>
      <c r="L98" s="296"/>
    </row>
    <row r="99" spans="1:12" s="137" customFormat="1" ht="18" customHeight="1">
      <c r="A99" s="294">
        <v>13000</v>
      </c>
      <c r="B99" s="295"/>
      <c r="C99" s="311" t="s">
        <v>519</v>
      </c>
      <c r="D99" s="312"/>
      <c r="E99" s="313"/>
      <c r="F99" s="249">
        <v>40</v>
      </c>
      <c r="G99" s="249">
        <v>16</v>
      </c>
      <c r="H99" s="249">
        <v>24</v>
      </c>
      <c r="I99" s="292"/>
      <c r="J99" s="296"/>
      <c r="K99" s="296"/>
      <c r="L99" s="296"/>
    </row>
    <row r="100" spans="1:12" s="137" customFormat="1" ht="18" customHeight="1">
      <c r="A100" s="294">
        <v>14000</v>
      </c>
      <c r="B100" s="295"/>
      <c r="C100" s="314" t="s">
        <v>520</v>
      </c>
      <c r="D100" s="310"/>
      <c r="E100" s="309"/>
      <c r="F100" s="249">
        <v>194</v>
      </c>
      <c r="G100" s="249">
        <v>102</v>
      </c>
      <c r="H100" s="249">
        <v>92</v>
      </c>
      <c r="I100" s="292"/>
      <c r="J100" s="296"/>
      <c r="K100" s="296"/>
      <c r="L100" s="296"/>
    </row>
    <row r="101" spans="1:12" s="137" customFormat="1" ht="12.75" customHeight="1">
      <c r="A101" s="294">
        <v>14100</v>
      </c>
      <c r="B101" s="295"/>
      <c r="C101" s="297"/>
      <c r="D101" s="308" t="s">
        <v>521</v>
      </c>
      <c r="E101" s="309"/>
      <c r="F101" s="249">
        <v>21</v>
      </c>
      <c r="G101" s="249">
        <v>7</v>
      </c>
      <c r="H101" s="249">
        <v>14</v>
      </c>
      <c r="I101" s="292"/>
      <c r="J101" s="296"/>
      <c r="K101" s="296"/>
      <c r="L101" s="296"/>
    </row>
    <row r="102" spans="1:12" s="137" customFormat="1" ht="12.75" customHeight="1">
      <c r="A102" s="294">
        <v>14200</v>
      </c>
      <c r="B102" s="295"/>
      <c r="C102" s="297"/>
      <c r="D102" s="308" t="s">
        <v>522</v>
      </c>
      <c r="E102" s="309"/>
      <c r="F102" s="249">
        <v>125</v>
      </c>
      <c r="G102" s="249">
        <v>76</v>
      </c>
      <c r="H102" s="249">
        <v>49</v>
      </c>
      <c r="I102" s="292"/>
      <c r="J102" s="296"/>
      <c r="K102" s="296"/>
      <c r="L102" s="296"/>
    </row>
    <row r="103" spans="1:12" s="137" customFormat="1" ht="12.75" customHeight="1">
      <c r="A103" s="294">
        <v>14201</v>
      </c>
      <c r="B103" s="295"/>
      <c r="C103" s="297"/>
      <c r="D103" s="297"/>
      <c r="E103" s="298" t="s">
        <v>523</v>
      </c>
      <c r="F103" s="249">
        <v>17</v>
      </c>
      <c r="G103" s="249">
        <v>13</v>
      </c>
      <c r="H103" s="249">
        <v>4</v>
      </c>
      <c r="I103" s="292"/>
      <c r="J103" s="296"/>
      <c r="K103" s="296"/>
      <c r="L103" s="296"/>
    </row>
    <row r="104" spans="1:12" s="137" customFormat="1" ht="12.75" customHeight="1">
      <c r="A104" s="294">
        <v>14202</v>
      </c>
      <c r="B104" s="295"/>
      <c r="C104" s="297"/>
      <c r="D104" s="297"/>
      <c r="E104" s="298" t="s">
        <v>524</v>
      </c>
      <c r="F104" s="249">
        <v>63</v>
      </c>
      <c r="G104" s="249">
        <v>31</v>
      </c>
      <c r="H104" s="249">
        <v>32</v>
      </c>
      <c r="I104" s="292"/>
      <c r="J104" s="296"/>
      <c r="K104" s="296"/>
      <c r="L104" s="296"/>
    </row>
    <row r="105" spans="1:12" s="137" customFormat="1" ht="12.75" customHeight="1">
      <c r="A105" s="294">
        <v>14203</v>
      </c>
      <c r="B105" s="295"/>
      <c r="C105" s="297"/>
      <c r="D105" s="297"/>
      <c r="E105" s="298" t="s">
        <v>525</v>
      </c>
      <c r="F105" s="249">
        <v>45</v>
      </c>
      <c r="G105" s="249">
        <v>32</v>
      </c>
      <c r="H105" s="249">
        <v>13</v>
      </c>
      <c r="I105" s="292"/>
      <c r="J105" s="296"/>
      <c r="K105" s="296"/>
      <c r="L105" s="296"/>
    </row>
    <row r="106" spans="1:12" s="137" customFormat="1" ht="18" customHeight="1">
      <c r="A106" s="294">
        <v>14300</v>
      </c>
      <c r="B106" s="295"/>
      <c r="C106" s="297"/>
      <c r="D106" s="308" t="s">
        <v>201</v>
      </c>
      <c r="E106" s="309"/>
      <c r="F106" s="249">
        <v>48</v>
      </c>
      <c r="G106" s="249">
        <v>19</v>
      </c>
      <c r="H106" s="249">
        <v>29</v>
      </c>
      <c r="I106" s="292"/>
      <c r="J106" s="296"/>
      <c r="K106" s="296"/>
      <c r="L106" s="296"/>
    </row>
    <row r="107" spans="1:12" s="137" customFormat="1" ht="18" customHeight="1">
      <c r="A107" s="294">
        <v>15000</v>
      </c>
      <c r="B107" s="295"/>
      <c r="C107" s="308" t="s">
        <v>526</v>
      </c>
      <c r="D107" s="310"/>
      <c r="E107" s="309"/>
      <c r="F107" s="250">
        <v>1</v>
      </c>
      <c r="G107" s="250">
        <v>0</v>
      </c>
      <c r="H107" s="250">
        <v>1</v>
      </c>
      <c r="I107" s="292"/>
      <c r="J107" s="296"/>
      <c r="K107" s="299"/>
      <c r="L107" s="296"/>
    </row>
    <row r="108" spans="1:12" s="137" customFormat="1" ht="18" customHeight="1">
      <c r="A108" s="294">
        <v>16000</v>
      </c>
      <c r="B108" s="295"/>
      <c r="C108" s="308" t="s">
        <v>527</v>
      </c>
      <c r="D108" s="310"/>
      <c r="E108" s="309"/>
      <c r="F108" s="249">
        <v>6</v>
      </c>
      <c r="G108" s="250">
        <v>0</v>
      </c>
      <c r="H108" s="249">
        <v>6</v>
      </c>
      <c r="I108" s="292"/>
      <c r="J108" s="296"/>
      <c r="K108" s="296"/>
      <c r="L108" s="296"/>
    </row>
    <row r="109" spans="1:12" s="137" customFormat="1" ht="18" customHeight="1">
      <c r="A109" s="294">
        <v>16100</v>
      </c>
      <c r="B109" s="295"/>
      <c r="C109" s="297"/>
      <c r="D109" s="308" t="s">
        <v>528</v>
      </c>
      <c r="E109" s="309"/>
      <c r="F109" s="250">
        <v>1</v>
      </c>
      <c r="G109" s="250">
        <v>0</v>
      </c>
      <c r="H109" s="250">
        <v>1</v>
      </c>
      <c r="I109" s="292"/>
      <c r="J109" s="296"/>
      <c r="K109" s="296"/>
      <c r="L109" s="296"/>
    </row>
    <row r="110" spans="1:12" s="137" customFormat="1" ht="12.75" customHeight="1">
      <c r="A110" s="294">
        <v>16200</v>
      </c>
      <c r="B110" s="295"/>
      <c r="C110" s="297"/>
      <c r="D110" s="308" t="s">
        <v>529</v>
      </c>
      <c r="E110" s="309"/>
      <c r="F110" s="250">
        <v>0</v>
      </c>
      <c r="G110" s="250">
        <v>0</v>
      </c>
      <c r="H110" s="250">
        <v>0</v>
      </c>
      <c r="I110" s="292"/>
      <c r="J110" s="296"/>
      <c r="K110" s="296"/>
      <c r="L110" s="296"/>
    </row>
    <row r="111" spans="1:12" s="137" customFormat="1" ht="12.75" customHeight="1">
      <c r="A111" s="294">
        <v>16300</v>
      </c>
      <c r="B111" s="295"/>
      <c r="C111" s="297"/>
      <c r="D111" s="308" t="s">
        <v>530</v>
      </c>
      <c r="E111" s="309"/>
      <c r="F111" s="250">
        <v>2</v>
      </c>
      <c r="G111" s="250">
        <v>0</v>
      </c>
      <c r="H111" s="250">
        <v>2</v>
      </c>
      <c r="I111" s="292"/>
      <c r="J111" s="296"/>
      <c r="K111" s="296"/>
      <c r="L111" s="296"/>
    </row>
    <row r="112" spans="1:12" s="137" customFormat="1" ht="12.75" customHeight="1">
      <c r="A112" s="294">
        <v>16400</v>
      </c>
      <c r="B112" s="295"/>
      <c r="C112" s="297"/>
      <c r="D112" s="308" t="s">
        <v>531</v>
      </c>
      <c r="E112" s="309"/>
      <c r="F112" s="249">
        <v>1</v>
      </c>
      <c r="G112" s="250">
        <v>0</v>
      </c>
      <c r="H112" s="250">
        <v>1</v>
      </c>
      <c r="I112" s="292"/>
      <c r="J112" s="296"/>
      <c r="K112" s="296"/>
      <c r="L112" s="296"/>
    </row>
    <row r="113" spans="1:12" s="137" customFormat="1" ht="12.75" customHeight="1">
      <c r="A113" s="294">
        <v>16500</v>
      </c>
      <c r="B113" s="295"/>
      <c r="C113" s="297"/>
      <c r="D113" s="308" t="s">
        <v>532</v>
      </c>
      <c r="E113" s="309"/>
      <c r="F113" s="250">
        <v>0</v>
      </c>
      <c r="G113" s="250">
        <v>0</v>
      </c>
      <c r="H113" s="250">
        <v>0</v>
      </c>
      <c r="I113" s="292"/>
      <c r="J113" s="296"/>
      <c r="K113" s="296"/>
      <c r="L113" s="296"/>
    </row>
    <row r="114" spans="1:12" s="137" customFormat="1" ht="18" customHeight="1">
      <c r="A114" s="294">
        <v>16600</v>
      </c>
      <c r="B114" s="295"/>
      <c r="C114" s="297"/>
      <c r="D114" s="308" t="s">
        <v>533</v>
      </c>
      <c r="E114" s="309"/>
      <c r="F114" s="250">
        <v>2</v>
      </c>
      <c r="G114" s="250">
        <v>0</v>
      </c>
      <c r="H114" s="250">
        <v>2</v>
      </c>
      <c r="I114" s="292"/>
      <c r="J114" s="296"/>
      <c r="K114" s="296"/>
      <c r="L114" s="296"/>
    </row>
    <row r="115" spans="1:12" s="137" customFormat="1" ht="18" customHeight="1">
      <c r="A115" s="294">
        <v>17000</v>
      </c>
      <c r="B115" s="295"/>
      <c r="C115" s="308" t="s">
        <v>534</v>
      </c>
      <c r="D115" s="310"/>
      <c r="E115" s="309"/>
      <c r="F115" s="249">
        <v>14</v>
      </c>
      <c r="G115" s="249">
        <v>8</v>
      </c>
      <c r="H115" s="249">
        <v>6</v>
      </c>
      <c r="I115" s="292"/>
      <c r="J115" s="296"/>
      <c r="K115" s="296"/>
      <c r="L115" s="296"/>
    </row>
    <row r="116" spans="1:12" s="137" customFormat="1" ht="12.75" customHeight="1">
      <c r="A116" s="294">
        <v>17100</v>
      </c>
      <c r="B116" s="295"/>
      <c r="C116" s="297"/>
      <c r="D116" s="308" t="s">
        <v>535</v>
      </c>
      <c r="E116" s="309"/>
      <c r="F116" s="250">
        <v>0</v>
      </c>
      <c r="G116" s="250">
        <v>0</v>
      </c>
      <c r="H116" s="250">
        <v>0</v>
      </c>
      <c r="I116" s="292"/>
      <c r="J116" s="296"/>
      <c r="K116" s="296"/>
      <c r="L116" s="296"/>
    </row>
    <row r="117" spans="1:12" s="137" customFormat="1" ht="12.75" customHeight="1">
      <c r="A117" s="294">
        <v>17200</v>
      </c>
      <c r="B117" s="295"/>
      <c r="C117" s="297"/>
      <c r="D117" s="308" t="s">
        <v>536</v>
      </c>
      <c r="E117" s="309"/>
      <c r="F117" s="249">
        <v>8</v>
      </c>
      <c r="G117" s="249">
        <v>5</v>
      </c>
      <c r="H117" s="249">
        <v>3</v>
      </c>
      <c r="I117" s="292"/>
      <c r="J117" s="296"/>
      <c r="K117" s="296"/>
      <c r="L117" s="296"/>
    </row>
    <row r="118" spans="1:12" s="137" customFormat="1" ht="12.75" customHeight="1">
      <c r="A118" s="294">
        <v>17201</v>
      </c>
      <c r="B118" s="295"/>
      <c r="C118" s="297"/>
      <c r="D118" s="297"/>
      <c r="E118" s="298" t="s">
        <v>537</v>
      </c>
      <c r="F118" s="249">
        <v>6</v>
      </c>
      <c r="G118" s="249">
        <v>3</v>
      </c>
      <c r="H118" s="249">
        <v>3</v>
      </c>
      <c r="I118" s="292"/>
      <c r="J118" s="296"/>
      <c r="K118" s="296"/>
      <c r="L118" s="296"/>
    </row>
    <row r="119" spans="1:12" s="137" customFormat="1" ht="12.75" customHeight="1">
      <c r="A119" s="294">
        <v>17202</v>
      </c>
      <c r="B119" s="295"/>
      <c r="C119" s="297"/>
      <c r="D119" s="297"/>
      <c r="E119" s="298" t="s">
        <v>538</v>
      </c>
      <c r="F119" s="249">
        <v>2</v>
      </c>
      <c r="G119" s="250">
        <v>2</v>
      </c>
      <c r="H119" s="250">
        <v>0</v>
      </c>
      <c r="I119" s="292"/>
      <c r="J119" s="296"/>
      <c r="K119" s="296"/>
      <c r="L119" s="296"/>
    </row>
    <row r="120" spans="1:12" s="137" customFormat="1" ht="12.75" customHeight="1">
      <c r="A120" s="301">
        <v>17300</v>
      </c>
      <c r="B120" s="295"/>
      <c r="C120" s="297"/>
      <c r="D120" s="308" t="s">
        <v>539</v>
      </c>
      <c r="E120" s="309"/>
      <c r="F120" s="249">
        <v>1</v>
      </c>
      <c r="G120" s="249">
        <v>0</v>
      </c>
      <c r="H120" s="250">
        <v>1</v>
      </c>
      <c r="I120" s="292"/>
      <c r="J120" s="296"/>
      <c r="K120" s="296"/>
      <c r="L120" s="296"/>
    </row>
    <row r="121" spans="1:12" s="137" customFormat="1" ht="18" customHeight="1">
      <c r="A121" s="294">
        <v>17400</v>
      </c>
      <c r="B121" s="295"/>
      <c r="C121" s="297"/>
      <c r="D121" s="308" t="s">
        <v>540</v>
      </c>
      <c r="E121" s="309"/>
      <c r="F121" s="249">
        <v>2</v>
      </c>
      <c r="G121" s="249">
        <v>1</v>
      </c>
      <c r="H121" s="249">
        <v>1</v>
      </c>
      <c r="I121" s="292"/>
      <c r="J121" s="296"/>
      <c r="K121" s="296"/>
      <c r="L121" s="296"/>
    </row>
    <row r="122" spans="1:12" s="137" customFormat="1" ht="12.75" customHeight="1">
      <c r="A122" s="294">
        <v>17500</v>
      </c>
      <c r="B122" s="295"/>
      <c r="C122" s="297"/>
      <c r="D122" s="308" t="s">
        <v>541</v>
      </c>
      <c r="E122" s="309"/>
      <c r="F122" s="249">
        <v>3</v>
      </c>
      <c r="G122" s="250">
        <v>2</v>
      </c>
      <c r="H122" s="249">
        <v>1</v>
      </c>
      <c r="I122" s="292"/>
      <c r="J122" s="296"/>
      <c r="K122" s="296"/>
      <c r="L122" s="296"/>
    </row>
    <row r="123" spans="1:12" s="137" customFormat="1" ht="18" customHeight="1">
      <c r="A123" s="294">
        <v>18000</v>
      </c>
      <c r="B123" s="295"/>
      <c r="C123" s="308" t="s">
        <v>542</v>
      </c>
      <c r="D123" s="310"/>
      <c r="E123" s="309"/>
      <c r="F123" s="249">
        <v>638</v>
      </c>
      <c r="G123" s="249">
        <v>241</v>
      </c>
      <c r="H123" s="249">
        <v>397</v>
      </c>
      <c r="I123" s="292"/>
      <c r="J123" s="296"/>
      <c r="K123" s="296"/>
      <c r="L123" s="296"/>
    </row>
    <row r="124" spans="1:12" s="137" customFormat="1" ht="12.75" customHeight="1">
      <c r="A124" s="294">
        <v>18100</v>
      </c>
      <c r="B124" s="295"/>
      <c r="C124" s="297"/>
      <c r="D124" s="308" t="s">
        <v>543</v>
      </c>
      <c r="E124" s="309"/>
      <c r="F124" s="249">
        <v>483</v>
      </c>
      <c r="G124" s="249">
        <v>126</v>
      </c>
      <c r="H124" s="249">
        <v>357</v>
      </c>
      <c r="I124" s="292"/>
      <c r="J124" s="296"/>
      <c r="K124" s="296"/>
      <c r="L124" s="296"/>
    </row>
    <row r="125" spans="1:12" s="137" customFormat="1" ht="12.75" customHeight="1">
      <c r="A125" s="294">
        <v>18200</v>
      </c>
      <c r="B125" s="295"/>
      <c r="C125" s="297"/>
      <c r="D125" s="308" t="s">
        <v>544</v>
      </c>
      <c r="E125" s="309"/>
      <c r="F125" s="250">
        <v>0</v>
      </c>
      <c r="G125" s="250">
        <v>0</v>
      </c>
      <c r="H125" s="250">
        <v>0</v>
      </c>
      <c r="I125" s="292"/>
      <c r="J125" s="296"/>
      <c r="K125" s="296"/>
      <c r="L125" s="296"/>
    </row>
    <row r="126" spans="1:12" s="137" customFormat="1" ht="12.75" customHeight="1">
      <c r="A126" s="294">
        <v>18300</v>
      </c>
      <c r="B126" s="295"/>
      <c r="C126" s="297"/>
      <c r="D126" s="308" t="s">
        <v>545</v>
      </c>
      <c r="E126" s="309"/>
      <c r="F126" s="249">
        <v>155</v>
      </c>
      <c r="G126" s="249">
        <v>115</v>
      </c>
      <c r="H126" s="249">
        <v>40</v>
      </c>
      <c r="I126" s="292"/>
      <c r="J126" s="296"/>
      <c r="K126" s="296"/>
      <c r="L126" s="296"/>
    </row>
    <row r="127" spans="1:12" s="137" customFormat="1" ht="18" customHeight="1">
      <c r="A127" s="294">
        <v>20000</v>
      </c>
      <c r="B127" s="295"/>
      <c r="C127" s="308" t="s">
        <v>546</v>
      </c>
      <c r="D127" s="310"/>
      <c r="E127" s="309"/>
      <c r="F127" s="249">
        <v>348</v>
      </c>
      <c r="G127" s="249">
        <v>219</v>
      </c>
      <c r="H127" s="249">
        <v>129</v>
      </c>
      <c r="I127" s="292"/>
      <c r="J127" s="296"/>
      <c r="K127" s="296"/>
      <c r="L127" s="296"/>
    </row>
    <row r="128" spans="1:12" s="137" customFormat="1" ht="12.75" customHeight="1">
      <c r="A128" s="294">
        <v>20100</v>
      </c>
      <c r="B128" s="295"/>
      <c r="C128" s="297"/>
      <c r="D128" s="308" t="s">
        <v>547</v>
      </c>
      <c r="E128" s="309"/>
      <c r="F128" s="249">
        <v>189</v>
      </c>
      <c r="G128" s="249">
        <v>112</v>
      </c>
      <c r="H128" s="249">
        <v>77</v>
      </c>
      <c r="I128" s="292"/>
      <c r="J128" s="296"/>
      <c r="K128" s="296"/>
      <c r="L128" s="296"/>
    </row>
    <row r="129" spans="1:12" s="137" customFormat="1" ht="12.75" customHeight="1">
      <c r="A129" s="294">
        <v>20101</v>
      </c>
      <c r="B129" s="295"/>
      <c r="C129" s="297"/>
      <c r="D129" s="295"/>
      <c r="E129" s="298" t="s">
        <v>548</v>
      </c>
      <c r="F129" s="249">
        <v>30</v>
      </c>
      <c r="G129" s="249">
        <v>22</v>
      </c>
      <c r="H129" s="249">
        <v>8</v>
      </c>
      <c r="I129" s="292"/>
      <c r="J129" s="296"/>
      <c r="K129" s="296"/>
      <c r="L129" s="296"/>
    </row>
    <row r="130" spans="1:12" s="137" customFormat="1" ht="12.75" customHeight="1">
      <c r="A130" s="294">
        <v>20102</v>
      </c>
      <c r="B130" s="295"/>
      <c r="C130" s="297"/>
      <c r="D130" s="295"/>
      <c r="E130" s="298" t="s">
        <v>549</v>
      </c>
      <c r="F130" s="249">
        <v>49</v>
      </c>
      <c r="G130" s="249">
        <v>25</v>
      </c>
      <c r="H130" s="249">
        <v>24</v>
      </c>
      <c r="I130" s="292"/>
      <c r="J130" s="296"/>
      <c r="K130" s="296"/>
      <c r="L130" s="296"/>
    </row>
    <row r="131" spans="1:12" s="137" customFormat="1" ht="12.75" customHeight="1">
      <c r="A131" s="294">
        <v>20103</v>
      </c>
      <c r="B131" s="295"/>
      <c r="C131" s="297"/>
      <c r="D131" s="295"/>
      <c r="E131" s="298" t="s">
        <v>550</v>
      </c>
      <c r="F131" s="249">
        <v>17</v>
      </c>
      <c r="G131" s="249">
        <v>11</v>
      </c>
      <c r="H131" s="249">
        <v>6</v>
      </c>
      <c r="I131" s="292"/>
      <c r="J131" s="296"/>
      <c r="K131" s="296"/>
      <c r="L131" s="296"/>
    </row>
    <row r="132" spans="1:12" s="137" customFormat="1" ht="12.75" customHeight="1">
      <c r="A132" s="294">
        <v>20104</v>
      </c>
      <c r="B132" s="295"/>
      <c r="C132" s="297"/>
      <c r="D132" s="295"/>
      <c r="E132" s="298" t="s">
        <v>551</v>
      </c>
      <c r="F132" s="249">
        <v>43</v>
      </c>
      <c r="G132" s="249">
        <v>16</v>
      </c>
      <c r="H132" s="249">
        <v>27</v>
      </c>
      <c r="I132" s="292"/>
      <c r="J132" s="296"/>
      <c r="K132" s="296"/>
      <c r="L132" s="296"/>
    </row>
    <row r="133" spans="1:12" s="137" customFormat="1" ht="18" customHeight="1">
      <c r="A133" s="294">
        <v>20105</v>
      </c>
      <c r="B133" s="295"/>
      <c r="C133" s="297"/>
      <c r="D133" s="295"/>
      <c r="E133" s="298" t="s">
        <v>552</v>
      </c>
      <c r="F133" s="249">
        <v>7</v>
      </c>
      <c r="G133" s="249">
        <v>6</v>
      </c>
      <c r="H133" s="249">
        <v>1</v>
      </c>
      <c r="I133" s="292"/>
      <c r="J133" s="296"/>
      <c r="K133" s="296"/>
      <c r="L133" s="296"/>
    </row>
    <row r="134" spans="1:12" s="137" customFormat="1" ht="12.75" customHeight="1">
      <c r="A134" s="294">
        <v>20106</v>
      </c>
      <c r="B134" s="295"/>
      <c r="C134" s="297"/>
      <c r="D134" s="295"/>
      <c r="E134" s="298" t="s">
        <v>553</v>
      </c>
      <c r="F134" s="249">
        <v>0</v>
      </c>
      <c r="G134" s="249">
        <v>0</v>
      </c>
      <c r="H134" s="249">
        <v>0</v>
      </c>
      <c r="I134" s="292"/>
      <c r="J134" s="296"/>
      <c r="K134" s="296"/>
      <c r="L134" s="296"/>
    </row>
    <row r="135" spans="1:12" s="137" customFormat="1" ht="12.75" customHeight="1">
      <c r="A135" s="294">
        <v>20107</v>
      </c>
      <c r="B135" s="295"/>
      <c r="C135" s="297"/>
      <c r="D135" s="295"/>
      <c r="E135" s="298" t="s">
        <v>554</v>
      </c>
      <c r="F135" s="249">
        <v>43</v>
      </c>
      <c r="G135" s="249">
        <v>32</v>
      </c>
      <c r="H135" s="249">
        <v>11</v>
      </c>
      <c r="I135" s="292"/>
      <c r="J135" s="296"/>
      <c r="K135" s="296"/>
      <c r="L135" s="296"/>
    </row>
    <row r="136" spans="1:12" s="137" customFormat="1" ht="12.75" customHeight="1">
      <c r="A136" s="294">
        <v>20200</v>
      </c>
      <c r="B136" s="295"/>
      <c r="C136" s="295"/>
      <c r="D136" s="308" t="s">
        <v>555</v>
      </c>
      <c r="E136" s="309"/>
      <c r="F136" s="249">
        <v>133</v>
      </c>
      <c r="G136" s="249">
        <v>91</v>
      </c>
      <c r="H136" s="249">
        <v>42</v>
      </c>
      <c r="I136" s="292"/>
      <c r="J136" s="296"/>
      <c r="K136" s="296"/>
      <c r="L136" s="296"/>
    </row>
    <row r="137" spans="1:12" s="137" customFormat="1" ht="12.75" customHeight="1">
      <c r="A137" s="294">
        <v>20300</v>
      </c>
      <c r="B137" s="295"/>
      <c r="C137" s="295"/>
      <c r="D137" s="308" t="s">
        <v>556</v>
      </c>
      <c r="E137" s="309"/>
      <c r="F137" s="249">
        <v>1</v>
      </c>
      <c r="G137" s="249">
        <v>0</v>
      </c>
      <c r="H137" s="250">
        <v>1</v>
      </c>
      <c r="I137" s="292"/>
      <c r="J137" s="296"/>
      <c r="K137" s="296"/>
      <c r="L137" s="296"/>
    </row>
    <row r="138" spans="1:12" s="137" customFormat="1" ht="18" customHeight="1">
      <c r="A138" s="294">
        <v>20400</v>
      </c>
      <c r="B138" s="295"/>
      <c r="C138" s="295"/>
      <c r="D138" s="308" t="s">
        <v>557</v>
      </c>
      <c r="E138" s="309"/>
      <c r="F138" s="249">
        <v>25</v>
      </c>
      <c r="G138" s="249">
        <v>16</v>
      </c>
      <c r="H138" s="249">
        <v>9</v>
      </c>
      <c r="I138" s="292"/>
      <c r="J138" s="296"/>
      <c r="K138" s="296"/>
      <c r="L138" s="296"/>
    </row>
    <row r="139" spans="1:12" ht="6" customHeight="1" thickBot="1">
      <c r="A139" s="302"/>
      <c r="B139" s="303"/>
      <c r="C139" s="303"/>
      <c r="D139" s="303"/>
      <c r="E139" s="304"/>
      <c r="F139" s="305"/>
      <c r="G139" s="306"/>
      <c r="H139" s="306"/>
      <c r="I139" s="307"/>
      <c r="J139" s="296"/>
      <c r="K139" s="296"/>
      <c r="L139" s="296"/>
    </row>
    <row r="140" spans="1:12" ht="6" customHeight="1">
      <c r="F140" s="250"/>
      <c r="G140" s="250"/>
      <c r="H140" s="250"/>
      <c r="I140" s="307"/>
      <c r="J140" s="307"/>
    </row>
    <row r="141" spans="1:12">
      <c r="A141" s="128" t="s">
        <v>558</v>
      </c>
      <c r="F141" s="250"/>
      <c r="G141" s="250"/>
      <c r="H141" s="250"/>
      <c r="I141" s="307"/>
      <c r="J141" s="307"/>
    </row>
    <row r="145" ht="10.5" customHeight="1"/>
  </sheetData>
  <mergeCells count="78">
    <mergeCell ref="D10:E10"/>
    <mergeCell ref="A5:A6"/>
    <mergeCell ref="B5:E6"/>
    <mergeCell ref="F5:H5"/>
    <mergeCell ref="B8:E8"/>
    <mergeCell ref="C9:E9"/>
    <mergeCell ref="C50:E50"/>
    <mergeCell ref="D11:E11"/>
    <mergeCell ref="D14:E14"/>
    <mergeCell ref="D15:E15"/>
    <mergeCell ref="D19:E19"/>
    <mergeCell ref="D20:E20"/>
    <mergeCell ref="C21:E21"/>
    <mergeCell ref="D22:E22"/>
    <mergeCell ref="D44:E44"/>
    <mergeCell ref="C47:E47"/>
    <mergeCell ref="D48:E48"/>
    <mergeCell ref="D49:E49"/>
    <mergeCell ref="C62:E62"/>
    <mergeCell ref="D51:E51"/>
    <mergeCell ref="D52:E52"/>
    <mergeCell ref="C53:E53"/>
    <mergeCell ref="D54:E54"/>
    <mergeCell ref="D55:E55"/>
    <mergeCell ref="C56:E56"/>
    <mergeCell ref="D57:E57"/>
    <mergeCell ref="D58:E58"/>
    <mergeCell ref="D59:E59"/>
    <mergeCell ref="D60:E60"/>
    <mergeCell ref="D61:E61"/>
    <mergeCell ref="D88:E88"/>
    <mergeCell ref="C63:E63"/>
    <mergeCell ref="C64:E64"/>
    <mergeCell ref="D65:E65"/>
    <mergeCell ref="D68:E68"/>
    <mergeCell ref="D77:E77"/>
    <mergeCell ref="D82:E82"/>
    <mergeCell ref="D83:E83"/>
    <mergeCell ref="C84:E84"/>
    <mergeCell ref="D85:E85"/>
    <mergeCell ref="D86:E86"/>
    <mergeCell ref="D87:E87"/>
    <mergeCell ref="D102:E102"/>
    <mergeCell ref="D89:E89"/>
    <mergeCell ref="D90:E90"/>
    <mergeCell ref="C91:E91"/>
    <mergeCell ref="D92:E92"/>
    <mergeCell ref="D93:E93"/>
    <mergeCell ref="D94:E94"/>
    <mergeCell ref="D97:E97"/>
    <mergeCell ref="C98:E98"/>
    <mergeCell ref="C99:E99"/>
    <mergeCell ref="C100:E100"/>
    <mergeCell ref="D101:E101"/>
    <mergeCell ref="D117:E117"/>
    <mergeCell ref="D106:E106"/>
    <mergeCell ref="C107:E107"/>
    <mergeCell ref="C108:E108"/>
    <mergeCell ref="D109:E109"/>
    <mergeCell ref="D110:E110"/>
    <mergeCell ref="D111:E111"/>
    <mergeCell ref="D112:E112"/>
    <mergeCell ref="D113:E113"/>
    <mergeCell ref="D114:E114"/>
    <mergeCell ref="C115:E115"/>
    <mergeCell ref="D116:E116"/>
    <mergeCell ref="D138:E138"/>
    <mergeCell ref="D120:E120"/>
    <mergeCell ref="D121:E121"/>
    <mergeCell ref="D122:E122"/>
    <mergeCell ref="C123:E123"/>
    <mergeCell ref="D124:E124"/>
    <mergeCell ref="D125:E125"/>
    <mergeCell ref="D126:E126"/>
    <mergeCell ref="C127:E127"/>
    <mergeCell ref="D128:E128"/>
    <mergeCell ref="D136:E136"/>
    <mergeCell ref="D137:E137"/>
  </mergeCells>
  <phoneticPr fontId="2"/>
  <printOptions horizontalCentered="1"/>
  <pageMargins left="0.59055118110236227" right="0.59055118110236227" top="0.59055118110236227" bottom="0.59055118110236227" header="0.51181102362204722" footer="0.51181102362204722"/>
  <pageSetup paperSize="9" scale="94"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10" width="14.83203125" customWidth="1"/>
  </cols>
  <sheetData>
    <row r="1" spans="1:10" ht="14.25">
      <c r="A1" s="35" t="s">
        <v>0</v>
      </c>
      <c r="B1" s="35"/>
      <c r="C1" s="35"/>
    </row>
    <row r="3" spans="1:10" ht="14.25">
      <c r="A3" s="35" t="s">
        <v>179</v>
      </c>
    </row>
    <row r="4" spans="1:10" ht="15" thickBot="1">
      <c r="B4" s="35"/>
      <c r="C4" s="35"/>
    </row>
    <row r="5" spans="1:10" s="172" customFormat="1" ht="22.5">
      <c r="A5" s="345" t="s">
        <v>144</v>
      </c>
      <c r="B5" s="345"/>
      <c r="C5" s="346"/>
      <c r="D5" s="33" t="s">
        <v>180</v>
      </c>
      <c r="E5" s="161" t="s">
        <v>181</v>
      </c>
      <c r="F5" s="161" t="s">
        <v>182</v>
      </c>
      <c r="G5" s="161" t="s">
        <v>183</v>
      </c>
      <c r="H5" s="171" t="s">
        <v>184</v>
      </c>
      <c r="I5" s="161" t="s">
        <v>185</v>
      </c>
      <c r="J5" s="32" t="s">
        <v>186</v>
      </c>
    </row>
    <row r="6" spans="1:10" ht="6" customHeight="1">
      <c r="A6" s="7"/>
      <c r="B6" s="15"/>
      <c r="C6" s="163"/>
    </row>
    <row r="7" spans="1:10" s="13" customFormat="1" ht="13.5" customHeight="1">
      <c r="A7" s="95" t="s">
        <v>152</v>
      </c>
      <c r="B7" s="95">
        <v>24</v>
      </c>
      <c r="C7" s="164" t="s">
        <v>153</v>
      </c>
      <c r="D7" s="166">
        <v>662</v>
      </c>
      <c r="E7" s="166">
        <v>1283</v>
      </c>
      <c r="F7" s="166">
        <v>638</v>
      </c>
      <c r="G7" s="166">
        <v>131</v>
      </c>
      <c r="H7" s="166">
        <v>141</v>
      </c>
      <c r="I7" s="166">
        <v>41</v>
      </c>
      <c r="J7" s="166">
        <v>51</v>
      </c>
    </row>
    <row r="8" spans="1:10" s="13" customFormat="1" ht="13.5" customHeight="1">
      <c r="A8" s="95"/>
      <c r="B8" s="95">
        <v>25</v>
      </c>
      <c r="C8" s="164"/>
      <c r="D8" s="166">
        <v>651</v>
      </c>
      <c r="E8" s="166">
        <v>1304</v>
      </c>
      <c r="F8" s="166">
        <v>625</v>
      </c>
      <c r="G8" s="166">
        <v>130</v>
      </c>
      <c r="H8" s="166">
        <v>143</v>
      </c>
      <c r="I8" s="166">
        <v>43</v>
      </c>
      <c r="J8" s="166">
        <v>50</v>
      </c>
    </row>
    <row r="9" spans="1:10" s="13" customFormat="1" ht="13.5" customHeight="1">
      <c r="A9" s="46"/>
      <c r="B9" s="95">
        <v>26</v>
      </c>
      <c r="C9" s="76"/>
      <c r="D9" s="166">
        <v>646</v>
      </c>
      <c r="E9" s="166">
        <v>1353</v>
      </c>
      <c r="F9" s="166">
        <v>615</v>
      </c>
      <c r="G9" s="166">
        <v>130</v>
      </c>
      <c r="H9" s="166">
        <v>143</v>
      </c>
      <c r="I9" s="166">
        <v>44</v>
      </c>
      <c r="J9" s="166">
        <v>50</v>
      </c>
    </row>
    <row r="10" spans="1:10" s="13" customFormat="1" ht="13.5" customHeight="1">
      <c r="A10" s="46"/>
      <c r="B10" s="95">
        <v>27</v>
      </c>
      <c r="C10" s="76"/>
      <c r="D10" s="166">
        <v>647</v>
      </c>
      <c r="E10" s="166">
        <v>1379</v>
      </c>
      <c r="F10" s="166">
        <v>611</v>
      </c>
      <c r="G10" s="166">
        <v>129</v>
      </c>
      <c r="H10" s="166">
        <v>143</v>
      </c>
      <c r="I10" s="166">
        <v>44</v>
      </c>
      <c r="J10" s="166">
        <v>54</v>
      </c>
    </row>
    <row r="11" spans="1:10" s="144" customFormat="1" ht="13.5" customHeight="1">
      <c r="A11" s="173"/>
      <c r="B11" s="102">
        <v>28</v>
      </c>
      <c r="C11" s="103"/>
      <c r="D11" s="168">
        <v>652</v>
      </c>
      <c r="E11" s="168">
        <v>1398</v>
      </c>
      <c r="F11" s="168">
        <v>575</v>
      </c>
      <c r="G11" s="168">
        <v>129</v>
      </c>
      <c r="H11" s="168">
        <v>142</v>
      </c>
      <c r="I11" s="168">
        <v>42</v>
      </c>
      <c r="J11" s="168">
        <v>58</v>
      </c>
    </row>
    <row r="12" spans="1:10" s="75" customFormat="1" ht="6" customHeight="1" thickBot="1">
      <c r="A12" s="169"/>
      <c r="B12" s="169"/>
      <c r="C12" s="120"/>
      <c r="D12" s="170"/>
      <c r="E12" s="170"/>
      <c r="F12" s="170"/>
      <c r="G12" s="170"/>
      <c r="H12" s="170"/>
      <c r="I12" s="170"/>
      <c r="J12" s="170"/>
    </row>
    <row r="13" spans="1:10" ht="6" customHeight="1"/>
    <row r="14" spans="1:10">
      <c r="A14" t="s">
        <v>187</v>
      </c>
    </row>
  </sheetData>
  <mergeCells count="1">
    <mergeCell ref="A5:C5"/>
  </mergeCells>
  <phoneticPr fontId="2"/>
  <printOptions horizontalCentered="1"/>
  <pageMargins left="0.59055118110236227" right="0.59055118110236227" top="0.59055118110236227" bottom="0.59055118110236227"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Normal="100" workbookViewId="0">
      <selection activeCell="A2" sqref="A2"/>
    </sheetView>
  </sheetViews>
  <sheetFormatPr defaultRowHeight="11.25"/>
  <cols>
    <col min="1" max="1" width="5.33203125" customWidth="1"/>
    <col min="2" max="2" width="3.83203125" customWidth="1"/>
    <col min="3" max="3" width="5.33203125" customWidth="1"/>
    <col min="4" max="10" width="13.83203125" customWidth="1"/>
  </cols>
  <sheetData>
    <row r="1" spans="1:12" ht="14.25">
      <c r="A1" s="35" t="s">
        <v>0</v>
      </c>
      <c r="B1" s="35"/>
      <c r="C1" s="35"/>
    </row>
    <row r="3" spans="1:12" ht="14.25">
      <c r="A3" s="35" t="s">
        <v>169</v>
      </c>
    </row>
    <row r="4" spans="1:12" ht="15" thickBot="1">
      <c r="B4" s="35"/>
      <c r="C4" s="35"/>
    </row>
    <row r="5" spans="1:12" ht="25.5" customHeight="1">
      <c r="A5" s="345" t="s">
        <v>144</v>
      </c>
      <c r="B5" s="345"/>
      <c r="C5" s="346"/>
      <c r="D5" s="33" t="s">
        <v>170</v>
      </c>
      <c r="E5" s="160" t="s">
        <v>171</v>
      </c>
      <c r="F5" s="160" t="s">
        <v>172</v>
      </c>
      <c r="G5" s="161" t="s">
        <v>173</v>
      </c>
      <c r="H5" s="162" t="s">
        <v>174</v>
      </c>
      <c r="I5" s="32" t="s">
        <v>175</v>
      </c>
      <c r="J5" s="32" t="s">
        <v>176</v>
      </c>
    </row>
    <row r="6" spans="1:12" ht="6" customHeight="1">
      <c r="A6" s="7"/>
      <c r="B6" s="15"/>
      <c r="C6" s="163"/>
    </row>
    <row r="7" spans="1:12" s="13" customFormat="1" ht="13.5" customHeight="1">
      <c r="A7" s="46" t="s">
        <v>152</v>
      </c>
      <c r="B7" s="95">
        <v>24</v>
      </c>
      <c r="C7" s="164" t="s">
        <v>177</v>
      </c>
      <c r="D7" s="165">
        <v>46724</v>
      </c>
      <c r="E7" s="165">
        <v>33519</v>
      </c>
      <c r="F7" s="165">
        <v>30</v>
      </c>
      <c r="G7" s="165">
        <v>199</v>
      </c>
      <c r="H7" s="165">
        <v>78</v>
      </c>
      <c r="I7" s="165">
        <v>72</v>
      </c>
      <c r="J7" s="165">
        <v>20</v>
      </c>
    </row>
    <row r="8" spans="1:12" s="13" customFormat="1" ht="13.5" customHeight="1">
      <c r="A8" s="46"/>
      <c r="B8" s="95">
        <v>25</v>
      </c>
      <c r="C8" s="164"/>
      <c r="D8" s="166">
        <v>46941</v>
      </c>
      <c r="E8" s="166">
        <v>33239</v>
      </c>
      <c r="F8" s="166">
        <v>37</v>
      </c>
      <c r="G8" s="166">
        <v>199</v>
      </c>
      <c r="H8" s="166">
        <v>85</v>
      </c>
      <c r="I8" s="166">
        <v>51</v>
      </c>
      <c r="J8" s="166">
        <v>4</v>
      </c>
    </row>
    <row r="9" spans="1:12" s="13" customFormat="1" ht="13.5" customHeight="1">
      <c r="A9" s="46"/>
      <c r="B9" s="95">
        <v>26</v>
      </c>
      <c r="C9" s="76"/>
      <c r="D9" s="166">
        <v>46797</v>
      </c>
      <c r="E9" s="166">
        <v>32895</v>
      </c>
      <c r="F9" s="166">
        <v>32</v>
      </c>
      <c r="G9" s="166">
        <v>73</v>
      </c>
      <c r="H9" s="166">
        <v>73</v>
      </c>
      <c r="I9" s="166">
        <v>107</v>
      </c>
      <c r="J9" s="166">
        <v>3</v>
      </c>
    </row>
    <row r="10" spans="1:12" s="13" customFormat="1" ht="13.5" customHeight="1">
      <c r="A10" s="46"/>
      <c r="B10" s="95">
        <v>27</v>
      </c>
      <c r="C10" s="76"/>
      <c r="D10" s="166">
        <v>45913</v>
      </c>
      <c r="E10" s="166">
        <v>33530</v>
      </c>
      <c r="F10" s="166">
        <v>20</v>
      </c>
      <c r="G10" s="166">
        <v>43</v>
      </c>
      <c r="H10" s="166">
        <v>78</v>
      </c>
      <c r="I10" s="166">
        <v>144</v>
      </c>
      <c r="J10" s="166">
        <v>1</v>
      </c>
    </row>
    <row r="11" spans="1:12" s="144" customFormat="1" ht="13.5" customHeight="1">
      <c r="A11" s="167"/>
      <c r="B11" s="102">
        <v>28</v>
      </c>
      <c r="C11" s="103"/>
      <c r="D11" s="168">
        <v>45875</v>
      </c>
      <c r="E11" s="168">
        <v>32434</v>
      </c>
      <c r="F11" s="168">
        <v>29</v>
      </c>
      <c r="G11" s="168">
        <v>29</v>
      </c>
      <c r="H11" s="168">
        <v>20</v>
      </c>
      <c r="I11" s="168">
        <v>113</v>
      </c>
      <c r="J11" s="168">
        <v>2</v>
      </c>
      <c r="K11" s="108"/>
      <c r="L11" s="108"/>
    </row>
    <row r="12" spans="1:12" s="75" customFormat="1" ht="6" customHeight="1" thickBot="1">
      <c r="A12" s="169"/>
      <c r="B12" s="169"/>
      <c r="C12" s="120"/>
      <c r="D12" s="170"/>
      <c r="E12" s="170"/>
      <c r="F12" s="170"/>
      <c r="G12" s="170"/>
      <c r="H12" s="170"/>
      <c r="I12" s="170"/>
      <c r="J12" s="170"/>
    </row>
    <row r="13" spans="1:12" ht="6" customHeight="1"/>
    <row r="14" spans="1:12">
      <c r="A14" t="s">
        <v>178</v>
      </c>
    </row>
  </sheetData>
  <mergeCells count="1">
    <mergeCell ref="A5:C5"/>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F14" sqref="F14"/>
    </sheetView>
  </sheetViews>
  <sheetFormatPr defaultRowHeight="11.25"/>
  <cols>
    <col min="1" max="1" width="5.33203125" style="128" customWidth="1"/>
    <col min="2" max="2" width="3.83203125" style="128" customWidth="1"/>
    <col min="3" max="3" width="7.83203125" style="128" customWidth="1"/>
    <col min="4" max="9" width="13.83203125" style="128" customWidth="1"/>
    <col min="10" max="16384" width="9.33203125" style="128"/>
  </cols>
  <sheetData>
    <row r="1" spans="1:9" ht="14.25">
      <c r="A1" s="35" t="s">
        <v>0</v>
      </c>
      <c r="B1" s="35"/>
      <c r="C1" s="35"/>
    </row>
    <row r="3" spans="1:9" ht="14.25">
      <c r="A3" s="35" t="s">
        <v>143</v>
      </c>
    </row>
    <row r="4" spans="1:9" ht="15" thickBot="1">
      <c r="B4" s="35"/>
      <c r="C4" s="35"/>
    </row>
    <row r="5" spans="1:9" ht="15" customHeight="1">
      <c r="A5" s="320" t="s">
        <v>144</v>
      </c>
      <c r="B5" s="320"/>
      <c r="C5" s="321"/>
      <c r="D5" s="374" t="s">
        <v>145</v>
      </c>
      <c r="E5" s="382"/>
      <c r="F5" s="382"/>
      <c r="G5" s="382"/>
      <c r="H5" s="383" t="s">
        <v>146</v>
      </c>
      <c r="I5" s="384" t="s">
        <v>147</v>
      </c>
    </row>
    <row r="6" spans="1:9" ht="15" customHeight="1">
      <c r="A6" s="323"/>
      <c r="B6" s="323"/>
      <c r="C6" s="324"/>
      <c r="D6" s="129" t="s">
        <v>148</v>
      </c>
      <c r="E6" s="130" t="s">
        <v>149</v>
      </c>
      <c r="F6" s="130" t="s">
        <v>150</v>
      </c>
      <c r="G6" s="130" t="s">
        <v>151</v>
      </c>
      <c r="H6" s="379"/>
      <c r="I6" s="377"/>
    </row>
    <row r="7" spans="1:9" ht="6" customHeight="1">
      <c r="A7" s="131"/>
      <c r="B7" s="132"/>
      <c r="C7" s="133"/>
    </row>
    <row r="8" spans="1:9" s="137" customFormat="1" ht="13.5" customHeight="1">
      <c r="A8" s="134" t="s">
        <v>152</v>
      </c>
      <c r="B8" s="134">
        <v>24</v>
      </c>
      <c r="C8" s="135" t="s">
        <v>153</v>
      </c>
      <c r="D8" s="136">
        <v>7716</v>
      </c>
      <c r="E8" s="136">
        <v>7548</v>
      </c>
      <c r="F8" s="136">
        <v>31</v>
      </c>
      <c r="G8" s="136">
        <v>137</v>
      </c>
      <c r="H8" s="136">
        <v>227</v>
      </c>
      <c r="I8" s="136">
        <v>7</v>
      </c>
    </row>
    <row r="9" spans="1:9" s="137" customFormat="1" ht="13.5" customHeight="1">
      <c r="A9" s="134"/>
      <c r="B9" s="134">
        <v>25</v>
      </c>
      <c r="C9" s="135"/>
      <c r="D9" s="136">
        <v>7964</v>
      </c>
      <c r="E9" s="136">
        <v>7721</v>
      </c>
      <c r="F9" s="136">
        <v>25</v>
      </c>
      <c r="G9" s="136">
        <v>218</v>
      </c>
      <c r="H9" s="136">
        <v>224</v>
      </c>
      <c r="I9" s="136">
        <v>4</v>
      </c>
    </row>
    <row r="10" spans="1:9" s="137" customFormat="1" ht="13.5" customHeight="1">
      <c r="A10" s="138"/>
      <c r="B10" s="134">
        <v>26</v>
      </c>
      <c r="C10" s="139"/>
      <c r="D10" s="136">
        <v>8139</v>
      </c>
      <c r="E10" s="136">
        <v>7922</v>
      </c>
      <c r="F10" s="136">
        <v>27</v>
      </c>
      <c r="G10" s="136">
        <v>190</v>
      </c>
      <c r="H10" s="136">
        <v>239</v>
      </c>
      <c r="I10" s="136">
        <v>8</v>
      </c>
    </row>
    <row r="11" spans="1:9" s="137" customFormat="1" ht="13.5" customHeight="1">
      <c r="A11" s="138"/>
      <c r="B11" s="134">
        <v>27</v>
      </c>
      <c r="C11" s="139"/>
      <c r="D11" s="136">
        <v>8260</v>
      </c>
      <c r="E11" s="136">
        <v>8067</v>
      </c>
      <c r="F11" s="136">
        <v>30</v>
      </c>
      <c r="G11" s="136">
        <v>163</v>
      </c>
      <c r="H11" s="136">
        <v>209</v>
      </c>
      <c r="I11" s="136">
        <v>3</v>
      </c>
    </row>
    <row r="12" spans="1:9" s="144" customFormat="1" ht="13.5" customHeight="1">
      <c r="A12" s="140"/>
      <c r="B12" s="141">
        <v>28</v>
      </c>
      <c r="C12" s="142"/>
      <c r="D12" s="143">
        <v>8489</v>
      </c>
      <c r="E12" s="143">
        <v>8371</v>
      </c>
      <c r="F12" s="143">
        <v>26</v>
      </c>
      <c r="G12" s="143">
        <v>92</v>
      </c>
      <c r="H12" s="143">
        <v>224</v>
      </c>
      <c r="I12" s="143">
        <v>3</v>
      </c>
    </row>
    <row r="13" spans="1:9" s="137" customFormat="1" ht="21" customHeight="1">
      <c r="A13" s="145"/>
      <c r="B13" s="145"/>
      <c r="C13" s="146" t="s">
        <v>154</v>
      </c>
      <c r="D13" s="147">
        <v>648</v>
      </c>
      <c r="E13" s="136">
        <v>640</v>
      </c>
      <c r="F13" s="148" t="s">
        <v>155</v>
      </c>
      <c r="G13" s="136">
        <v>8</v>
      </c>
      <c r="H13" s="136">
        <v>17</v>
      </c>
      <c r="I13" s="149" t="s">
        <v>156</v>
      </c>
    </row>
    <row r="14" spans="1:9" s="137" customFormat="1" ht="13.5" customHeight="1">
      <c r="A14" s="150"/>
      <c r="B14" s="150"/>
      <c r="C14" s="151" t="s">
        <v>157</v>
      </c>
      <c r="D14" s="147">
        <v>674</v>
      </c>
      <c r="E14" s="136">
        <v>668</v>
      </c>
      <c r="F14" s="148">
        <v>1</v>
      </c>
      <c r="G14" s="136">
        <v>5</v>
      </c>
      <c r="H14" s="136">
        <v>17</v>
      </c>
      <c r="I14" s="149" t="s">
        <v>156</v>
      </c>
    </row>
    <row r="15" spans="1:9" s="137" customFormat="1" ht="13.5" customHeight="1">
      <c r="A15" s="150"/>
      <c r="B15" s="150"/>
      <c r="C15" s="151" t="s">
        <v>158</v>
      </c>
      <c r="D15" s="147">
        <v>622</v>
      </c>
      <c r="E15" s="136">
        <v>607</v>
      </c>
      <c r="F15" s="148">
        <v>4</v>
      </c>
      <c r="G15" s="136">
        <v>11</v>
      </c>
      <c r="H15" s="136">
        <v>21</v>
      </c>
      <c r="I15" s="149" t="s">
        <v>156</v>
      </c>
    </row>
    <row r="16" spans="1:9" s="137" customFormat="1" ht="13.5" customHeight="1">
      <c r="A16" s="150"/>
      <c r="B16" s="150"/>
      <c r="C16" s="151" t="s">
        <v>159</v>
      </c>
      <c r="D16" s="147">
        <v>647</v>
      </c>
      <c r="E16" s="136">
        <v>633</v>
      </c>
      <c r="F16" s="148">
        <v>3</v>
      </c>
      <c r="G16" s="136">
        <v>11</v>
      </c>
      <c r="H16" s="136">
        <v>23</v>
      </c>
      <c r="I16" s="148" t="s">
        <v>156</v>
      </c>
    </row>
    <row r="17" spans="1:10" s="137" customFormat="1" ht="13.5" customHeight="1">
      <c r="A17" s="150"/>
      <c r="B17" s="150"/>
      <c r="C17" s="151" t="s">
        <v>160</v>
      </c>
      <c r="D17" s="147">
        <v>723</v>
      </c>
      <c r="E17" s="136">
        <v>711</v>
      </c>
      <c r="F17" s="148">
        <v>4</v>
      </c>
      <c r="G17" s="136">
        <v>8</v>
      </c>
      <c r="H17" s="136">
        <v>21</v>
      </c>
      <c r="I17" s="149" t="s">
        <v>156</v>
      </c>
    </row>
    <row r="18" spans="1:10" s="137" customFormat="1" ht="13.5" customHeight="1">
      <c r="A18" s="150"/>
      <c r="B18" s="150"/>
      <c r="C18" s="151" t="s">
        <v>161</v>
      </c>
      <c r="D18" s="147">
        <v>629</v>
      </c>
      <c r="E18" s="136">
        <v>621</v>
      </c>
      <c r="F18" s="148">
        <v>2</v>
      </c>
      <c r="G18" s="136">
        <v>6</v>
      </c>
      <c r="H18" s="136">
        <v>13</v>
      </c>
      <c r="I18" s="148" t="s">
        <v>156</v>
      </c>
    </row>
    <row r="19" spans="1:10" s="137" customFormat="1" ht="13.5" customHeight="1">
      <c r="A19" s="150"/>
      <c r="B19" s="150"/>
      <c r="C19" s="151" t="s">
        <v>162</v>
      </c>
      <c r="D19" s="147">
        <v>694</v>
      </c>
      <c r="E19" s="147">
        <v>676</v>
      </c>
      <c r="F19" s="152">
        <v>1</v>
      </c>
      <c r="G19" s="147">
        <v>17</v>
      </c>
      <c r="H19" s="147">
        <v>19</v>
      </c>
      <c r="I19" s="149" t="s">
        <v>156</v>
      </c>
    </row>
    <row r="20" spans="1:10" s="137" customFormat="1" ht="13.5" customHeight="1">
      <c r="A20" s="150"/>
      <c r="B20" s="150"/>
      <c r="C20" s="151" t="s">
        <v>163</v>
      </c>
      <c r="D20" s="147">
        <v>697</v>
      </c>
      <c r="E20" s="147">
        <v>691</v>
      </c>
      <c r="F20" s="152" t="s">
        <v>156</v>
      </c>
      <c r="G20" s="147">
        <v>6</v>
      </c>
      <c r="H20" s="147">
        <v>21</v>
      </c>
      <c r="I20" s="147">
        <v>1</v>
      </c>
      <c r="J20" s="147"/>
    </row>
    <row r="21" spans="1:10" s="137" customFormat="1" ht="13.5" customHeight="1">
      <c r="A21" s="150"/>
      <c r="B21" s="150"/>
      <c r="C21" s="151" t="s">
        <v>164</v>
      </c>
      <c r="D21" s="147">
        <v>756</v>
      </c>
      <c r="E21" s="147">
        <v>749</v>
      </c>
      <c r="F21" s="152">
        <v>4</v>
      </c>
      <c r="G21" s="147">
        <v>3</v>
      </c>
      <c r="H21" s="147">
        <v>14</v>
      </c>
      <c r="I21" s="149" t="s">
        <v>156</v>
      </c>
    </row>
    <row r="22" spans="1:10" s="137" customFormat="1" ht="13.5" customHeight="1">
      <c r="A22" s="150"/>
      <c r="B22" s="153">
        <v>29</v>
      </c>
      <c r="C22" s="151" t="s">
        <v>165</v>
      </c>
      <c r="D22" s="147">
        <v>774</v>
      </c>
      <c r="E22" s="147">
        <v>766</v>
      </c>
      <c r="F22" s="152">
        <v>3</v>
      </c>
      <c r="G22" s="147">
        <v>5</v>
      </c>
      <c r="H22" s="147">
        <v>19</v>
      </c>
      <c r="I22" s="149">
        <v>2</v>
      </c>
    </row>
    <row r="23" spans="1:10" s="137" customFormat="1" ht="13.5" customHeight="1">
      <c r="A23" s="150"/>
      <c r="B23" s="150"/>
      <c r="C23" s="151" t="s">
        <v>166</v>
      </c>
      <c r="D23" s="147">
        <v>789</v>
      </c>
      <c r="E23" s="147">
        <v>782</v>
      </c>
      <c r="F23" s="152">
        <v>3</v>
      </c>
      <c r="G23" s="147">
        <v>4</v>
      </c>
      <c r="H23" s="147">
        <v>15</v>
      </c>
      <c r="I23" s="149" t="s">
        <v>156</v>
      </c>
    </row>
    <row r="24" spans="1:10" s="137" customFormat="1" ht="13.5" customHeight="1">
      <c r="A24" s="150"/>
      <c r="B24" s="150"/>
      <c r="C24" s="151" t="s">
        <v>167</v>
      </c>
      <c r="D24" s="147">
        <v>836</v>
      </c>
      <c r="E24" s="147">
        <v>827</v>
      </c>
      <c r="F24" s="152">
        <v>1</v>
      </c>
      <c r="G24" s="147">
        <v>8</v>
      </c>
      <c r="H24" s="147">
        <v>24</v>
      </c>
      <c r="I24" s="149" t="s">
        <v>156</v>
      </c>
    </row>
    <row r="25" spans="1:10" ht="6" customHeight="1" thickBot="1">
      <c r="A25" s="154"/>
      <c r="B25" s="154"/>
      <c r="C25" s="155"/>
      <c r="D25" s="156"/>
      <c r="E25" s="156"/>
      <c r="F25" s="157"/>
      <c r="G25" s="156"/>
      <c r="H25" s="156"/>
      <c r="I25" s="156"/>
    </row>
    <row r="26" spans="1:10" ht="6" customHeight="1">
      <c r="D26" s="158"/>
    </row>
    <row r="27" spans="1:10">
      <c r="A27" s="114" t="s">
        <v>168</v>
      </c>
      <c r="B27" s="114"/>
      <c r="C27" s="114"/>
      <c r="E27" s="114"/>
      <c r="F27" s="114"/>
      <c r="G27" s="114"/>
      <c r="H27" s="114"/>
    </row>
    <row r="28" spans="1:10">
      <c r="F28" s="159"/>
    </row>
    <row r="29" spans="1:10">
      <c r="H29" s="158"/>
    </row>
  </sheetData>
  <mergeCells count="4">
    <mergeCell ref="A5:C6"/>
    <mergeCell ref="D5:G5"/>
    <mergeCell ref="H5:H6"/>
    <mergeCell ref="I5:I6"/>
  </mergeCells>
  <phoneticPr fontId="2"/>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100" workbookViewId="0">
      <selection activeCell="A4" sqref="A4"/>
    </sheetView>
  </sheetViews>
  <sheetFormatPr defaultRowHeight="11.25"/>
  <cols>
    <col min="1" max="1" width="12.83203125" customWidth="1"/>
    <col min="2" max="10" width="13.5" customWidth="1"/>
    <col min="12" max="12" width="12.1640625" bestFit="1" customWidth="1"/>
    <col min="14" max="14" width="12.1640625" bestFit="1" customWidth="1"/>
  </cols>
  <sheetData>
    <row r="1" spans="1:14" ht="14.25">
      <c r="A1" s="35" t="s">
        <v>0</v>
      </c>
    </row>
    <row r="3" spans="1:14" ht="14.25">
      <c r="A3" s="35" t="s">
        <v>119</v>
      </c>
    </row>
    <row r="4" spans="1:14" ht="15.75" customHeight="1" thickBot="1">
      <c r="I4" s="30"/>
      <c r="J4" s="31" t="s">
        <v>120</v>
      </c>
    </row>
    <row r="5" spans="1:14" ht="15" customHeight="1">
      <c r="A5" s="346" t="s">
        <v>95</v>
      </c>
      <c r="B5" s="346" t="s">
        <v>121</v>
      </c>
      <c r="C5" s="359"/>
      <c r="D5" s="359"/>
      <c r="E5" s="359"/>
      <c r="F5" s="359" t="s">
        <v>122</v>
      </c>
      <c r="G5" s="359"/>
      <c r="H5" s="359"/>
      <c r="I5" s="359"/>
      <c r="J5" s="360" t="s">
        <v>123</v>
      </c>
    </row>
    <row r="6" spans="1:14" ht="15" customHeight="1">
      <c r="A6" s="386"/>
      <c r="B6" s="34" t="s">
        <v>124</v>
      </c>
      <c r="C6" s="2" t="s">
        <v>125</v>
      </c>
      <c r="D6" s="2" t="s">
        <v>126</v>
      </c>
      <c r="E6" s="2" t="s">
        <v>127</v>
      </c>
      <c r="F6" s="2" t="s">
        <v>124</v>
      </c>
      <c r="G6" s="2" t="s">
        <v>128</v>
      </c>
      <c r="H6" s="2" t="s">
        <v>129</v>
      </c>
      <c r="I6" s="2" t="s">
        <v>130</v>
      </c>
      <c r="J6" s="387"/>
    </row>
    <row r="7" spans="1:14" ht="6" customHeight="1">
      <c r="A7" s="37"/>
    </row>
    <row r="8" spans="1:14" ht="15" customHeight="1">
      <c r="A8" s="76" t="s">
        <v>131</v>
      </c>
      <c r="B8" s="116">
        <v>368567</v>
      </c>
      <c r="C8" s="116">
        <v>5552.5</v>
      </c>
      <c r="D8" s="116">
        <v>357532.2</v>
      </c>
      <c r="E8" s="116">
        <v>5482.3</v>
      </c>
      <c r="F8" s="116">
        <v>370687.9</v>
      </c>
      <c r="G8" s="116">
        <v>268903</v>
      </c>
      <c r="H8" s="116">
        <v>4122</v>
      </c>
      <c r="I8" s="116">
        <v>97662.9</v>
      </c>
      <c r="J8" s="116">
        <v>27745.3</v>
      </c>
      <c r="L8" s="117"/>
    </row>
    <row r="9" spans="1:14" ht="15" customHeight="1">
      <c r="A9" s="76">
        <v>25</v>
      </c>
      <c r="B9" s="116">
        <v>368118.8</v>
      </c>
      <c r="C9" s="116">
        <v>5228.8999999999996</v>
      </c>
      <c r="D9" s="116">
        <v>357307.8</v>
      </c>
      <c r="E9" s="116">
        <v>5582.1</v>
      </c>
      <c r="F9" s="116">
        <v>368118.8</v>
      </c>
      <c r="G9" s="116">
        <v>264950.40000000002</v>
      </c>
      <c r="H9" s="116">
        <v>4418.6000000000004</v>
      </c>
      <c r="I9" s="116">
        <v>98749.8</v>
      </c>
      <c r="J9" s="116">
        <v>23061.8</v>
      </c>
    </row>
    <row r="10" spans="1:14" ht="15" customHeight="1">
      <c r="A10" s="76">
        <v>26</v>
      </c>
      <c r="B10" s="116">
        <v>353924.8</v>
      </c>
      <c r="C10" s="116">
        <v>3731.3</v>
      </c>
      <c r="D10" s="116">
        <v>344885.6</v>
      </c>
      <c r="E10" s="116">
        <v>5307.9</v>
      </c>
      <c r="F10" s="116">
        <v>353924.8</v>
      </c>
      <c r="G10" s="116">
        <v>253182.1</v>
      </c>
      <c r="H10" s="116">
        <v>1574.8</v>
      </c>
      <c r="I10" s="116">
        <v>99167.9</v>
      </c>
      <c r="J10" s="116">
        <v>21417</v>
      </c>
      <c r="K10" s="81"/>
    </row>
    <row r="11" spans="1:14" ht="15" customHeight="1">
      <c r="A11" s="76">
        <v>27</v>
      </c>
      <c r="B11" s="116">
        <v>353190.9</v>
      </c>
      <c r="C11" s="116">
        <v>2823.9</v>
      </c>
      <c r="D11" s="116">
        <v>345342.2</v>
      </c>
      <c r="E11" s="116">
        <v>5024.8</v>
      </c>
      <c r="F11" s="116">
        <v>356324.2</v>
      </c>
      <c r="G11" s="116">
        <v>258118.39999999999</v>
      </c>
      <c r="H11" s="116">
        <v>1248.2</v>
      </c>
      <c r="I11" s="116">
        <v>96957.6</v>
      </c>
      <c r="J11" s="116">
        <v>22196.83</v>
      </c>
      <c r="K11" s="81"/>
    </row>
    <row r="12" spans="1:14" s="75" customFormat="1" ht="15" customHeight="1">
      <c r="A12" s="103">
        <v>28</v>
      </c>
      <c r="B12" s="118">
        <v>345847.42</v>
      </c>
      <c r="C12" s="118">
        <v>2699.33</v>
      </c>
      <c r="D12" s="118">
        <v>340526.27</v>
      </c>
      <c r="E12" s="118">
        <v>2621.82</v>
      </c>
      <c r="F12" s="118">
        <v>348312.7</v>
      </c>
      <c r="G12" s="118">
        <v>248820.85</v>
      </c>
      <c r="H12" s="118">
        <v>1321.37</v>
      </c>
      <c r="I12" s="118">
        <v>98170.49</v>
      </c>
      <c r="J12" s="118">
        <v>21238.1</v>
      </c>
      <c r="K12" s="119"/>
    </row>
    <row r="13" spans="1:14" s="75" customFormat="1" ht="6" customHeight="1" thickBot="1">
      <c r="A13" s="120"/>
      <c r="B13" s="121"/>
      <c r="C13" s="121"/>
      <c r="D13" s="121"/>
      <c r="E13" s="121"/>
      <c r="F13" s="121"/>
      <c r="G13" s="121"/>
      <c r="H13" s="121"/>
      <c r="I13" s="121"/>
      <c r="J13" s="121"/>
      <c r="K13" s="119"/>
    </row>
    <row r="14" spans="1:14" ht="6" customHeight="1">
      <c r="A14" s="81"/>
      <c r="B14" s="81"/>
      <c r="C14" s="81"/>
      <c r="D14" s="81"/>
      <c r="E14" s="81"/>
      <c r="F14" s="81"/>
      <c r="G14" s="81"/>
      <c r="H14" s="81"/>
      <c r="I14" s="81"/>
      <c r="J14" s="81"/>
      <c r="K14" s="81"/>
    </row>
    <row r="15" spans="1:14" ht="12.75" customHeight="1">
      <c r="A15" s="81" t="s">
        <v>132</v>
      </c>
      <c r="B15" s="81"/>
      <c r="C15" s="122" t="s">
        <v>133</v>
      </c>
      <c r="D15" s="388" t="s">
        <v>134</v>
      </c>
      <c r="E15" s="388"/>
      <c r="F15" s="388"/>
      <c r="G15" s="388"/>
      <c r="H15" s="388"/>
      <c r="I15" s="388"/>
      <c r="J15" s="388"/>
      <c r="K15" s="81"/>
      <c r="N15" s="117"/>
    </row>
    <row r="16" spans="1:14" ht="12.75" customHeight="1">
      <c r="A16" s="123"/>
      <c r="B16" s="100"/>
      <c r="C16" s="124" t="s">
        <v>135</v>
      </c>
      <c r="D16" s="389" t="s">
        <v>136</v>
      </c>
      <c r="E16" s="390"/>
      <c r="F16" s="390"/>
      <c r="G16" s="390"/>
      <c r="H16" s="390"/>
      <c r="I16" s="390"/>
      <c r="J16" s="390"/>
      <c r="K16" s="390"/>
    </row>
    <row r="17" spans="1:12" s="127" customFormat="1" ht="12.75" customHeight="1">
      <c r="A17" s="125"/>
      <c r="B17" s="125"/>
      <c r="C17" s="124" t="s">
        <v>137</v>
      </c>
      <c r="D17" s="126" t="s">
        <v>138</v>
      </c>
      <c r="E17" s="126"/>
      <c r="F17" s="126"/>
      <c r="G17" s="126"/>
      <c r="H17" s="126"/>
      <c r="I17" s="126"/>
      <c r="J17" s="126"/>
      <c r="K17" s="125"/>
    </row>
    <row r="18" spans="1:12" ht="12.75" customHeight="1">
      <c r="A18" s="81"/>
      <c r="B18" s="81"/>
      <c r="C18" s="124" t="s">
        <v>139</v>
      </c>
      <c r="D18" s="385" t="s">
        <v>140</v>
      </c>
      <c r="E18" s="385"/>
      <c r="F18" s="385"/>
      <c r="G18" s="385"/>
      <c r="H18" s="385"/>
      <c r="I18" s="385"/>
      <c r="J18" s="385"/>
      <c r="K18" s="81"/>
    </row>
    <row r="19" spans="1:12">
      <c r="A19" s="81"/>
      <c r="B19" s="81"/>
      <c r="C19" s="124" t="s">
        <v>141</v>
      </c>
      <c r="D19" s="385" t="s">
        <v>142</v>
      </c>
      <c r="E19" s="385"/>
      <c r="F19" s="385"/>
      <c r="G19" s="385"/>
      <c r="H19" s="385"/>
      <c r="I19" s="385"/>
      <c r="J19" s="385"/>
      <c r="K19" s="81"/>
    </row>
    <row r="20" spans="1:12">
      <c r="A20" s="81"/>
      <c r="B20" s="81"/>
      <c r="C20" s="124"/>
      <c r="D20" s="385"/>
      <c r="E20" s="385"/>
      <c r="F20" s="385"/>
      <c r="G20" s="385"/>
      <c r="H20" s="385"/>
      <c r="I20" s="385"/>
      <c r="J20" s="385"/>
      <c r="K20" s="81"/>
    </row>
    <row r="21" spans="1:12">
      <c r="A21" s="81"/>
      <c r="B21" s="81"/>
      <c r="C21" s="124"/>
      <c r="D21" s="385"/>
      <c r="E21" s="385"/>
      <c r="F21" s="385"/>
      <c r="G21" s="385"/>
      <c r="H21" s="385"/>
      <c r="I21" s="385"/>
      <c r="J21" s="385"/>
      <c r="K21" s="81"/>
    </row>
    <row r="22" spans="1:12">
      <c r="A22" s="81"/>
      <c r="B22" s="81"/>
      <c r="C22" s="81"/>
      <c r="D22" s="81"/>
      <c r="E22" s="81"/>
      <c r="F22" s="81"/>
      <c r="G22" s="81"/>
      <c r="H22" s="81"/>
      <c r="I22" s="81"/>
      <c r="J22" s="81"/>
      <c r="K22" s="81"/>
    </row>
    <row r="23" spans="1:12" ht="15.75" customHeight="1">
      <c r="A23" s="81"/>
      <c r="B23" s="81"/>
      <c r="C23" s="81"/>
      <c r="D23" s="81"/>
      <c r="E23" s="81"/>
      <c r="F23" s="81"/>
      <c r="G23" s="81"/>
      <c r="H23" s="81"/>
      <c r="I23" s="112"/>
      <c r="J23" s="112"/>
      <c r="K23" s="81"/>
    </row>
    <row r="24" spans="1:12">
      <c r="A24" s="81"/>
      <c r="B24" s="81"/>
      <c r="C24" s="81"/>
      <c r="D24" s="81"/>
      <c r="E24" s="81"/>
      <c r="F24" s="81"/>
      <c r="G24" s="81"/>
      <c r="H24" s="81"/>
      <c r="I24" s="81"/>
      <c r="J24" s="81"/>
      <c r="K24" s="81"/>
      <c r="L24" s="117"/>
    </row>
  </sheetData>
  <mergeCells count="10">
    <mergeCell ref="D18:J18"/>
    <mergeCell ref="D19:J19"/>
    <mergeCell ref="D20:J20"/>
    <mergeCell ref="D21:J21"/>
    <mergeCell ref="A5:A6"/>
    <mergeCell ref="B5:E5"/>
    <mergeCell ref="F5:I5"/>
    <mergeCell ref="J5:J6"/>
    <mergeCell ref="D15:J15"/>
    <mergeCell ref="D16:K1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selection activeCell="A4" sqref="A4"/>
    </sheetView>
  </sheetViews>
  <sheetFormatPr defaultRowHeight="11.25"/>
  <cols>
    <col min="1" max="1" width="5.6640625" customWidth="1"/>
    <col min="2" max="2" width="3.83203125" customWidth="1"/>
    <col min="3" max="3" width="5.83203125" customWidth="1"/>
    <col min="4" max="5" width="23.83203125" customWidth="1"/>
    <col min="6" max="6" width="18" customWidth="1"/>
    <col min="7" max="7" width="23.83203125" customWidth="1"/>
    <col min="10" max="10" width="14.1640625" bestFit="1" customWidth="1"/>
    <col min="13" max="13" width="12.1640625" bestFit="1" customWidth="1"/>
  </cols>
  <sheetData>
    <row r="1" spans="1:13" ht="14.25">
      <c r="A1" s="35" t="s">
        <v>0</v>
      </c>
    </row>
    <row r="3" spans="1:13" ht="14.25">
      <c r="A3" s="35" t="s">
        <v>93</v>
      </c>
    </row>
    <row r="4" spans="1:13" ht="12" thickBot="1">
      <c r="G4" s="93" t="s">
        <v>94</v>
      </c>
    </row>
    <row r="5" spans="1:13" ht="12.75" customHeight="1">
      <c r="A5" s="351" t="s">
        <v>95</v>
      </c>
      <c r="B5" s="401"/>
      <c r="C5" s="402"/>
      <c r="D5" s="346" t="s">
        <v>96</v>
      </c>
      <c r="E5" s="359"/>
      <c r="F5" s="360"/>
      <c r="G5" s="405" t="s">
        <v>97</v>
      </c>
    </row>
    <row r="6" spans="1:13" ht="25.5" customHeight="1">
      <c r="A6" s="403"/>
      <c r="B6" s="403"/>
      <c r="C6" s="404"/>
      <c r="D6" s="34" t="s">
        <v>98</v>
      </c>
      <c r="E6" s="2" t="s">
        <v>99</v>
      </c>
      <c r="F6" s="10" t="s">
        <v>100</v>
      </c>
      <c r="G6" s="381"/>
    </row>
    <row r="7" spans="1:13" ht="6" customHeight="1">
      <c r="C7" s="37"/>
    </row>
    <row r="8" spans="1:13" s="13" customFormat="1" ht="12.75" customHeight="1">
      <c r="A8" s="94" t="s">
        <v>101</v>
      </c>
      <c r="B8" s="95">
        <v>24</v>
      </c>
      <c r="C8" s="96" t="s">
        <v>102</v>
      </c>
      <c r="D8" s="97">
        <v>28853.53</v>
      </c>
      <c r="E8" s="98">
        <v>78.25</v>
      </c>
      <c r="F8" s="98">
        <v>28775.279999999999</v>
      </c>
      <c r="G8" s="99">
        <v>28853.53</v>
      </c>
    </row>
    <row r="9" spans="1:13" s="13" customFormat="1" ht="12.75" customHeight="1">
      <c r="A9" s="94"/>
      <c r="B9" s="95">
        <v>25</v>
      </c>
      <c r="C9" s="96"/>
      <c r="D9" s="97">
        <v>28795</v>
      </c>
      <c r="E9" s="98">
        <v>84.27</v>
      </c>
      <c r="F9" s="98">
        <v>28710.73</v>
      </c>
      <c r="G9" s="99">
        <v>28795</v>
      </c>
    </row>
    <row r="10" spans="1:13" s="13" customFormat="1" ht="12.75" customHeight="1">
      <c r="A10" s="94"/>
      <c r="B10" s="95">
        <v>26</v>
      </c>
      <c r="C10" s="76"/>
      <c r="D10" s="97">
        <v>27162.52</v>
      </c>
      <c r="E10" s="98">
        <v>78.25</v>
      </c>
      <c r="F10" s="98">
        <v>27084.27</v>
      </c>
      <c r="G10" s="99">
        <v>27162.52</v>
      </c>
      <c r="H10" s="100"/>
      <c r="I10" s="100"/>
      <c r="J10" s="100"/>
    </row>
    <row r="11" spans="1:13" s="13" customFormat="1" ht="12.75" customHeight="1">
      <c r="A11" s="94"/>
      <c r="B11" s="95">
        <v>27</v>
      </c>
      <c r="C11" s="76"/>
      <c r="D11" s="97">
        <v>26139.34</v>
      </c>
      <c r="E11" s="98">
        <v>75.78</v>
      </c>
      <c r="F11" s="98">
        <v>26063.56</v>
      </c>
      <c r="G11" s="99">
        <v>26139.34</v>
      </c>
      <c r="H11" s="100"/>
      <c r="I11" s="100"/>
      <c r="J11" s="100"/>
    </row>
    <row r="12" spans="1:13" s="108" customFormat="1" ht="12.75" customHeight="1">
      <c r="A12" s="101"/>
      <c r="B12" s="102">
        <v>28</v>
      </c>
      <c r="C12" s="103"/>
      <c r="D12" s="104">
        <v>25996.7</v>
      </c>
      <c r="E12" s="105">
        <v>72.900000000000006</v>
      </c>
      <c r="F12" s="105">
        <v>25923.8</v>
      </c>
      <c r="G12" s="105">
        <v>25996.7</v>
      </c>
      <c r="H12" s="106"/>
      <c r="I12" s="106"/>
      <c r="J12" s="107"/>
    </row>
    <row r="13" spans="1:13" s="13" customFormat="1" ht="19.5" customHeight="1">
      <c r="A13" s="391" t="s">
        <v>103</v>
      </c>
      <c r="B13" s="406"/>
      <c r="C13" s="392"/>
      <c r="D13" s="97">
        <v>2272.4699999999998</v>
      </c>
      <c r="E13" s="98">
        <v>5.47</v>
      </c>
      <c r="F13" s="98">
        <v>2267</v>
      </c>
      <c r="G13" s="99">
        <v>2272.4699999999998</v>
      </c>
      <c r="H13" s="100"/>
      <c r="I13" s="100"/>
      <c r="J13" s="107"/>
      <c r="L13" s="109"/>
      <c r="M13" s="109"/>
    </row>
    <row r="14" spans="1:13" s="13" customFormat="1" ht="12.75" customHeight="1">
      <c r="A14" s="407" t="s">
        <v>104</v>
      </c>
      <c r="B14" s="407"/>
      <c r="C14" s="394"/>
      <c r="D14" s="97">
        <v>2175.0500000000002</v>
      </c>
      <c r="E14" s="98">
        <v>5.95</v>
      </c>
      <c r="F14" s="98">
        <v>2169.1</v>
      </c>
      <c r="G14" s="99">
        <v>2175.0500000000002</v>
      </c>
      <c r="H14" s="100"/>
      <c r="I14" s="100"/>
      <c r="J14" s="107"/>
    </row>
    <row r="15" spans="1:13" s="13" customFormat="1" ht="12.75" customHeight="1">
      <c r="A15" s="393" t="s">
        <v>105</v>
      </c>
      <c r="B15" s="393"/>
      <c r="C15" s="394"/>
      <c r="D15" s="97">
        <v>2555.73</v>
      </c>
      <c r="E15" s="98">
        <v>5.96</v>
      </c>
      <c r="F15" s="98">
        <v>2549.77</v>
      </c>
      <c r="G15" s="99">
        <v>2555.73</v>
      </c>
      <c r="H15" s="100"/>
      <c r="I15" s="100"/>
      <c r="J15" s="107"/>
    </row>
    <row r="16" spans="1:13" s="13" customFormat="1" ht="12.75" customHeight="1">
      <c r="A16" s="393" t="s">
        <v>106</v>
      </c>
      <c r="B16" s="393"/>
      <c r="C16" s="394"/>
      <c r="D16" s="97">
        <v>2144.54</v>
      </c>
      <c r="E16" s="98">
        <v>5.54</v>
      </c>
      <c r="F16" s="98">
        <v>2139</v>
      </c>
      <c r="G16" s="99">
        <v>2144.54</v>
      </c>
      <c r="H16" s="100"/>
      <c r="I16" s="100"/>
      <c r="J16" s="107"/>
    </row>
    <row r="17" spans="1:10" s="13" customFormat="1" ht="12.75" customHeight="1">
      <c r="A17" s="393" t="s">
        <v>107</v>
      </c>
      <c r="B17" s="393"/>
      <c r="C17" s="394"/>
      <c r="D17" s="97">
        <v>2049.7399999999998</v>
      </c>
      <c r="E17" s="98">
        <v>6.39</v>
      </c>
      <c r="F17" s="98">
        <v>2043.35</v>
      </c>
      <c r="G17" s="99">
        <v>2049.7399999999998</v>
      </c>
      <c r="H17" s="100"/>
      <c r="I17" s="100"/>
      <c r="J17" s="107"/>
    </row>
    <row r="18" spans="1:10" s="13" customFormat="1" ht="12.75" customHeight="1">
      <c r="A18" s="393" t="s">
        <v>108</v>
      </c>
      <c r="B18" s="393"/>
      <c r="C18" s="394"/>
      <c r="D18" s="97">
        <v>2039.27</v>
      </c>
      <c r="E18" s="98">
        <v>5.91</v>
      </c>
      <c r="F18" s="98">
        <v>2033.36</v>
      </c>
      <c r="G18" s="99">
        <v>2039.27</v>
      </c>
      <c r="H18" s="100"/>
      <c r="I18" s="100"/>
      <c r="J18" s="107"/>
    </row>
    <row r="19" spans="1:10" s="13" customFormat="1" ht="19.5" customHeight="1">
      <c r="A19" s="398" t="s">
        <v>109</v>
      </c>
      <c r="B19" s="399"/>
      <c r="C19" s="400"/>
      <c r="D19" s="97">
        <v>2126.4499999999998</v>
      </c>
      <c r="E19" s="98">
        <v>6.55</v>
      </c>
      <c r="F19" s="98">
        <v>2119.9</v>
      </c>
      <c r="G19" s="99">
        <v>2126.4499999999998</v>
      </c>
      <c r="H19" s="100"/>
      <c r="I19" s="100"/>
      <c r="J19" s="107"/>
    </row>
    <row r="20" spans="1:10" s="13" customFormat="1" ht="12.75" customHeight="1">
      <c r="A20" s="398" t="s">
        <v>110</v>
      </c>
      <c r="B20" s="399"/>
      <c r="C20" s="400"/>
      <c r="D20" s="97">
        <v>2093.91</v>
      </c>
      <c r="E20" s="98">
        <v>6.55</v>
      </c>
      <c r="F20" s="98">
        <v>2087.36</v>
      </c>
      <c r="G20" s="99">
        <v>2093.91</v>
      </c>
      <c r="H20" s="100"/>
      <c r="I20" s="100"/>
      <c r="J20" s="107"/>
    </row>
    <row r="21" spans="1:10" s="13" customFormat="1" ht="12.75" customHeight="1">
      <c r="A21" s="398" t="s">
        <v>111</v>
      </c>
      <c r="B21" s="399"/>
      <c r="C21" s="400"/>
      <c r="D21" s="97">
        <v>2169.12</v>
      </c>
      <c r="E21" s="98">
        <v>6.48</v>
      </c>
      <c r="F21" s="98">
        <v>2162.64</v>
      </c>
      <c r="G21" s="99">
        <v>2169.12</v>
      </c>
      <c r="H21" s="100"/>
      <c r="I21" s="100"/>
      <c r="J21" s="107"/>
    </row>
    <row r="22" spans="1:10" s="13" customFormat="1" ht="12.75" customHeight="1">
      <c r="A22" s="391" t="s">
        <v>112</v>
      </c>
      <c r="B22" s="391"/>
      <c r="C22" s="392"/>
      <c r="D22" s="97">
        <v>1860.41</v>
      </c>
      <c r="E22" s="98">
        <v>5.93</v>
      </c>
      <c r="F22" s="98">
        <v>1854.48</v>
      </c>
      <c r="G22" s="99">
        <v>1860.41</v>
      </c>
      <c r="H22" s="100"/>
      <c r="I22" s="100"/>
      <c r="J22" s="107"/>
    </row>
    <row r="23" spans="1:10" s="13" customFormat="1" ht="12.75" customHeight="1">
      <c r="A23" s="393" t="s">
        <v>113</v>
      </c>
      <c r="B23" s="393"/>
      <c r="C23" s="394"/>
      <c r="D23" s="97">
        <v>2079.0100000000002</v>
      </c>
      <c r="E23" s="98">
        <v>6.07</v>
      </c>
      <c r="F23" s="98">
        <v>2072.94</v>
      </c>
      <c r="G23" s="99">
        <v>2079.0100000000002</v>
      </c>
      <c r="H23" s="100"/>
      <c r="I23" s="100"/>
      <c r="J23" s="107"/>
    </row>
    <row r="24" spans="1:10" s="13" customFormat="1" ht="12.75" customHeight="1">
      <c r="A24" s="393" t="s">
        <v>114</v>
      </c>
      <c r="B24" s="393"/>
      <c r="C24" s="394"/>
      <c r="D24" s="97">
        <v>2431</v>
      </c>
      <c r="E24" s="98">
        <v>6.1</v>
      </c>
      <c r="F24" s="98">
        <v>2424.9</v>
      </c>
      <c r="G24" s="99">
        <v>2431</v>
      </c>
      <c r="H24" s="100"/>
      <c r="I24" s="100"/>
      <c r="J24" s="107"/>
    </row>
    <row r="25" spans="1:10" s="7" customFormat="1" ht="6" customHeight="1" thickBot="1">
      <c r="A25" s="395"/>
      <c r="B25" s="396"/>
      <c r="C25" s="397"/>
      <c r="D25" s="110"/>
      <c r="E25" s="110"/>
      <c r="F25" s="110"/>
      <c r="G25" s="111"/>
      <c r="H25" s="112"/>
      <c r="I25" s="112"/>
      <c r="J25" s="112"/>
    </row>
    <row r="26" spans="1:10" ht="6" customHeight="1">
      <c r="A26" s="81"/>
      <c r="B26" s="81"/>
      <c r="C26" s="81"/>
      <c r="D26" s="81"/>
      <c r="E26" s="81"/>
      <c r="F26" s="81"/>
      <c r="G26" s="81"/>
      <c r="H26" s="81"/>
      <c r="I26" s="81"/>
      <c r="J26" s="81"/>
    </row>
    <row r="27" spans="1:10">
      <c r="A27" s="81" t="s">
        <v>115</v>
      </c>
      <c r="B27" s="81"/>
      <c r="C27" s="81"/>
      <c r="D27" s="81"/>
      <c r="E27" s="81" t="s">
        <v>116</v>
      </c>
      <c r="F27" s="81"/>
      <c r="G27" s="81"/>
      <c r="H27" s="81"/>
      <c r="I27" s="81"/>
      <c r="J27" s="81"/>
    </row>
    <row r="28" spans="1:10" ht="12" customHeight="1">
      <c r="A28" s="81"/>
      <c r="B28" s="81"/>
      <c r="C28" s="81" t="s">
        <v>117</v>
      </c>
      <c r="D28" s="113"/>
      <c r="E28" s="114" t="s">
        <v>118</v>
      </c>
      <c r="F28" s="113"/>
      <c r="G28" s="113"/>
      <c r="H28" s="81"/>
      <c r="I28" s="81"/>
      <c r="J28" s="81"/>
    </row>
    <row r="29" spans="1:10">
      <c r="A29" s="81"/>
      <c r="B29" s="81"/>
      <c r="C29" s="81"/>
      <c r="D29" s="115"/>
      <c r="E29" s="81"/>
      <c r="F29" s="81"/>
      <c r="G29" s="81"/>
      <c r="H29" s="81"/>
      <c r="I29" s="81"/>
      <c r="J29" s="81"/>
    </row>
    <row r="30" spans="1:10" ht="16.5" customHeight="1">
      <c r="A30" s="81"/>
      <c r="B30" s="81"/>
      <c r="C30" s="81"/>
      <c r="D30" s="81"/>
      <c r="E30" s="81"/>
      <c r="F30" s="112"/>
      <c r="G30" s="112"/>
      <c r="H30" s="81"/>
      <c r="I30" s="81"/>
      <c r="J30" s="81"/>
    </row>
    <row r="31" spans="1:10">
      <c r="A31" s="81"/>
      <c r="B31" s="81"/>
      <c r="C31" s="81"/>
      <c r="D31" s="81"/>
      <c r="E31" s="81"/>
      <c r="F31" s="81"/>
      <c r="G31" s="81"/>
      <c r="H31" s="81"/>
      <c r="I31" s="81"/>
      <c r="J31" s="81"/>
    </row>
  </sheetData>
  <mergeCells count="16">
    <mergeCell ref="A15:C15"/>
    <mergeCell ref="A5:C6"/>
    <mergeCell ref="D5:F5"/>
    <mergeCell ref="G5:G6"/>
    <mergeCell ref="A13:C13"/>
    <mergeCell ref="A14:C14"/>
    <mergeCell ref="A22:C22"/>
    <mergeCell ref="A23:C23"/>
    <mergeCell ref="A24:C24"/>
    <mergeCell ref="A25:C25"/>
    <mergeCell ref="A16:C16"/>
    <mergeCell ref="A17:C17"/>
    <mergeCell ref="A18:C18"/>
    <mergeCell ref="A19:C19"/>
    <mergeCell ref="A20:C20"/>
    <mergeCell ref="A21:C21"/>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B30" sqref="B30"/>
    </sheetView>
  </sheetViews>
  <sheetFormatPr defaultRowHeight="11.25"/>
  <cols>
    <col min="1" max="1" width="22.83203125" customWidth="1"/>
    <col min="2" max="5" width="13.83203125" customWidth="1"/>
    <col min="6" max="6" width="13.83203125" style="36" customWidth="1"/>
  </cols>
  <sheetData>
    <row r="1" spans="1:10" ht="14.25">
      <c r="A1" s="35" t="s">
        <v>0</v>
      </c>
    </row>
    <row r="3" spans="1:10" ht="14.25">
      <c r="A3" s="35" t="s">
        <v>70</v>
      </c>
    </row>
    <row r="4" spans="1:10" ht="12" thickBot="1">
      <c r="E4" s="408" t="s">
        <v>71</v>
      </c>
      <c r="F4" s="409"/>
    </row>
    <row r="5" spans="1:10" ht="15" customHeight="1">
      <c r="A5" s="33" t="s">
        <v>72</v>
      </c>
      <c r="B5" s="73" t="s">
        <v>73</v>
      </c>
      <c r="C5" s="73" t="s">
        <v>74</v>
      </c>
      <c r="D5" s="73" t="s">
        <v>75</v>
      </c>
      <c r="E5" s="73" t="s">
        <v>76</v>
      </c>
      <c r="F5" s="74" t="s">
        <v>77</v>
      </c>
      <c r="G5" s="7"/>
    </row>
    <row r="6" spans="1:10" ht="6" customHeight="1">
      <c r="A6" s="37"/>
      <c r="F6" s="75"/>
    </row>
    <row r="7" spans="1:10" ht="13.5" customHeight="1">
      <c r="A7" s="76" t="s">
        <v>78</v>
      </c>
      <c r="B7" s="77">
        <v>-42.1</v>
      </c>
      <c r="C7" s="77">
        <v>8.1999999999999993</v>
      </c>
      <c r="D7" s="77">
        <v>1.5</v>
      </c>
      <c r="E7" s="77">
        <v>-10.8</v>
      </c>
      <c r="F7" s="78">
        <v>1.7</v>
      </c>
    </row>
    <row r="8" spans="1:10" ht="13.5" customHeight="1">
      <c r="A8" s="76" t="s">
        <v>79</v>
      </c>
      <c r="B8" s="77">
        <v>-44.9</v>
      </c>
      <c r="C8" s="77">
        <v>7.6</v>
      </c>
      <c r="D8" s="77">
        <v>3.3</v>
      </c>
      <c r="E8" s="77">
        <v>-2.6</v>
      </c>
      <c r="F8" s="78">
        <v>-1.4</v>
      </c>
    </row>
    <row r="9" spans="1:10" ht="13.5" customHeight="1">
      <c r="A9" s="76" t="s">
        <v>80</v>
      </c>
      <c r="B9" s="77">
        <v>-44</v>
      </c>
      <c r="C9" s="77">
        <v>7.8</v>
      </c>
      <c r="D9" s="77">
        <v>4.0999999999999996</v>
      </c>
      <c r="E9" s="77">
        <v>-0.8</v>
      </c>
      <c r="F9" s="78">
        <v>-3.5</v>
      </c>
    </row>
    <row r="10" spans="1:10" ht="13.5" customHeight="1">
      <c r="A10" s="76" t="s">
        <v>81</v>
      </c>
      <c r="B10" s="77">
        <v>-48</v>
      </c>
      <c r="C10" s="77">
        <v>2.1</v>
      </c>
      <c r="D10" s="77">
        <v>-0.8</v>
      </c>
      <c r="E10" s="77">
        <v>1.1000000000000001</v>
      </c>
      <c r="F10" s="78">
        <v>-3.9</v>
      </c>
    </row>
    <row r="11" spans="1:10" ht="13.5" customHeight="1">
      <c r="A11" s="76" t="s">
        <v>82</v>
      </c>
      <c r="B11" s="77">
        <v>-48.9</v>
      </c>
      <c r="C11" s="77">
        <v>1.7</v>
      </c>
      <c r="D11" s="77">
        <v>-0.4</v>
      </c>
      <c r="E11" s="79">
        <v>-0.5</v>
      </c>
      <c r="F11" s="80">
        <v>-2.4</v>
      </c>
    </row>
    <row r="12" spans="1:10" ht="6" customHeight="1">
      <c r="A12" s="76"/>
      <c r="B12" s="77"/>
      <c r="C12" s="77"/>
      <c r="D12" s="77"/>
      <c r="E12" s="79"/>
      <c r="F12" s="80"/>
    </row>
    <row r="13" spans="1:10" ht="13.5" customHeight="1">
      <c r="A13" s="76" t="s">
        <v>83</v>
      </c>
      <c r="B13" s="77">
        <v>-46</v>
      </c>
      <c r="C13" s="77">
        <v>5.9</v>
      </c>
      <c r="D13" s="77">
        <v>0.8</v>
      </c>
      <c r="E13" s="77">
        <v>1.6</v>
      </c>
      <c r="F13" s="78">
        <v>-4.9000000000000004</v>
      </c>
    </row>
    <row r="14" spans="1:10" ht="13.5" customHeight="1">
      <c r="A14" s="76" t="s">
        <v>84</v>
      </c>
      <c r="B14" s="77">
        <v>-51.6</v>
      </c>
      <c r="C14" s="77">
        <v>1.9</v>
      </c>
      <c r="D14" s="77">
        <v>1.3</v>
      </c>
      <c r="E14" s="77">
        <v>0.2</v>
      </c>
      <c r="F14" s="78">
        <v>-3.7</v>
      </c>
      <c r="J14" s="81"/>
    </row>
    <row r="15" spans="1:10" ht="13.5" customHeight="1">
      <c r="A15" s="76" t="s">
        <v>85</v>
      </c>
      <c r="B15" s="77">
        <v>-47.3</v>
      </c>
      <c r="C15" s="77">
        <v>4.2</v>
      </c>
      <c r="D15" s="77">
        <v>-0.8</v>
      </c>
      <c r="E15" s="77">
        <v>-1.2</v>
      </c>
      <c r="F15" s="78">
        <v>-2.2999999999999998</v>
      </c>
    </row>
    <row r="16" spans="1:10" ht="13.5" customHeight="1">
      <c r="A16" s="76" t="s">
        <v>86</v>
      </c>
      <c r="B16" s="77">
        <v>-141.69999999999999</v>
      </c>
      <c r="C16" s="77">
        <v>4.3</v>
      </c>
      <c r="D16" s="77">
        <v>0.9</v>
      </c>
      <c r="E16" s="77">
        <v>-0.8</v>
      </c>
      <c r="F16" s="78">
        <v>-0.4</v>
      </c>
    </row>
    <row r="17" spans="1:8" ht="13.5" customHeight="1">
      <c r="A17" s="76" t="s">
        <v>87</v>
      </c>
      <c r="B17" s="77">
        <v>-52.6</v>
      </c>
      <c r="C17" s="77">
        <v>6.7</v>
      </c>
      <c r="D17" s="77">
        <v>0.3</v>
      </c>
      <c r="E17" s="77">
        <v>0</v>
      </c>
      <c r="F17" s="78">
        <v>-5.5</v>
      </c>
    </row>
    <row r="18" spans="1:8" ht="6" customHeight="1">
      <c r="A18" s="76"/>
      <c r="B18" s="77"/>
      <c r="C18" s="77"/>
      <c r="D18" s="77"/>
      <c r="E18" s="77"/>
      <c r="F18" s="78"/>
    </row>
    <row r="19" spans="1:8" ht="13.5" customHeight="1">
      <c r="A19" s="76" t="s">
        <v>88</v>
      </c>
      <c r="B19" s="77">
        <v>-54.2</v>
      </c>
      <c r="C19" s="77">
        <v>3.6</v>
      </c>
      <c r="D19" s="77">
        <v>0.3</v>
      </c>
      <c r="E19" s="77">
        <v>-3.5</v>
      </c>
      <c r="F19" s="78">
        <v>-6</v>
      </c>
    </row>
    <row r="20" spans="1:8" ht="13.5" customHeight="1">
      <c r="A20" s="76" t="s">
        <v>89</v>
      </c>
      <c r="B20" s="82">
        <v>-43.4</v>
      </c>
      <c r="C20" s="83">
        <v>9</v>
      </c>
      <c r="D20" s="83">
        <v>3.3</v>
      </c>
      <c r="E20" s="83">
        <v>-5.2</v>
      </c>
      <c r="F20" s="84">
        <v>1.7</v>
      </c>
    </row>
    <row r="21" spans="1:8" ht="6" customHeight="1" thickBot="1">
      <c r="A21" s="42"/>
      <c r="B21" s="85"/>
      <c r="C21" s="85"/>
      <c r="D21" s="85"/>
      <c r="E21" s="85"/>
      <c r="F21" s="86"/>
    </row>
    <row r="22" spans="1:8" ht="6" customHeight="1">
      <c r="A22" s="46"/>
      <c r="B22" s="83"/>
      <c r="C22" s="83"/>
      <c r="D22" s="83"/>
      <c r="E22" s="83"/>
      <c r="F22" s="87"/>
    </row>
    <row r="23" spans="1:8" ht="13.5" customHeight="1">
      <c r="A23" t="s">
        <v>90</v>
      </c>
      <c r="B23" s="88"/>
      <c r="C23" s="88"/>
      <c r="D23" s="88"/>
      <c r="E23" s="88"/>
      <c r="F23" s="88"/>
      <c r="H23" s="89"/>
    </row>
    <row r="24" spans="1:8">
      <c r="A24" s="90" t="s">
        <v>91</v>
      </c>
      <c r="B24" s="91"/>
      <c r="C24" s="91"/>
      <c r="D24" s="91"/>
      <c r="E24" s="91"/>
      <c r="F24" s="91"/>
    </row>
    <row r="25" spans="1:8">
      <c r="A25" s="92" t="s">
        <v>92</v>
      </c>
    </row>
  </sheetData>
  <mergeCells count="1">
    <mergeCell ref="E4:F4"/>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A4" sqref="A4"/>
    </sheetView>
  </sheetViews>
  <sheetFormatPr defaultRowHeight="11.25"/>
  <cols>
    <col min="1" max="1" width="24.33203125" customWidth="1"/>
    <col min="2" max="11" width="11.33203125" customWidth="1"/>
  </cols>
  <sheetData>
    <row r="1" spans="1:12" ht="14.25">
      <c r="A1" s="35" t="s">
        <v>0</v>
      </c>
      <c r="F1" s="36"/>
    </row>
    <row r="2" spans="1:12">
      <c r="F2" s="36"/>
    </row>
    <row r="3" spans="1:12" ht="14.25">
      <c r="A3" s="35" t="s">
        <v>58</v>
      </c>
      <c r="F3" s="36"/>
    </row>
    <row r="4" spans="1:12" ht="12" thickBot="1">
      <c r="F4" s="36"/>
    </row>
    <row r="5" spans="1:12" ht="18" customHeight="1">
      <c r="A5" s="346" t="s">
        <v>43</v>
      </c>
      <c r="B5" s="347" t="s">
        <v>44</v>
      </c>
      <c r="C5" s="349"/>
      <c r="D5" s="349"/>
      <c r="E5" s="348"/>
      <c r="F5" s="410" t="s">
        <v>45</v>
      </c>
      <c r="G5" s="350"/>
      <c r="H5" s="410" t="s">
        <v>59</v>
      </c>
      <c r="I5" s="347"/>
      <c r="J5" s="413" t="s">
        <v>60</v>
      </c>
      <c r="K5" s="352"/>
    </row>
    <row r="6" spans="1:12" ht="18" customHeight="1">
      <c r="A6" s="386"/>
      <c r="B6" s="414" t="s">
        <v>32</v>
      </c>
      <c r="C6" s="415"/>
      <c r="D6" s="414" t="s">
        <v>48</v>
      </c>
      <c r="E6" s="415"/>
      <c r="F6" s="411"/>
      <c r="G6" s="411"/>
      <c r="H6" s="411"/>
      <c r="I6" s="412"/>
      <c r="J6" s="367"/>
      <c r="K6" s="354"/>
    </row>
    <row r="7" spans="1:12" ht="18" customHeight="1">
      <c r="A7" s="386"/>
      <c r="B7" s="49" t="s">
        <v>49</v>
      </c>
      <c r="C7" s="50" t="s">
        <v>50</v>
      </c>
      <c r="D7" s="50" t="s">
        <v>49</v>
      </c>
      <c r="E7" s="50" t="s">
        <v>50</v>
      </c>
      <c r="F7" s="2" t="s">
        <v>32</v>
      </c>
      <c r="G7" s="2" t="s">
        <v>48</v>
      </c>
      <c r="H7" s="2" t="s">
        <v>32</v>
      </c>
      <c r="I7" s="2" t="s">
        <v>48</v>
      </c>
      <c r="J7" s="2" t="s">
        <v>32</v>
      </c>
      <c r="K7" s="2" t="s">
        <v>48</v>
      </c>
      <c r="L7" s="7"/>
    </row>
    <row r="8" spans="1:12" ht="6" customHeight="1">
      <c r="A8" s="37"/>
      <c r="D8" s="36"/>
      <c r="E8" s="36"/>
      <c r="G8" s="36"/>
      <c r="I8" s="36"/>
      <c r="K8" s="36"/>
    </row>
    <row r="9" spans="1:12" ht="13.5" customHeight="1">
      <c r="A9" s="61" t="s">
        <v>61</v>
      </c>
      <c r="B9" s="62">
        <v>7.5</v>
      </c>
      <c r="C9" s="62">
        <v>8.1</v>
      </c>
      <c r="D9" s="63">
        <v>7.5</v>
      </c>
      <c r="E9" s="64">
        <v>8.1999999999999993</v>
      </c>
      <c r="F9" s="62">
        <v>8.5</v>
      </c>
      <c r="G9" s="63">
        <v>8.6</v>
      </c>
      <c r="H9" s="62">
        <v>1</v>
      </c>
      <c r="I9" s="63">
        <v>1</v>
      </c>
      <c r="J9" s="65">
        <v>8</v>
      </c>
      <c r="K9" s="66">
        <v>8</v>
      </c>
    </row>
    <row r="10" spans="1:12" ht="13.5" customHeight="1">
      <c r="A10" s="61" t="s">
        <v>62</v>
      </c>
      <c r="B10" s="62">
        <v>7.6</v>
      </c>
      <c r="C10" s="62">
        <v>8.3000000000000007</v>
      </c>
      <c r="D10" s="63">
        <v>7.6</v>
      </c>
      <c r="E10" s="64">
        <v>8.1</v>
      </c>
      <c r="F10" s="62">
        <v>7.9</v>
      </c>
      <c r="G10" s="67">
        <v>7.4</v>
      </c>
      <c r="H10" s="62">
        <v>2</v>
      </c>
      <c r="I10" s="63">
        <v>1.8</v>
      </c>
      <c r="J10" s="65">
        <v>7</v>
      </c>
      <c r="K10" s="66">
        <v>5</v>
      </c>
    </row>
    <row r="11" spans="1:12" ht="13.5" customHeight="1">
      <c r="A11" s="61" t="s">
        <v>63</v>
      </c>
      <c r="B11" s="62">
        <v>7.6</v>
      </c>
      <c r="C11" s="62">
        <v>8</v>
      </c>
      <c r="D11" s="63">
        <v>7.6</v>
      </c>
      <c r="E11" s="64">
        <v>8</v>
      </c>
      <c r="F11" s="62">
        <v>7.7</v>
      </c>
      <c r="G11" s="64">
        <v>8.1999999999999993</v>
      </c>
      <c r="H11" s="62">
        <v>1.3</v>
      </c>
      <c r="I11" s="63">
        <v>1.3</v>
      </c>
      <c r="J11" s="65">
        <v>3</v>
      </c>
      <c r="K11" s="66">
        <v>3</v>
      </c>
    </row>
    <row r="12" spans="1:12" ht="13.5" customHeight="1">
      <c r="A12" s="61" t="s">
        <v>64</v>
      </c>
      <c r="B12" s="62">
        <v>7.3</v>
      </c>
      <c r="C12" s="62">
        <v>7.7</v>
      </c>
      <c r="D12" s="63">
        <v>7.3</v>
      </c>
      <c r="E12" s="64">
        <v>7.8</v>
      </c>
      <c r="F12" s="62">
        <v>5.6</v>
      </c>
      <c r="G12" s="63">
        <v>5.8</v>
      </c>
      <c r="H12" s="62">
        <v>4.5</v>
      </c>
      <c r="I12" s="63">
        <v>4.2</v>
      </c>
      <c r="J12" s="65">
        <v>1</v>
      </c>
      <c r="K12" s="66">
        <v>2</v>
      </c>
    </row>
    <row r="13" spans="1:12" ht="13.5" customHeight="1">
      <c r="A13" s="61" t="s">
        <v>65</v>
      </c>
      <c r="B13" s="52">
        <v>7.6</v>
      </c>
      <c r="C13" s="52">
        <v>7.9</v>
      </c>
      <c r="D13" s="63">
        <v>7.7</v>
      </c>
      <c r="E13" s="67">
        <v>8</v>
      </c>
      <c r="F13" s="52">
        <v>10</v>
      </c>
      <c r="G13" s="53">
        <v>9.6999999999999993</v>
      </c>
      <c r="H13" s="52">
        <v>1</v>
      </c>
      <c r="I13" s="53">
        <v>1.1000000000000001</v>
      </c>
      <c r="J13" s="68">
        <v>4</v>
      </c>
      <c r="K13" s="69">
        <v>4</v>
      </c>
    </row>
    <row r="14" spans="1:12" ht="6" customHeight="1">
      <c r="A14" s="61"/>
      <c r="B14" s="52"/>
      <c r="C14" s="52"/>
      <c r="D14" s="53"/>
      <c r="E14" s="67"/>
      <c r="F14" s="52"/>
      <c r="G14" s="53"/>
      <c r="H14" s="52"/>
      <c r="I14" s="53"/>
      <c r="J14" s="68"/>
      <c r="K14" s="69"/>
    </row>
    <row r="15" spans="1:12" ht="13.5" customHeight="1">
      <c r="A15" s="70" t="s">
        <v>66</v>
      </c>
      <c r="B15" s="52">
        <v>7.3</v>
      </c>
      <c r="C15" s="52">
        <v>7.7</v>
      </c>
      <c r="D15" s="63">
        <v>7.4</v>
      </c>
      <c r="E15" s="64">
        <v>7.8</v>
      </c>
      <c r="F15" s="52">
        <v>9.1999999999999993</v>
      </c>
      <c r="G15" s="53">
        <v>8.8000000000000007</v>
      </c>
      <c r="H15" s="52">
        <v>0.8</v>
      </c>
      <c r="I15" s="53">
        <v>0.8</v>
      </c>
      <c r="J15" s="68">
        <v>3</v>
      </c>
      <c r="K15" s="69">
        <v>3</v>
      </c>
    </row>
    <row r="16" spans="1:12" ht="13.5" customHeight="1">
      <c r="A16" s="61" t="s">
        <v>67</v>
      </c>
      <c r="B16" s="52">
        <v>7.6</v>
      </c>
      <c r="C16" s="52">
        <v>8.4</v>
      </c>
      <c r="D16" s="63">
        <v>7.8</v>
      </c>
      <c r="E16" s="67">
        <v>8.3000000000000007</v>
      </c>
      <c r="F16" s="52">
        <v>6.1</v>
      </c>
      <c r="G16" s="53">
        <v>6.7</v>
      </c>
      <c r="H16" s="52">
        <v>1.7</v>
      </c>
      <c r="I16" s="53">
        <v>1.5</v>
      </c>
      <c r="J16" s="68">
        <v>4</v>
      </c>
      <c r="K16" s="69">
        <v>4</v>
      </c>
    </row>
    <row r="17" spans="1:11" ht="13.5" customHeight="1">
      <c r="A17" s="61" t="s">
        <v>68</v>
      </c>
      <c r="B17" s="52">
        <v>7.7</v>
      </c>
      <c r="C17" s="52">
        <v>8.1999999999999993</v>
      </c>
      <c r="D17" s="53">
        <v>7.3</v>
      </c>
      <c r="E17" s="67">
        <v>8</v>
      </c>
      <c r="F17" s="52">
        <v>7.2</v>
      </c>
      <c r="G17" s="53">
        <v>7.2</v>
      </c>
      <c r="H17" s="52">
        <v>1.4</v>
      </c>
      <c r="I17" s="53">
        <v>1.1000000000000001</v>
      </c>
      <c r="J17" s="68">
        <v>2</v>
      </c>
      <c r="K17" s="69">
        <v>3</v>
      </c>
    </row>
    <row r="18" spans="1:11" ht="13.5" customHeight="1">
      <c r="A18" s="70" t="s">
        <v>69</v>
      </c>
      <c r="B18" s="52">
        <v>7.7</v>
      </c>
      <c r="C18" s="52">
        <v>9.3000000000000007</v>
      </c>
      <c r="D18" s="53">
        <v>7.8</v>
      </c>
      <c r="E18" s="67">
        <v>9.6999999999999993</v>
      </c>
      <c r="F18" s="68">
        <v>11</v>
      </c>
      <c r="G18" s="69">
        <v>15</v>
      </c>
      <c r="H18" s="52">
        <v>1.7</v>
      </c>
      <c r="I18" s="53">
        <v>1.9</v>
      </c>
      <c r="J18" s="68">
        <v>3</v>
      </c>
      <c r="K18" s="69">
        <v>3</v>
      </c>
    </row>
    <row r="19" spans="1:11" s="7" customFormat="1" ht="6" customHeight="1" thickBot="1">
      <c r="A19" s="71"/>
      <c r="B19" s="56"/>
      <c r="C19" s="56"/>
      <c r="D19" s="56"/>
      <c r="E19" s="72"/>
      <c r="F19" s="56"/>
      <c r="G19" s="56"/>
      <c r="H19" s="56"/>
      <c r="I19" s="56"/>
      <c r="J19" s="56"/>
      <c r="K19" s="56"/>
    </row>
    <row r="20" spans="1:11" ht="6" customHeight="1"/>
    <row r="21" spans="1:11">
      <c r="A21" t="s">
        <v>57</v>
      </c>
    </row>
  </sheetData>
  <mergeCells count="7">
    <mergeCell ref="A5:A7"/>
    <mergeCell ref="B5:E5"/>
    <mergeCell ref="F5:G6"/>
    <mergeCell ref="H5:I6"/>
    <mergeCell ref="J5:K6"/>
    <mergeCell ref="B6:C6"/>
    <mergeCell ref="D6:E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E24" sqref="E24"/>
    </sheetView>
  </sheetViews>
  <sheetFormatPr defaultRowHeight="11.25"/>
  <cols>
    <col min="1" max="1" width="26.83203125" customWidth="1"/>
    <col min="2" max="11" width="11.33203125" customWidth="1"/>
  </cols>
  <sheetData>
    <row r="1" spans="1:12" ht="14.25">
      <c r="A1" s="35" t="s">
        <v>0</v>
      </c>
      <c r="F1" s="36"/>
    </row>
    <row r="2" spans="1:12">
      <c r="F2" s="36"/>
    </row>
    <row r="3" spans="1:12" ht="14.25">
      <c r="A3" s="35" t="s">
        <v>42</v>
      </c>
      <c r="F3" s="36"/>
    </row>
    <row r="4" spans="1:12" ht="12" thickBot="1">
      <c r="F4" s="36"/>
    </row>
    <row r="5" spans="1:12" ht="18" customHeight="1">
      <c r="A5" s="346" t="s">
        <v>43</v>
      </c>
      <c r="B5" s="348" t="s">
        <v>44</v>
      </c>
      <c r="C5" s="350"/>
      <c r="D5" s="350"/>
      <c r="E5" s="350"/>
      <c r="F5" s="413" t="s">
        <v>45</v>
      </c>
      <c r="G5" s="353"/>
      <c r="H5" s="413" t="s">
        <v>46</v>
      </c>
      <c r="I5" s="353"/>
      <c r="J5" s="413" t="s">
        <v>47</v>
      </c>
      <c r="K5" s="352"/>
    </row>
    <row r="6" spans="1:12" ht="18" customHeight="1">
      <c r="A6" s="386"/>
      <c r="B6" s="414" t="s">
        <v>32</v>
      </c>
      <c r="C6" s="415"/>
      <c r="D6" s="414" t="s">
        <v>48</v>
      </c>
      <c r="E6" s="415"/>
      <c r="F6" s="367"/>
      <c r="G6" s="355"/>
      <c r="H6" s="367"/>
      <c r="I6" s="355"/>
      <c r="J6" s="367"/>
      <c r="K6" s="354"/>
    </row>
    <row r="7" spans="1:12" ht="18" customHeight="1">
      <c r="A7" s="386"/>
      <c r="B7" s="49" t="s">
        <v>49</v>
      </c>
      <c r="C7" s="50" t="s">
        <v>50</v>
      </c>
      <c r="D7" s="50" t="s">
        <v>49</v>
      </c>
      <c r="E7" s="50" t="s">
        <v>50</v>
      </c>
      <c r="F7" s="2" t="s">
        <v>32</v>
      </c>
      <c r="G7" s="2" t="s">
        <v>48</v>
      </c>
      <c r="H7" s="2" t="s">
        <v>32</v>
      </c>
      <c r="I7" s="2" t="s">
        <v>48</v>
      </c>
      <c r="J7" s="2" t="s">
        <v>32</v>
      </c>
      <c r="K7" s="2" t="s">
        <v>48</v>
      </c>
      <c r="L7" s="7"/>
    </row>
    <row r="8" spans="1:12" ht="6" customHeight="1">
      <c r="A8" s="37"/>
      <c r="B8" s="51"/>
      <c r="C8" s="51"/>
      <c r="D8" s="51"/>
      <c r="E8" s="51"/>
      <c r="F8" s="51"/>
      <c r="G8" s="51"/>
      <c r="H8" s="51"/>
      <c r="I8" s="51"/>
      <c r="J8" s="51"/>
      <c r="K8" s="51"/>
    </row>
    <row r="9" spans="1:12" ht="15" customHeight="1">
      <c r="A9" s="25" t="s">
        <v>51</v>
      </c>
      <c r="B9" s="52">
        <v>8.1</v>
      </c>
      <c r="C9" s="52">
        <v>8.9</v>
      </c>
      <c r="D9" s="53">
        <v>8</v>
      </c>
      <c r="E9" s="53">
        <v>8.8000000000000007</v>
      </c>
      <c r="F9" s="52">
        <v>6.8</v>
      </c>
      <c r="G9" s="53">
        <v>8.1</v>
      </c>
      <c r="H9" s="52">
        <v>3</v>
      </c>
      <c r="I9" s="53">
        <v>3.3</v>
      </c>
      <c r="J9" s="54" t="s">
        <v>52</v>
      </c>
      <c r="K9" s="55" t="s">
        <v>53</v>
      </c>
    </row>
    <row r="10" spans="1:12" ht="15" customHeight="1">
      <c r="A10" s="25" t="s">
        <v>54</v>
      </c>
      <c r="B10" s="52">
        <v>8</v>
      </c>
      <c r="C10" s="52">
        <v>8.8000000000000007</v>
      </c>
      <c r="D10" s="53">
        <v>7.9</v>
      </c>
      <c r="E10" s="53">
        <v>8.4</v>
      </c>
      <c r="F10" s="52">
        <v>5.9</v>
      </c>
      <c r="G10" s="53">
        <v>6.6</v>
      </c>
      <c r="H10" s="52">
        <v>3.1</v>
      </c>
      <c r="I10" s="53">
        <v>3</v>
      </c>
      <c r="J10" s="54" t="s">
        <v>52</v>
      </c>
      <c r="K10" s="55" t="s">
        <v>53</v>
      </c>
    </row>
    <row r="11" spans="1:12" ht="15" customHeight="1">
      <c r="A11" s="25" t="s">
        <v>55</v>
      </c>
      <c r="B11" s="52">
        <v>8.1</v>
      </c>
      <c r="C11" s="52">
        <v>8.5</v>
      </c>
      <c r="D11" s="53">
        <v>7.9</v>
      </c>
      <c r="E11" s="53">
        <v>8.4</v>
      </c>
      <c r="F11" s="52">
        <v>5.8</v>
      </c>
      <c r="G11" s="53">
        <v>6.8</v>
      </c>
      <c r="H11" s="52">
        <v>3</v>
      </c>
      <c r="I11" s="53">
        <v>2.7</v>
      </c>
      <c r="J11" s="54" t="s">
        <v>52</v>
      </c>
      <c r="K11" s="55" t="s">
        <v>53</v>
      </c>
    </row>
    <row r="12" spans="1:12" ht="15" customHeight="1">
      <c r="A12" s="25" t="s">
        <v>56</v>
      </c>
      <c r="B12" s="52">
        <v>8.1</v>
      </c>
      <c r="C12" s="52">
        <v>8.8000000000000007</v>
      </c>
      <c r="D12" s="53">
        <v>8</v>
      </c>
      <c r="E12" s="53">
        <v>8.6999999999999993</v>
      </c>
      <c r="F12" s="52">
        <v>7</v>
      </c>
      <c r="G12" s="53">
        <v>8.1</v>
      </c>
      <c r="H12" s="52">
        <v>3.2</v>
      </c>
      <c r="I12" s="53">
        <v>3.4</v>
      </c>
      <c r="J12" s="54" t="s">
        <v>52</v>
      </c>
      <c r="K12" s="55" t="s">
        <v>53</v>
      </c>
    </row>
    <row r="13" spans="1:12" s="7" customFormat="1" ht="6" customHeight="1" thickBot="1">
      <c r="A13" s="42"/>
      <c r="B13" s="56"/>
      <c r="C13" s="56"/>
      <c r="D13" s="57"/>
      <c r="E13" s="57"/>
      <c r="F13" s="56"/>
      <c r="G13" s="57"/>
      <c r="H13" s="56"/>
      <c r="I13" s="57"/>
      <c r="J13" s="58"/>
      <c r="K13" s="59"/>
    </row>
    <row r="14" spans="1:12" ht="6" customHeight="1"/>
    <row r="15" spans="1:12">
      <c r="A15" t="s">
        <v>57</v>
      </c>
    </row>
    <row r="16" spans="1:12">
      <c r="A16" s="60"/>
    </row>
  </sheetData>
  <mergeCells count="7">
    <mergeCell ref="A5:A7"/>
    <mergeCell ref="B5:E5"/>
    <mergeCell ref="F5:G6"/>
    <mergeCell ref="H5:I6"/>
    <mergeCell ref="J5:K6"/>
    <mergeCell ref="B6:C6"/>
    <mergeCell ref="D6:E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C25" sqref="C25"/>
    </sheetView>
  </sheetViews>
  <sheetFormatPr defaultRowHeight="11.25"/>
  <cols>
    <col min="1" max="1" width="17.33203125" customWidth="1"/>
    <col min="2" max="4" width="11.33203125" customWidth="1"/>
    <col min="5" max="5" width="9.33203125" customWidth="1"/>
  </cols>
  <sheetData>
    <row r="1" spans="1:16" ht="14.25">
      <c r="A1" s="35" t="s">
        <v>0</v>
      </c>
      <c r="F1" s="36"/>
    </row>
    <row r="2" spans="1:16">
      <c r="F2" s="36"/>
    </row>
    <row r="3" spans="1:16" ht="14.25">
      <c r="A3" s="35" t="s">
        <v>37</v>
      </c>
      <c r="F3" s="36"/>
    </row>
    <row r="4" spans="1:16" ht="12" thickBot="1">
      <c r="O4" s="408" t="s">
        <v>36</v>
      </c>
      <c r="P4" s="409"/>
    </row>
    <row r="5" spans="1:16" ht="13.5" customHeight="1">
      <c r="A5" s="346" t="s">
        <v>1</v>
      </c>
      <c r="B5" s="416" t="s">
        <v>31</v>
      </c>
      <c r="C5" s="416" t="s">
        <v>32</v>
      </c>
      <c r="D5" s="360" t="s">
        <v>33</v>
      </c>
      <c r="E5" s="345"/>
      <c r="F5" s="345"/>
      <c r="G5" s="345"/>
      <c r="H5" s="345"/>
      <c r="I5" s="345"/>
      <c r="J5" s="345"/>
      <c r="K5" s="345"/>
      <c r="L5" s="345"/>
      <c r="M5" s="345"/>
      <c r="N5" s="345"/>
      <c r="O5" s="345"/>
      <c r="P5" s="345"/>
    </row>
    <row r="6" spans="1:16" ht="13.5" customHeight="1">
      <c r="A6" s="386"/>
      <c r="B6" s="417"/>
      <c r="C6" s="417"/>
      <c r="D6" s="2" t="s">
        <v>4</v>
      </c>
      <c r="E6" s="2" t="s">
        <v>5</v>
      </c>
      <c r="F6" s="2" t="s">
        <v>6</v>
      </c>
      <c r="G6" s="2" t="s">
        <v>7</v>
      </c>
      <c r="H6" s="34" t="s">
        <v>8</v>
      </c>
      <c r="I6" s="2" t="s">
        <v>9</v>
      </c>
      <c r="J6" s="2" t="s">
        <v>10</v>
      </c>
      <c r="K6" s="2" t="s">
        <v>11</v>
      </c>
      <c r="L6" s="2" t="s">
        <v>12</v>
      </c>
      <c r="M6" s="2" t="s">
        <v>13</v>
      </c>
      <c r="N6" s="3" t="s">
        <v>30</v>
      </c>
      <c r="O6" s="2" t="s">
        <v>14</v>
      </c>
      <c r="P6" s="10" t="s">
        <v>15</v>
      </c>
    </row>
    <row r="7" spans="1:16" ht="6" customHeight="1">
      <c r="A7" s="44"/>
      <c r="B7" s="22"/>
      <c r="C7" s="15"/>
      <c r="D7" s="15"/>
      <c r="E7" s="15"/>
      <c r="F7" s="15"/>
      <c r="G7" s="15"/>
      <c r="H7" s="16"/>
      <c r="I7" s="16"/>
      <c r="J7" s="16"/>
      <c r="K7" s="16"/>
      <c r="L7" s="16"/>
      <c r="M7" s="16"/>
      <c r="N7" s="16"/>
      <c r="O7" s="16"/>
      <c r="P7" s="16"/>
    </row>
    <row r="8" spans="1:16" s="13" customFormat="1" ht="13.5" customHeight="1">
      <c r="A8" s="25" t="s">
        <v>16</v>
      </c>
      <c r="B8" s="23">
        <v>3.0000000000000001E-3</v>
      </c>
      <c r="C8" s="17">
        <v>3.0000000000000001E-3</v>
      </c>
      <c r="D8" s="28">
        <f>AVERAGE(E8:P8)</f>
        <v>2.0833333333333342E-3</v>
      </c>
      <c r="E8" s="27">
        <v>2E-3</v>
      </c>
      <c r="F8" s="12">
        <v>3.0000000000000001E-3</v>
      </c>
      <c r="G8" s="12">
        <v>3.0000000000000001E-3</v>
      </c>
      <c r="H8" s="12">
        <v>2E-3</v>
      </c>
      <c r="I8" s="12">
        <v>2E-3</v>
      </c>
      <c r="J8" s="12">
        <v>2E-3</v>
      </c>
      <c r="K8" s="12">
        <v>2E-3</v>
      </c>
      <c r="L8" s="12">
        <v>1E-3</v>
      </c>
      <c r="M8" s="12">
        <v>2E-3</v>
      </c>
      <c r="N8" s="12">
        <v>2E-3</v>
      </c>
      <c r="O8" s="12">
        <v>2E-3</v>
      </c>
      <c r="P8" s="12">
        <v>2E-3</v>
      </c>
    </row>
    <row r="9" spans="1:16" s="13" customFormat="1" ht="13.5" customHeight="1">
      <c r="A9" s="25" t="s">
        <v>38</v>
      </c>
      <c r="B9" s="23">
        <v>2E-3</v>
      </c>
      <c r="C9" s="17">
        <v>2E-3</v>
      </c>
      <c r="D9" s="28">
        <f t="shared" ref="D9:D16" si="0">AVERAGE(E9:P9)</f>
        <v>1.7500000000000005E-3</v>
      </c>
      <c r="E9" s="12">
        <v>1E-3</v>
      </c>
      <c r="F9" s="12">
        <v>2E-3</v>
      </c>
      <c r="G9" s="12">
        <v>2E-3</v>
      </c>
      <c r="H9" s="12">
        <v>2E-3</v>
      </c>
      <c r="I9" s="12">
        <v>2E-3</v>
      </c>
      <c r="J9" s="12">
        <v>2E-3</v>
      </c>
      <c r="K9" s="12">
        <v>1E-3</v>
      </c>
      <c r="L9" s="12">
        <v>1E-3</v>
      </c>
      <c r="M9" s="12">
        <v>2E-3</v>
      </c>
      <c r="N9" s="12">
        <v>2E-3</v>
      </c>
      <c r="O9" s="12">
        <v>2E-3</v>
      </c>
      <c r="P9" s="12">
        <v>2E-3</v>
      </c>
    </row>
    <row r="10" spans="1:16" s="13" customFormat="1" ht="13.5" customHeight="1">
      <c r="A10" s="25" t="s">
        <v>18</v>
      </c>
      <c r="B10" s="23">
        <v>2E-3</v>
      </c>
      <c r="C10" s="17">
        <v>2E-3</v>
      </c>
      <c r="D10" s="28">
        <f t="shared" si="0"/>
        <v>2.5000000000000001E-3</v>
      </c>
      <c r="E10" s="45">
        <v>2E-3</v>
      </c>
      <c r="F10" s="45">
        <v>3.0000000000000001E-3</v>
      </c>
      <c r="G10" s="45">
        <v>2E-3</v>
      </c>
      <c r="H10" s="45">
        <v>2E-3</v>
      </c>
      <c r="I10" s="45">
        <v>2E-3</v>
      </c>
      <c r="J10" s="45">
        <v>2E-3</v>
      </c>
      <c r="K10" s="45">
        <v>2E-3</v>
      </c>
      <c r="L10" s="45">
        <v>2E-3</v>
      </c>
      <c r="M10" s="45">
        <v>3.0000000000000001E-3</v>
      </c>
      <c r="N10" s="45">
        <v>3.0000000000000001E-3</v>
      </c>
      <c r="O10" s="45">
        <v>4.0000000000000001E-3</v>
      </c>
      <c r="P10" s="45">
        <v>3.0000000000000001E-3</v>
      </c>
    </row>
    <row r="11" spans="1:16" s="13" customFormat="1" ht="13.5" customHeight="1">
      <c r="A11" s="25" t="s">
        <v>20</v>
      </c>
      <c r="B11" s="23">
        <v>2.0000000000000005E-3</v>
      </c>
      <c r="C11" s="17">
        <v>2E-3</v>
      </c>
      <c r="D11" s="28">
        <f t="shared" si="0"/>
        <v>1.1666666666666668E-3</v>
      </c>
      <c r="E11" s="12">
        <v>1E-3</v>
      </c>
      <c r="F11" s="12">
        <v>1E-3</v>
      </c>
      <c r="G11" s="12">
        <v>1E-3</v>
      </c>
      <c r="H11" s="12">
        <v>2E-3</v>
      </c>
      <c r="I11" s="12">
        <v>1E-3</v>
      </c>
      <c r="J11" s="12">
        <v>1E-3</v>
      </c>
      <c r="K11" s="12">
        <v>1E-3</v>
      </c>
      <c r="L11" s="12">
        <v>1E-3</v>
      </c>
      <c r="M11" s="12">
        <v>2E-3</v>
      </c>
      <c r="N11" s="12">
        <v>1E-3</v>
      </c>
      <c r="O11" s="12">
        <v>1E-3</v>
      </c>
      <c r="P11" s="12">
        <v>1E-3</v>
      </c>
    </row>
    <row r="12" spans="1:16" s="13" customFormat="1" ht="13.5" customHeight="1">
      <c r="A12" s="25" t="s">
        <v>22</v>
      </c>
      <c r="B12" s="23">
        <v>2.0000000000000005E-3</v>
      </c>
      <c r="C12" s="17">
        <v>2E-3</v>
      </c>
      <c r="D12" s="28">
        <f t="shared" si="0"/>
        <v>2.1666666666666674E-3</v>
      </c>
      <c r="E12" s="12">
        <v>2E-3</v>
      </c>
      <c r="F12" s="12">
        <v>3.0000000000000001E-3</v>
      </c>
      <c r="G12" s="12">
        <v>2E-3</v>
      </c>
      <c r="H12" s="12">
        <v>3.0000000000000001E-3</v>
      </c>
      <c r="I12" s="12">
        <v>2E-3</v>
      </c>
      <c r="J12" s="12">
        <v>2E-3</v>
      </c>
      <c r="K12" s="12">
        <v>2E-3</v>
      </c>
      <c r="L12" s="12">
        <v>2E-3</v>
      </c>
      <c r="M12" s="12">
        <v>2E-3</v>
      </c>
      <c r="N12" s="12">
        <v>2E-3</v>
      </c>
      <c r="O12" s="12">
        <v>2E-3</v>
      </c>
      <c r="P12" s="12">
        <v>2E-3</v>
      </c>
    </row>
    <row r="13" spans="1:16" s="13" customFormat="1" ht="13.5" customHeight="1">
      <c r="A13" s="25" t="s">
        <v>39</v>
      </c>
      <c r="B13" s="23">
        <v>2E-3</v>
      </c>
      <c r="C13" s="17">
        <v>2E-3</v>
      </c>
      <c r="D13" s="28">
        <f t="shared" si="0"/>
        <v>1.416666666666667E-3</v>
      </c>
      <c r="E13" s="12">
        <v>2E-3</v>
      </c>
      <c r="F13" s="12">
        <v>2E-3</v>
      </c>
      <c r="G13" s="12">
        <v>1E-3</v>
      </c>
      <c r="H13" s="12">
        <v>2E-3</v>
      </c>
      <c r="I13" s="12">
        <v>2E-3</v>
      </c>
      <c r="J13" s="12">
        <v>2E-3</v>
      </c>
      <c r="K13" s="12">
        <v>1E-3</v>
      </c>
      <c r="L13" s="12">
        <v>1E-3</v>
      </c>
      <c r="M13" s="12">
        <v>1E-3</v>
      </c>
      <c r="N13" s="12">
        <v>1E-3</v>
      </c>
      <c r="O13" s="12">
        <v>1E-3</v>
      </c>
      <c r="P13" s="12">
        <v>1E-3</v>
      </c>
    </row>
    <row r="14" spans="1:16" s="13" customFormat="1" ht="13.5" customHeight="1">
      <c r="A14" s="25" t="s">
        <v>25</v>
      </c>
      <c r="B14" s="23">
        <v>2.0000000000000005E-3</v>
      </c>
      <c r="C14" s="17">
        <v>2E-3</v>
      </c>
      <c r="D14" s="28">
        <f t="shared" si="0"/>
        <v>1.7500000000000005E-3</v>
      </c>
      <c r="E14" s="12">
        <v>2E-3</v>
      </c>
      <c r="F14" s="12">
        <v>2E-3</v>
      </c>
      <c r="G14" s="12">
        <v>2E-3</v>
      </c>
      <c r="H14" s="12">
        <v>2E-3</v>
      </c>
      <c r="I14" s="12">
        <v>2E-3</v>
      </c>
      <c r="J14" s="12">
        <v>2E-3</v>
      </c>
      <c r="K14" s="12">
        <v>1E-3</v>
      </c>
      <c r="L14" s="12">
        <v>1E-3</v>
      </c>
      <c r="M14" s="12">
        <v>2E-3</v>
      </c>
      <c r="N14" s="12">
        <v>2E-3</v>
      </c>
      <c r="O14" s="12">
        <v>2E-3</v>
      </c>
      <c r="P14" s="12">
        <v>1E-3</v>
      </c>
    </row>
    <row r="15" spans="1:16" s="13" customFormat="1" ht="13.5" customHeight="1">
      <c r="A15" s="25" t="s">
        <v>40</v>
      </c>
      <c r="B15" s="23">
        <v>2E-3</v>
      </c>
      <c r="C15" s="17">
        <v>2E-3</v>
      </c>
      <c r="D15" s="28">
        <f t="shared" si="0"/>
        <v>1.3333333333333333E-3</v>
      </c>
      <c r="E15" s="12">
        <v>1E-3</v>
      </c>
      <c r="F15" s="12">
        <v>2E-3</v>
      </c>
      <c r="G15" s="12">
        <v>1E-3</v>
      </c>
      <c r="H15" s="12">
        <v>1E-3</v>
      </c>
      <c r="I15" s="12">
        <v>1E-3</v>
      </c>
      <c r="J15" s="12">
        <v>1E-3</v>
      </c>
      <c r="K15" s="12">
        <v>1E-3</v>
      </c>
      <c r="L15" s="12">
        <v>1E-3</v>
      </c>
      <c r="M15" s="12">
        <v>2E-3</v>
      </c>
      <c r="N15" s="12">
        <v>2E-3</v>
      </c>
      <c r="O15" s="12">
        <v>2E-3</v>
      </c>
      <c r="P15" s="12">
        <v>1E-3</v>
      </c>
    </row>
    <row r="16" spans="1:16" s="13" customFormat="1" ht="13.5" customHeight="1">
      <c r="A16" s="25" t="s">
        <v>41</v>
      </c>
      <c r="B16" s="23">
        <v>2E-3</v>
      </c>
      <c r="C16" s="17">
        <v>2E-3</v>
      </c>
      <c r="D16" s="28">
        <f t="shared" si="0"/>
        <v>1.416666666666667E-3</v>
      </c>
      <c r="E16" s="12">
        <v>2E-3</v>
      </c>
      <c r="F16" s="12">
        <v>2E-3</v>
      </c>
      <c r="G16" s="12">
        <v>2E-3</v>
      </c>
      <c r="H16" s="12">
        <v>2E-3</v>
      </c>
      <c r="I16" s="12">
        <v>2E-3</v>
      </c>
      <c r="J16" s="12">
        <v>1E-3</v>
      </c>
      <c r="K16" s="12">
        <v>1E-3</v>
      </c>
      <c r="L16" s="12">
        <v>1E-3</v>
      </c>
      <c r="M16" s="12">
        <v>1E-3</v>
      </c>
      <c r="N16" s="12">
        <v>1E-3</v>
      </c>
      <c r="O16" s="12">
        <v>1E-3</v>
      </c>
      <c r="P16" s="12">
        <v>1E-3</v>
      </c>
    </row>
    <row r="17" spans="1:16" s="7" customFormat="1" ht="6" customHeight="1" thickBot="1">
      <c r="A17" s="42"/>
      <c r="B17" s="24"/>
      <c r="C17" s="18"/>
      <c r="D17" s="18"/>
      <c r="E17" s="11"/>
      <c r="F17" s="11"/>
      <c r="G17" s="11"/>
      <c r="H17" s="11"/>
      <c r="I17" s="11"/>
      <c r="J17" s="11"/>
      <c r="K17" s="11"/>
      <c r="L17" s="11"/>
      <c r="M17" s="11"/>
      <c r="N17" s="11"/>
      <c r="O17" s="11"/>
      <c r="P17" s="11"/>
    </row>
    <row r="18" spans="1:16" ht="6" customHeight="1">
      <c r="A18" s="46"/>
      <c r="B18" s="5"/>
      <c r="C18" s="5"/>
      <c r="D18" s="47"/>
      <c r="E18" s="48"/>
      <c r="F18" s="48"/>
      <c r="G18" s="48"/>
      <c r="H18" s="48"/>
      <c r="I18" s="48"/>
      <c r="J18" s="48"/>
      <c r="K18" s="48"/>
      <c r="L18" s="6"/>
      <c r="M18" s="6"/>
      <c r="N18" s="6"/>
      <c r="O18" s="6"/>
      <c r="P18" s="6"/>
    </row>
    <row r="19" spans="1:16">
      <c r="A19" t="s">
        <v>3</v>
      </c>
      <c r="D19" s="21" t="s">
        <v>29</v>
      </c>
      <c r="E19" s="21"/>
      <c r="F19" s="21"/>
      <c r="G19" s="21"/>
      <c r="H19" s="21"/>
      <c r="I19" s="31"/>
      <c r="J19" s="31"/>
      <c r="K19" s="31"/>
    </row>
    <row r="20" spans="1:16">
      <c r="D20" s="21"/>
    </row>
  </sheetData>
  <mergeCells count="5">
    <mergeCell ref="O4:P4"/>
    <mergeCell ref="A5:A6"/>
    <mergeCell ref="B5:B6"/>
    <mergeCell ref="C5:C6"/>
    <mergeCell ref="D5:P5"/>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E29" sqref="E29"/>
    </sheetView>
  </sheetViews>
  <sheetFormatPr defaultRowHeight="11.25"/>
  <cols>
    <col min="1" max="1" width="17.33203125" customWidth="1"/>
    <col min="2" max="4" width="11.33203125" customWidth="1"/>
    <col min="17" max="17" width="9.33203125" customWidth="1"/>
  </cols>
  <sheetData>
    <row r="1" spans="1:16" ht="14.25">
      <c r="A1" s="35" t="s">
        <v>0</v>
      </c>
      <c r="F1" s="36"/>
    </row>
    <row r="2" spans="1:16">
      <c r="F2" s="36"/>
    </row>
    <row r="3" spans="1:16" ht="14.25">
      <c r="A3" s="35" t="s">
        <v>35</v>
      </c>
      <c r="F3" s="36"/>
    </row>
    <row r="4" spans="1:16" ht="12" thickBot="1">
      <c r="O4" s="408" t="s">
        <v>36</v>
      </c>
      <c r="P4" s="409"/>
    </row>
    <row r="5" spans="1:16" ht="13.5" customHeight="1">
      <c r="A5" s="346" t="s">
        <v>1</v>
      </c>
      <c r="B5" s="416" t="s">
        <v>31</v>
      </c>
      <c r="C5" s="416" t="s">
        <v>32</v>
      </c>
      <c r="D5" s="360" t="s">
        <v>33</v>
      </c>
      <c r="E5" s="345"/>
      <c r="F5" s="345"/>
      <c r="G5" s="345"/>
      <c r="H5" s="345"/>
      <c r="I5" s="345"/>
      <c r="J5" s="345"/>
      <c r="K5" s="345"/>
      <c r="L5" s="345"/>
      <c r="M5" s="345"/>
      <c r="N5" s="345"/>
      <c r="O5" s="345"/>
      <c r="P5" s="345"/>
    </row>
    <row r="6" spans="1:16" ht="13.5" customHeight="1">
      <c r="A6" s="386"/>
      <c r="B6" s="417"/>
      <c r="C6" s="417"/>
      <c r="D6" s="2" t="s">
        <v>4</v>
      </c>
      <c r="E6" s="2" t="s">
        <v>5</v>
      </c>
      <c r="F6" s="2" t="s">
        <v>6</v>
      </c>
      <c r="G6" s="2" t="s">
        <v>7</v>
      </c>
      <c r="H6" s="34" t="s">
        <v>8</v>
      </c>
      <c r="I6" s="2" t="s">
        <v>9</v>
      </c>
      <c r="J6" s="2" t="s">
        <v>10</v>
      </c>
      <c r="K6" s="2" t="s">
        <v>11</v>
      </c>
      <c r="L6" s="2" t="s">
        <v>12</v>
      </c>
      <c r="M6" s="2" t="s">
        <v>13</v>
      </c>
      <c r="N6" s="3" t="s">
        <v>30</v>
      </c>
      <c r="O6" s="2" t="s">
        <v>14</v>
      </c>
      <c r="P6" s="10" t="s">
        <v>15</v>
      </c>
    </row>
    <row r="7" spans="1:16" ht="6" customHeight="1">
      <c r="A7" s="37"/>
      <c r="B7" s="22"/>
      <c r="C7" s="15"/>
      <c r="D7" s="15"/>
      <c r="E7" s="15"/>
      <c r="F7" s="15"/>
      <c r="G7" s="15"/>
      <c r="H7" s="16"/>
      <c r="I7" s="16"/>
      <c r="J7" s="16"/>
      <c r="K7" s="16"/>
      <c r="L7" s="16"/>
      <c r="M7" s="16"/>
      <c r="N7" s="16"/>
      <c r="O7" s="16"/>
      <c r="P7" s="16"/>
    </row>
    <row r="8" spans="1:16" s="13" customFormat="1" ht="13.5" customHeight="1">
      <c r="A8" s="25" t="s">
        <v>16</v>
      </c>
      <c r="B8" s="38">
        <v>1.6E-2</v>
      </c>
      <c r="C8" s="39">
        <v>1.4999999999999999E-2</v>
      </c>
      <c r="D8" s="29">
        <f>AVERAGE(E8:P8)</f>
        <v>1.4416666666666666E-2</v>
      </c>
      <c r="E8" s="12">
        <v>1.2E-2</v>
      </c>
      <c r="F8" s="12">
        <v>1.2E-2</v>
      </c>
      <c r="G8" s="12">
        <v>1.0999999999999999E-2</v>
      </c>
      <c r="H8" s="12">
        <v>8.9999999999999993E-3</v>
      </c>
      <c r="I8" s="12">
        <v>8.0000000000000002E-3</v>
      </c>
      <c r="J8" s="12">
        <v>1.0999999999999999E-2</v>
      </c>
      <c r="K8" s="12">
        <v>1.4999999999999999E-2</v>
      </c>
      <c r="L8" s="12">
        <v>1.9E-2</v>
      </c>
      <c r="M8" s="12">
        <v>2.4E-2</v>
      </c>
      <c r="N8" s="12">
        <v>0.02</v>
      </c>
      <c r="O8" s="12">
        <v>1.6E-2</v>
      </c>
      <c r="P8" s="12">
        <v>1.6E-2</v>
      </c>
    </row>
    <row r="9" spans="1:16" s="13" customFormat="1" ht="13.5" customHeight="1">
      <c r="A9" s="25" t="s">
        <v>17</v>
      </c>
      <c r="B9" s="39">
        <v>1.4000000000000004E-2</v>
      </c>
      <c r="C9" s="39">
        <v>1.4E-2</v>
      </c>
      <c r="D9" s="29">
        <f t="shared" ref="D9:D20" si="0">AVERAGE(E9:P9)</f>
        <v>1.3916666666666669E-2</v>
      </c>
      <c r="E9" s="12">
        <v>1.0999999999999999E-2</v>
      </c>
      <c r="F9" s="12">
        <v>1.0999999999999999E-2</v>
      </c>
      <c r="G9" s="12">
        <v>8.9999999999999993E-3</v>
      </c>
      <c r="H9" s="12">
        <v>8.9999999999999993E-3</v>
      </c>
      <c r="I9" s="12">
        <v>7.0000000000000001E-3</v>
      </c>
      <c r="J9" s="12">
        <v>0.01</v>
      </c>
      <c r="K9" s="12">
        <v>1.4999999999999999E-2</v>
      </c>
      <c r="L9" s="12">
        <v>1.9E-2</v>
      </c>
      <c r="M9" s="12">
        <v>2.4E-2</v>
      </c>
      <c r="N9" s="12">
        <v>0.02</v>
      </c>
      <c r="O9" s="12">
        <v>1.6E-2</v>
      </c>
      <c r="P9" s="12">
        <v>1.6E-2</v>
      </c>
    </row>
    <row r="10" spans="1:16" s="13" customFormat="1" ht="13.5" customHeight="1">
      <c r="A10" s="25" t="s">
        <v>18</v>
      </c>
      <c r="B10" s="39">
        <v>1.4999999999999999E-2</v>
      </c>
      <c r="C10" s="39">
        <v>1.4999999999999999E-2</v>
      </c>
      <c r="D10" s="29">
        <f t="shared" si="0"/>
        <v>1.3999999999999999E-2</v>
      </c>
      <c r="E10" s="12">
        <v>1.0999999999999999E-2</v>
      </c>
      <c r="F10" s="12">
        <v>0.01</v>
      </c>
      <c r="G10" s="12">
        <v>0.01</v>
      </c>
      <c r="H10" s="12">
        <v>8.0000000000000002E-3</v>
      </c>
      <c r="I10" s="12">
        <v>7.0000000000000001E-3</v>
      </c>
      <c r="J10" s="12">
        <v>1.0999999999999999E-2</v>
      </c>
      <c r="K10" s="12">
        <v>1.4999999999999999E-2</v>
      </c>
      <c r="L10" s="12">
        <v>1.9E-2</v>
      </c>
      <c r="M10" s="12">
        <v>2.3E-2</v>
      </c>
      <c r="N10" s="12">
        <v>2.1000000000000001E-2</v>
      </c>
      <c r="O10" s="12">
        <v>1.7000000000000001E-2</v>
      </c>
      <c r="P10" s="12">
        <v>1.6E-2</v>
      </c>
    </row>
    <row r="11" spans="1:16" s="13" customFormat="1" ht="13.5" customHeight="1">
      <c r="A11" s="25" t="s">
        <v>19</v>
      </c>
      <c r="B11" s="39">
        <v>0.01</v>
      </c>
      <c r="C11" s="39">
        <v>8.9999999999999993E-3</v>
      </c>
      <c r="D11" s="40">
        <f t="shared" si="0"/>
        <v>9.0833333333333339E-3</v>
      </c>
      <c r="E11" s="41">
        <v>6.0000000000000001E-3</v>
      </c>
      <c r="F11" s="12">
        <v>6.0000000000000001E-3</v>
      </c>
      <c r="G11" s="12">
        <v>5.0000000000000001E-3</v>
      </c>
      <c r="H11" s="12">
        <v>5.0000000000000001E-3</v>
      </c>
      <c r="I11" s="12">
        <v>4.0000000000000001E-3</v>
      </c>
      <c r="J11" s="12">
        <v>7.0000000000000001E-3</v>
      </c>
      <c r="K11" s="12">
        <v>0.01</v>
      </c>
      <c r="L11" s="12">
        <v>1.2999999999999999E-2</v>
      </c>
      <c r="M11" s="12">
        <v>1.7000000000000001E-2</v>
      </c>
      <c r="N11" s="12">
        <v>1.4E-2</v>
      </c>
      <c r="O11" s="12">
        <v>1.2E-2</v>
      </c>
      <c r="P11" s="12">
        <v>0.01</v>
      </c>
    </row>
    <row r="12" spans="1:16" s="13" customFormat="1" ht="13.5" customHeight="1">
      <c r="A12" s="25" t="s">
        <v>20</v>
      </c>
      <c r="B12" s="39">
        <v>1.0999999999999999E-2</v>
      </c>
      <c r="C12" s="39">
        <v>0.01</v>
      </c>
      <c r="D12" s="29">
        <f t="shared" si="0"/>
        <v>9.8333333333333328E-3</v>
      </c>
      <c r="E12" s="12">
        <v>7.0000000000000001E-3</v>
      </c>
      <c r="F12" s="12">
        <v>6.0000000000000001E-3</v>
      </c>
      <c r="G12" s="12">
        <v>6.0000000000000001E-3</v>
      </c>
      <c r="H12" s="12">
        <v>6.0000000000000001E-3</v>
      </c>
      <c r="I12" s="12">
        <v>4.0000000000000001E-3</v>
      </c>
      <c r="J12" s="12">
        <v>7.0000000000000001E-3</v>
      </c>
      <c r="K12" s="12">
        <v>1.0999999999999999E-2</v>
      </c>
      <c r="L12" s="12">
        <v>1.4E-2</v>
      </c>
      <c r="M12" s="12">
        <v>1.7999999999999999E-2</v>
      </c>
      <c r="N12" s="12">
        <v>1.4999999999999999E-2</v>
      </c>
      <c r="O12" s="12">
        <v>1.2999999999999999E-2</v>
      </c>
      <c r="P12" s="12">
        <v>1.0999999999999999E-2</v>
      </c>
    </row>
    <row r="13" spans="1:16" s="13" customFormat="1" ht="13.5" customHeight="1">
      <c r="A13" s="25" t="s">
        <v>21</v>
      </c>
      <c r="B13" s="39">
        <v>1.4999999999999999E-2</v>
      </c>
      <c r="C13" s="39">
        <v>1.2999999999999999E-2</v>
      </c>
      <c r="D13" s="29">
        <f t="shared" si="0"/>
        <v>1.2166666666666668E-2</v>
      </c>
      <c r="E13" s="12">
        <v>8.9999999999999993E-3</v>
      </c>
      <c r="F13" s="12">
        <v>8.0000000000000002E-3</v>
      </c>
      <c r="G13" s="12">
        <v>7.0000000000000001E-3</v>
      </c>
      <c r="H13" s="12">
        <v>6.0000000000000001E-3</v>
      </c>
      <c r="I13" s="12">
        <v>5.0000000000000001E-3</v>
      </c>
      <c r="J13" s="12">
        <v>8.0000000000000002E-3</v>
      </c>
      <c r="K13" s="12">
        <v>1.2999999999999999E-2</v>
      </c>
      <c r="L13" s="12">
        <v>1.7000000000000001E-2</v>
      </c>
      <c r="M13" s="12">
        <v>2.3E-2</v>
      </c>
      <c r="N13" s="12">
        <v>0.02</v>
      </c>
      <c r="O13" s="12">
        <v>1.4999999999999999E-2</v>
      </c>
      <c r="P13" s="12">
        <v>1.4999999999999999E-2</v>
      </c>
    </row>
    <row r="14" spans="1:16" s="13" customFormat="1" ht="13.5" customHeight="1">
      <c r="A14" s="25" t="s">
        <v>22</v>
      </c>
      <c r="B14" s="39">
        <v>1.2999999999999999E-2</v>
      </c>
      <c r="C14" s="39">
        <v>1.2999999999999999E-2</v>
      </c>
      <c r="D14" s="29">
        <f t="shared" si="0"/>
        <v>1.1750000000000002E-2</v>
      </c>
      <c r="E14" s="12">
        <v>0.01</v>
      </c>
      <c r="F14" s="12">
        <v>8.9999999999999993E-3</v>
      </c>
      <c r="G14" s="12">
        <v>8.0000000000000002E-3</v>
      </c>
      <c r="H14" s="12">
        <v>7.0000000000000001E-3</v>
      </c>
      <c r="I14" s="12">
        <v>6.0000000000000001E-3</v>
      </c>
      <c r="J14" s="12">
        <v>8.9999999999999993E-3</v>
      </c>
      <c r="K14" s="12">
        <v>1.2999999999999999E-2</v>
      </c>
      <c r="L14" s="12">
        <v>1.6E-2</v>
      </c>
      <c r="M14" s="12">
        <v>0.02</v>
      </c>
      <c r="N14" s="12">
        <v>1.7000000000000001E-2</v>
      </c>
      <c r="O14" s="12">
        <v>1.2999999999999999E-2</v>
      </c>
      <c r="P14" s="12">
        <v>1.2999999999999999E-2</v>
      </c>
    </row>
    <row r="15" spans="1:16" s="13" customFormat="1" ht="13.5" customHeight="1">
      <c r="A15" s="25" t="s">
        <v>23</v>
      </c>
      <c r="B15" s="39">
        <v>1.9E-2</v>
      </c>
      <c r="C15" s="39">
        <v>1.6E-2</v>
      </c>
      <c r="D15" s="29">
        <f t="shared" si="0"/>
        <v>1.5749999999999997E-2</v>
      </c>
      <c r="E15" s="12">
        <v>1.2E-2</v>
      </c>
      <c r="F15" s="12">
        <v>1.0999999999999999E-2</v>
      </c>
      <c r="G15" s="12">
        <v>1.0999999999999999E-2</v>
      </c>
      <c r="H15" s="12">
        <v>0.01</v>
      </c>
      <c r="I15" s="12">
        <v>8.0000000000000002E-3</v>
      </c>
      <c r="J15" s="12">
        <v>1.2E-2</v>
      </c>
      <c r="K15" s="12">
        <v>1.7999999999999999E-2</v>
      </c>
      <c r="L15" s="12">
        <v>2.1000000000000001E-2</v>
      </c>
      <c r="M15" s="12">
        <v>2.5999999999999999E-2</v>
      </c>
      <c r="N15" s="12">
        <v>2.3E-2</v>
      </c>
      <c r="O15" s="12">
        <v>1.7999999999999999E-2</v>
      </c>
      <c r="P15" s="12">
        <v>1.9E-2</v>
      </c>
    </row>
    <row r="16" spans="1:16" s="13" customFormat="1" ht="13.5" customHeight="1">
      <c r="A16" s="25" t="s">
        <v>24</v>
      </c>
      <c r="B16" s="39">
        <v>1.4999999999999999E-2</v>
      </c>
      <c r="C16" s="39">
        <v>1.4E-2</v>
      </c>
      <c r="D16" s="29">
        <f t="shared" si="0"/>
        <v>1.3000000000000003E-2</v>
      </c>
      <c r="E16" s="12">
        <v>1.0999999999999999E-2</v>
      </c>
      <c r="F16" s="12">
        <v>0.01</v>
      </c>
      <c r="G16" s="12">
        <v>8.9999999999999993E-3</v>
      </c>
      <c r="H16" s="12">
        <v>8.9999999999999993E-3</v>
      </c>
      <c r="I16" s="12">
        <v>7.0000000000000001E-3</v>
      </c>
      <c r="J16" s="12">
        <v>0.01</v>
      </c>
      <c r="K16" s="12">
        <v>1.4E-2</v>
      </c>
      <c r="L16" s="12">
        <v>1.7000000000000001E-2</v>
      </c>
      <c r="M16" s="12">
        <v>2.1000000000000001E-2</v>
      </c>
      <c r="N16" s="12">
        <v>1.9E-2</v>
      </c>
      <c r="O16" s="12">
        <v>1.4E-2</v>
      </c>
      <c r="P16" s="12">
        <v>1.4999999999999999E-2</v>
      </c>
    </row>
    <row r="17" spans="1:16" s="13" customFormat="1" ht="13.5" customHeight="1">
      <c r="A17" s="25" t="s">
        <v>25</v>
      </c>
      <c r="B17" s="39">
        <v>1.4999999999999999E-2</v>
      </c>
      <c r="C17" s="39">
        <v>1.4E-2</v>
      </c>
      <c r="D17" s="29">
        <f t="shared" si="0"/>
        <v>1.3083333333333336E-2</v>
      </c>
      <c r="E17" s="12">
        <v>0.01</v>
      </c>
      <c r="F17" s="12">
        <v>0.01</v>
      </c>
      <c r="G17" s="12">
        <v>8.9999999999999993E-3</v>
      </c>
      <c r="H17" s="12">
        <v>8.0000000000000002E-3</v>
      </c>
      <c r="I17" s="12">
        <v>7.0000000000000001E-3</v>
      </c>
      <c r="J17" s="12">
        <v>0.01</v>
      </c>
      <c r="K17" s="12">
        <v>1.4999999999999999E-2</v>
      </c>
      <c r="L17" s="12">
        <v>1.7999999999999999E-2</v>
      </c>
      <c r="M17" s="12">
        <v>2.1000000000000001E-2</v>
      </c>
      <c r="N17" s="12">
        <v>1.9E-2</v>
      </c>
      <c r="O17" s="12">
        <v>1.4999999999999999E-2</v>
      </c>
      <c r="P17" s="12">
        <v>1.4999999999999999E-2</v>
      </c>
    </row>
    <row r="18" spans="1:16" s="13" customFormat="1" ht="13.5" customHeight="1">
      <c r="A18" s="25" t="s">
        <v>26</v>
      </c>
      <c r="B18" s="39">
        <v>7.0000000000000001E-3</v>
      </c>
      <c r="C18" s="39">
        <v>7.0000000000000001E-3</v>
      </c>
      <c r="D18" s="29">
        <f t="shared" si="0"/>
        <v>7.1666666666666649E-3</v>
      </c>
      <c r="E18" s="12">
        <v>4.0000000000000001E-3</v>
      </c>
      <c r="F18" s="12">
        <v>4.0000000000000001E-3</v>
      </c>
      <c r="G18" s="12">
        <v>3.0000000000000001E-3</v>
      </c>
      <c r="H18" s="12">
        <v>3.0000000000000001E-3</v>
      </c>
      <c r="I18" s="12">
        <v>3.0000000000000001E-3</v>
      </c>
      <c r="J18" s="12">
        <v>5.0000000000000001E-3</v>
      </c>
      <c r="K18" s="12">
        <v>8.0000000000000002E-3</v>
      </c>
      <c r="L18" s="12">
        <v>1.0999999999999999E-2</v>
      </c>
      <c r="M18" s="12">
        <v>1.4E-2</v>
      </c>
      <c r="N18" s="12">
        <v>1.2E-2</v>
      </c>
      <c r="O18" s="12">
        <v>0.01</v>
      </c>
      <c r="P18" s="12">
        <v>8.9999999999999993E-3</v>
      </c>
    </row>
    <row r="19" spans="1:16" s="13" customFormat="1" ht="13.5" customHeight="1">
      <c r="A19" s="25" t="s">
        <v>27</v>
      </c>
      <c r="B19" s="39">
        <v>1.4999999999999999E-2</v>
      </c>
      <c r="C19" s="39">
        <v>1.4E-2</v>
      </c>
      <c r="D19" s="29">
        <v>1.4999999999999999E-2</v>
      </c>
      <c r="E19" s="12">
        <v>1.0999999999999999E-2</v>
      </c>
      <c r="F19" s="12">
        <v>0.01</v>
      </c>
      <c r="G19" s="12">
        <v>8.9999999999999993E-3</v>
      </c>
      <c r="H19" s="12">
        <v>1.4999999999999999E-2</v>
      </c>
      <c r="I19" s="12">
        <v>6.0000000000000001E-3</v>
      </c>
      <c r="J19" s="12">
        <v>1.0999999999999999E-2</v>
      </c>
      <c r="K19" s="12">
        <v>1.6E-2</v>
      </c>
      <c r="L19" s="12">
        <v>1.9E-2</v>
      </c>
      <c r="M19" s="12">
        <v>2.4E-2</v>
      </c>
      <c r="N19" s="12">
        <v>0.02</v>
      </c>
      <c r="O19" s="12">
        <v>1.4999999999999999E-2</v>
      </c>
      <c r="P19" s="12">
        <v>1.6E-2</v>
      </c>
    </row>
    <row r="20" spans="1:16" s="13" customFormat="1" ht="13.5" customHeight="1">
      <c r="A20" s="25" t="s">
        <v>28</v>
      </c>
      <c r="B20" s="38">
        <v>0.01</v>
      </c>
      <c r="C20" s="39">
        <v>8.9999999999999993E-3</v>
      </c>
      <c r="D20" s="29">
        <f t="shared" si="0"/>
        <v>9.4166666666666652E-3</v>
      </c>
      <c r="E20" s="12">
        <v>6.0000000000000001E-3</v>
      </c>
      <c r="F20" s="12">
        <v>6.0000000000000001E-3</v>
      </c>
      <c r="G20" s="12">
        <v>5.0000000000000001E-3</v>
      </c>
      <c r="H20" s="12">
        <v>4.0000000000000001E-3</v>
      </c>
      <c r="I20" s="12">
        <v>4.0000000000000001E-3</v>
      </c>
      <c r="J20" s="12">
        <v>6.0000000000000001E-3</v>
      </c>
      <c r="K20" s="12">
        <v>1.0999999999999999E-2</v>
      </c>
      <c r="L20" s="12">
        <v>1.4999999999999999E-2</v>
      </c>
      <c r="M20" s="12">
        <v>1.7999999999999999E-2</v>
      </c>
      <c r="N20" s="12">
        <v>1.4999999999999999E-2</v>
      </c>
      <c r="O20" s="12">
        <v>1.2E-2</v>
      </c>
      <c r="P20" s="12">
        <v>1.0999999999999999E-2</v>
      </c>
    </row>
    <row r="21" spans="1:16" s="7" customFormat="1" ht="6" customHeight="1" thickBot="1">
      <c r="A21" s="42"/>
      <c r="B21" s="24"/>
      <c r="C21" s="18"/>
      <c r="D21" s="18"/>
      <c r="E21" s="11"/>
      <c r="F21" s="11"/>
      <c r="G21" s="11"/>
      <c r="H21" s="11"/>
      <c r="I21" s="11"/>
      <c r="J21" s="11"/>
      <c r="K21" s="11"/>
      <c r="L21" s="11"/>
      <c r="M21" s="11"/>
      <c r="N21" s="11"/>
      <c r="O21" s="11"/>
      <c r="P21" s="11"/>
    </row>
    <row r="22" spans="1:16" ht="7.5" customHeight="1">
      <c r="A22" s="418"/>
      <c r="B22" s="418"/>
      <c r="C22" s="418"/>
      <c r="D22" s="419"/>
      <c r="E22" s="419"/>
    </row>
    <row r="23" spans="1:16">
      <c r="A23" t="s">
        <v>3</v>
      </c>
      <c r="D23" s="21" t="s">
        <v>29</v>
      </c>
      <c r="E23" s="21"/>
      <c r="F23" s="21"/>
      <c r="G23" s="21"/>
      <c r="H23" s="21"/>
      <c r="I23" s="43"/>
      <c r="J23" s="43"/>
      <c r="K23" s="43"/>
    </row>
    <row r="24" spans="1:16">
      <c r="D24" s="21"/>
    </row>
    <row r="28" spans="1:16">
      <c r="D28" s="26"/>
    </row>
    <row r="29" spans="1:16">
      <c r="D29" s="26"/>
    </row>
    <row r="30" spans="1:16">
      <c r="D30" s="26"/>
    </row>
    <row r="31" spans="1:16">
      <c r="D31" s="26"/>
    </row>
    <row r="32" spans="1:16">
      <c r="D32" s="26"/>
    </row>
    <row r="33" spans="4:4">
      <c r="D33" s="26"/>
    </row>
    <row r="34" spans="4:4">
      <c r="D34" s="26"/>
    </row>
    <row r="35" spans="4:4">
      <c r="D35" s="26"/>
    </row>
    <row r="36" spans="4:4">
      <c r="D36" s="26"/>
    </row>
    <row r="37" spans="4:4">
      <c r="D37" s="26"/>
    </row>
    <row r="38" spans="4:4">
      <c r="D38" s="26"/>
    </row>
    <row r="39" spans="4:4">
      <c r="D39" s="26"/>
    </row>
    <row r="40" spans="4:4">
      <c r="D40" s="26"/>
    </row>
  </sheetData>
  <mergeCells count="6">
    <mergeCell ref="A22:E22"/>
    <mergeCell ref="O4:P4"/>
    <mergeCell ref="A5:A6"/>
    <mergeCell ref="B5:B6"/>
    <mergeCell ref="C5:C6"/>
    <mergeCell ref="D5:P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A4" sqref="A4"/>
    </sheetView>
  </sheetViews>
  <sheetFormatPr defaultRowHeight="11.25"/>
  <cols>
    <col min="1" max="1" width="5.33203125" style="258" customWidth="1"/>
    <col min="2" max="2" width="3.83203125" style="258" customWidth="1"/>
    <col min="3" max="3" width="7.83203125" style="258" customWidth="1"/>
    <col min="4" max="4" width="10" style="258" customWidth="1"/>
    <col min="5" max="10" width="11" style="258" customWidth="1"/>
    <col min="11" max="11" width="9.1640625" style="258" customWidth="1"/>
    <col min="12" max="14" width="10.83203125" style="258" customWidth="1"/>
    <col min="15" max="16384" width="9.33203125" style="258"/>
  </cols>
  <sheetData>
    <row r="1" spans="1:15" ht="14.25">
      <c r="A1" s="257" t="s">
        <v>0</v>
      </c>
      <c r="B1" s="257"/>
      <c r="C1" s="257"/>
    </row>
    <row r="3" spans="1:15" ht="14.25">
      <c r="A3" s="257" t="s">
        <v>331</v>
      </c>
    </row>
    <row r="4" spans="1:15" ht="15" thickBot="1">
      <c r="B4" s="257"/>
      <c r="C4" s="257"/>
    </row>
    <row r="5" spans="1:15" ht="14.25" customHeight="1">
      <c r="A5" s="330" t="s">
        <v>332</v>
      </c>
      <c r="B5" s="330"/>
      <c r="C5" s="331"/>
      <c r="D5" s="336" t="s">
        <v>333</v>
      </c>
      <c r="E5" s="337"/>
      <c r="F5" s="337"/>
      <c r="G5" s="337"/>
      <c r="H5" s="337"/>
      <c r="I5" s="337"/>
      <c r="J5" s="338"/>
      <c r="K5" s="339" t="s">
        <v>334</v>
      </c>
      <c r="L5" s="339"/>
      <c r="M5" s="339"/>
      <c r="N5" s="339"/>
      <c r="O5" s="340" t="s">
        <v>335</v>
      </c>
    </row>
    <row r="6" spans="1:15" ht="14.25" customHeight="1">
      <c r="A6" s="332"/>
      <c r="B6" s="332"/>
      <c r="C6" s="333"/>
      <c r="D6" s="342" t="s">
        <v>336</v>
      </c>
      <c r="E6" s="341" t="s">
        <v>337</v>
      </c>
      <c r="F6" s="343"/>
      <c r="G6" s="343"/>
      <c r="H6" s="343"/>
      <c r="I6" s="343"/>
      <c r="J6" s="342"/>
      <c r="K6" s="344" t="s">
        <v>338</v>
      </c>
      <c r="L6" s="344" t="s">
        <v>339</v>
      </c>
      <c r="M6" s="344"/>
      <c r="N6" s="259" t="s">
        <v>340</v>
      </c>
      <c r="O6" s="341"/>
    </row>
    <row r="7" spans="1:15" ht="14.25" customHeight="1">
      <c r="A7" s="334"/>
      <c r="B7" s="334"/>
      <c r="C7" s="335"/>
      <c r="D7" s="342"/>
      <c r="E7" s="259" t="s">
        <v>294</v>
      </c>
      <c r="F7" s="259" t="s">
        <v>341</v>
      </c>
      <c r="G7" s="259" t="s">
        <v>342</v>
      </c>
      <c r="H7" s="259" t="s">
        <v>343</v>
      </c>
      <c r="I7" s="259" t="s">
        <v>344</v>
      </c>
      <c r="J7" s="260" t="s">
        <v>345</v>
      </c>
      <c r="K7" s="344"/>
      <c r="L7" s="259" t="s">
        <v>338</v>
      </c>
      <c r="M7" s="259" t="s">
        <v>346</v>
      </c>
      <c r="N7" s="259" t="s">
        <v>338</v>
      </c>
      <c r="O7" s="341"/>
    </row>
    <row r="8" spans="1:15" ht="6" customHeight="1">
      <c r="A8" s="261"/>
      <c r="B8" s="262"/>
      <c r="C8" s="263"/>
      <c r="J8" s="264"/>
    </row>
    <row r="9" spans="1:15" s="269" customFormat="1" ht="13.5" customHeight="1">
      <c r="A9" s="265" t="s">
        <v>152</v>
      </c>
      <c r="B9" s="265">
        <v>24</v>
      </c>
      <c r="C9" s="266" t="s">
        <v>347</v>
      </c>
      <c r="D9" s="267">
        <v>46</v>
      </c>
      <c r="E9" s="267">
        <v>9035</v>
      </c>
      <c r="F9" s="267">
        <v>1447</v>
      </c>
      <c r="G9" s="267">
        <v>50</v>
      </c>
      <c r="H9" s="267">
        <v>11</v>
      </c>
      <c r="I9" s="267">
        <v>6402</v>
      </c>
      <c r="J9" s="268">
        <v>1125</v>
      </c>
      <c r="K9" s="267">
        <v>690</v>
      </c>
      <c r="L9" s="267">
        <v>45</v>
      </c>
      <c r="M9" s="267">
        <v>554</v>
      </c>
      <c r="N9" s="267">
        <v>645</v>
      </c>
      <c r="O9" s="267">
        <v>547</v>
      </c>
    </row>
    <row r="10" spans="1:15" s="269" customFormat="1" ht="13.5" customHeight="1">
      <c r="A10" s="265"/>
      <c r="B10" s="265">
        <v>25</v>
      </c>
      <c r="C10" s="266"/>
      <c r="D10" s="270">
        <v>47</v>
      </c>
      <c r="E10" s="270">
        <v>9121</v>
      </c>
      <c r="F10" s="270">
        <v>1444</v>
      </c>
      <c r="G10" s="270">
        <v>25</v>
      </c>
      <c r="H10" s="270">
        <v>11</v>
      </c>
      <c r="I10" s="270">
        <v>6544</v>
      </c>
      <c r="J10" s="271">
        <v>1097</v>
      </c>
      <c r="K10" s="270">
        <v>693</v>
      </c>
      <c r="L10" s="270">
        <v>42</v>
      </c>
      <c r="M10" s="270">
        <v>502</v>
      </c>
      <c r="N10" s="270">
        <v>651</v>
      </c>
      <c r="O10" s="270">
        <v>552</v>
      </c>
    </row>
    <row r="11" spans="1:15" s="269" customFormat="1" ht="13.5" customHeight="1">
      <c r="A11" s="272"/>
      <c r="B11" s="265">
        <v>26</v>
      </c>
      <c r="C11" s="273"/>
      <c r="D11" s="270">
        <v>48</v>
      </c>
      <c r="E11" s="270">
        <v>9299</v>
      </c>
      <c r="F11" s="270">
        <v>1444</v>
      </c>
      <c r="G11" s="270">
        <v>25</v>
      </c>
      <c r="H11" s="270">
        <v>11</v>
      </c>
      <c r="I11" s="270">
        <v>6557</v>
      </c>
      <c r="J11" s="271">
        <v>1262</v>
      </c>
      <c r="K11" s="270">
        <v>688</v>
      </c>
      <c r="L11" s="270">
        <v>38</v>
      </c>
      <c r="M11" s="270">
        <v>474</v>
      </c>
      <c r="N11" s="270">
        <v>650</v>
      </c>
      <c r="O11" s="270">
        <v>555</v>
      </c>
    </row>
    <row r="12" spans="1:15" s="269" customFormat="1" ht="13.5" customHeight="1">
      <c r="A12" s="272"/>
      <c r="B12" s="265">
        <v>27</v>
      </c>
      <c r="C12" s="273"/>
      <c r="D12" s="270">
        <v>48</v>
      </c>
      <c r="E12" s="270">
        <v>9306</v>
      </c>
      <c r="F12" s="270">
        <v>1444</v>
      </c>
      <c r="G12" s="270">
        <v>25</v>
      </c>
      <c r="H12" s="270">
        <v>11</v>
      </c>
      <c r="I12" s="270">
        <v>6554</v>
      </c>
      <c r="J12" s="271">
        <v>1272</v>
      </c>
      <c r="K12" s="270">
        <v>695</v>
      </c>
      <c r="L12" s="270">
        <v>37</v>
      </c>
      <c r="M12" s="270">
        <v>459</v>
      </c>
      <c r="N12" s="270">
        <v>658</v>
      </c>
      <c r="O12" s="270">
        <v>559</v>
      </c>
    </row>
    <row r="13" spans="1:15" s="278" customFormat="1" ht="13.5" customHeight="1">
      <c r="A13" s="274"/>
      <c r="B13" s="275">
        <v>28</v>
      </c>
      <c r="C13" s="276"/>
      <c r="D13" s="277">
        <v>48</v>
      </c>
      <c r="E13" s="277">
        <v>9195</v>
      </c>
      <c r="F13" s="277">
        <v>1410</v>
      </c>
      <c r="G13" s="277">
        <v>19</v>
      </c>
      <c r="H13" s="277">
        <v>11</v>
      </c>
      <c r="I13" s="277">
        <v>6528</v>
      </c>
      <c r="J13" s="277">
        <v>1227</v>
      </c>
      <c r="K13" s="277">
        <v>693</v>
      </c>
      <c r="L13" s="277">
        <v>37</v>
      </c>
      <c r="M13" s="277">
        <v>471</v>
      </c>
      <c r="N13" s="277">
        <v>656</v>
      </c>
      <c r="O13" s="277">
        <v>564</v>
      </c>
    </row>
    <row r="14" spans="1:15" s="282" customFormat="1" ht="6" customHeight="1" thickBot="1">
      <c r="A14" s="279"/>
      <c r="B14" s="279"/>
      <c r="C14" s="280"/>
      <c r="D14" s="281"/>
      <c r="E14" s="281"/>
      <c r="F14" s="281"/>
      <c r="G14" s="281"/>
      <c r="H14" s="281"/>
      <c r="I14" s="281"/>
      <c r="J14" s="281"/>
      <c r="K14" s="281"/>
      <c r="L14" s="281"/>
      <c r="M14" s="281"/>
      <c r="N14" s="281"/>
      <c r="O14" s="281"/>
    </row>
    <row r="15" spans="1:15" ht="6" customHeight="1"/>
    <row r="16" spans="1:15">
      <c r="A16" s="258" t="s">
        <v>348</v>
      </c>
    </row>
  </sheetData>
  <mergeCells count="8">
    <mergeCell ref="A5:C7"/>
    <mergeCell ref="D5:J5"/>
    <mergeCell ref="K5:N5"/>
    <mergeCell ref="O5:O7"/>
    <mergeCell ref="D6:D7"/>
    <mergeCell ref="E6:J6"/>
    <mergeCell ref="K6:K7"/>
    <mergeCell ref="L6:M6"/>
  </mergeCells>
  <phoneticPr fontId="2"/>
  <printOptions horizontalCentered="1"/>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Normal="100" workbookViewId="0">
      <selection activeCell="A4" sqref="A4"/>
    </sheetView>
  </sheetViews>
  <sheetFormatPr defaultRowHeight="11.25"/>
  <cols>
    <col min="1" max="1" width="17.33203125" customWidth="1"/>
    <col min="2" max="4" width="11.33203125" customWidth="1"/>
  </cols>
  <sheetData>
    <row r="1" spans="1:16" ht="14.25">
      <c r="A1" s="8" t="s">
        <v>0</v>
      </c>
      <c r="B1" s="7"/>
      <c r="C1" s="7"/>
      <c r="D1" s="7"/>
      <c r="E1" s="7"/>
      <c r="F1" s="9"/>
      <c r="G1" s="7"/>
      <c r="H1" s="7"/>
      <c r="I1" s="7"/>
      <c r="J1" s="7"/>
      <c r="K1" s="7"/>
      <c r="L1" s="7"/>
      <c r="M1" s="7"/>
      <c r="N1" s="7"/>
      <c r="O1" s="7"/>
      <c r="P1" s="7"/>
    </row>
    <row r="2" spans="1:16">
      <c r="A2" s="7"/>
      <c r="B2" s="7"/>
      <c r="C2" s="7"/>
      <c r="D2" s="7"/>
      <c r="E2" s="7"/>
      <c r="F2" s="9"/>
      <c r="G2" s="7"/>
      <c r="H2" s="7"/>
      <c r="I2" s="7"/>
      <c r="J2" s="7"/>
      <c r="K2" s="7"/>
      <c r="L2" s="7"/>
      <c r="M2" s="7"/>
      <c r="N2" s="7"/>
      <c r="O2" s="7"/>
      <c r="P2" s="7"/>
    </row>
    <row r="3" spans="1:16" ht="14.25">
      <c r="A3" s="8" t="s">
        <v>34</v>
      </c>
      <c r="B3" s="7"/>
      <c r="C3" s="7"/>
      <c r="D3" s="7"/>
      <c r="E3" s="7"/>
      <c r="F3" s="9"/>
      <c r="G3" s="7"/>
      <c r="H3" s="7"/>
      <c r="I3" s="7"/>
      <c r="J3" s="7"/>
      <c r="K3" s="7"/>
      <c r="L3" s="7"/>
      <c r="M3" s="7"/>
      <c r="N3" s="7"/>
      <c r="O3" s="7"/>
      <c r="P3" s="7"/>
    </row>
    <row r="4" spans="1:16" ht="12" thickBot="1">
      <c r="A4" s="7"/>
      <c r="B4" s="7"/>
      <c r="C4" s="7"/>
      <c r="D4" s="7"/>
      <c r="E4" s="7"/>
      <c r="F4" s="7"/>
      <c r="G4" s="7"/>
      <c r="H4" s="7"/>
      <c r="I4" s="7"/>
      <c r="J4" s="7"/>
      <c r="K4" s="7"/>
      <c r="L4" s="7"/>
      <c r="M4" s="7"/>
      <c r="N4" s="7"/>
      <c r="O4" s="408" t="s">
        <v>2</v>
      </c>
      <c r="P4" s="409"/>
    </row>
    <row r="5" spans="1:16" ht="13.5" customHeight="1">
      <c r="A5" s="346" t="s">
        <v>1</v>
      </c>
      <c r="B5" s="416" t="s">
        <v>31</v>
      </c>
      <c r="C5" s="416" t="s">
        <v>32</v>
      </c>
      <c r="D5" s="360" t="s">
        <v>33</v>
      </c>
      <c r="E5" s="345"/>
      <c r="F5" s="345"/>
      <c r="G5" s="345"/>
      <c r="H5" s="345"/>
      <c r="I5" s="345"/>
      <c r="J5" s="345"/>
      <c r="K5" s="345"/>
      <c r="L5" s="345"/>
      <c r="M5" s="345"/>
      <c r="N5" s="345"/>
      <c r="O5" s="345"/>
      <c r="P5" s="345"/>
    </row>
    <row r="6" spans="1:16" ht="13.5" customHeight="1">
      <c r="A6" s="386"/>
      <c r="B6" s="417"/>
      <c r="C6" s="417"/>
      <c r="D6" s="2" t="s">
        <v>4</v>
      </c>
      <c r="E6" s="2" t="s">
        <v>5</v>
      </c>
      <c r="F6" s="2" t="s">
        <v>6</v>
      </c>
      <c r="G6" s="2" t="s">
        <v>7</v>
      </c>
      <c r="H6" s="1" t="s">
        <v>8</v>
      </c>
      <c r="I6" s="2" t="s">
        <v>9</v>
      </c>
      <c r="J6" s="2" t="s">
        <v>10</v>
      </c>
      <c r="K6" s="2" t="s">
        <v>11</v>
      </c>
      <c r="L6" s="2" t="s">
        <v>12</v>
      </c>
      <c r="M6" s="2" t="s">
        <v>13</v>
      </c>
      <c r="N6" s="3" t="s">
        <v>30</v>
      </c>
      <c r="O6" s="2" t="s">
        <v>14</v>
      </c>
      <c r="P6" s="10" t="s">
        <v>15</v>
      </c>
    </row>
    <row r="7" spans="1:16" ht="6" customHeight="1">
      <c r="A7" s="7"/>
      <c r="B7" s="22"/>
      <c r="C7" s="15"/>
      <c r="D7" s="15"/>
      <c r="E7" s="15"/>
      <c r="F7" s="15"/>
      <c r="G7" s="15"/>
      <c r="H7" s="16"/>
      <c r="I7" s="16"/>
      <c r="J7" s="16"/>
      <c r="K7" s="16"/>
      <c r="L7" s="16"/>
      <c r="M7" s="16"/>
      <c r="N7" s="16"/>
      <c r="O7" s="16"/>
      <c r="P7" s="16"/>
    </row>
    <row r="8" spans="1:16" s="13" customFormat="1" ht="13.5" customHeight="1">
      <c r="A8" s="25" t="s">
        <v>16</v>
      </c>
      <c r="B8" s="23">
        <v>1.9E-2</v>
      </c>
      <c r="C8" s="17">
        <v>1.7999999999999999E-2</v>
      </c>
      <c r="D8" s="28">
        <f>AVERAGE(E8:P8)</f>
        <v>1.7083333333333336E-2</v>
      </c>
      <c r="E8" s="12">
        <v>1.7999999999999999E-2</v>
      </c>
      <c r="F8" s="12">
        <v>2.1999999999999999E-2</v>
      </c>
      <c r="G8" s="12">
        <v>1.7999999999999999E-2</v>
      </c>
      <c r="H8" s="12">
        <v>2.1999999999999999E-2</v>
      </c>
      <c r="I8" s="12">
        <v>1.7000000000000001E-2</v>
      </c>
      <c r="J8" s="12">
        <v>1.7999999999999999E-2</v>
      </c>
      <c r="K8" s="12">
        <v>1.7000000000000001E-2</v>
      </c>
      <c r="L8" s="12">
        <v>1.7999999999999999E-2</v>
      </c>
      <c r="M8" s="12">
        <v>1.7999999999999999E-2</v>
      </c>
      <c r="N8" s="12">
        <v>1.2E-2</v>
      </c>
      <c r="O8" s="12">
        <v>1.0999999999999999E-2</v>
      </c>
      <c r="P8" s="12">
        <v>1.4E-2</v>
      </c>
    </row>
    <row r="9" spans="1:16" s="13" customFormat="1" ht="13.5" customHeight="1">
      <c r="A9" s="25" t="s">
        <v>17</v>
      </c>
      <c r="B9" s="23">
        <v>1.9E-2</v>
      </c>
      <c r="C9" s="17">
        <v>1.9E-2</v>
      </c>
      <c r="D9" s="28">
        <f t="shared" ref="D9:D20" si="0">AVERAGE(E9:P9)</f>
        <v>1.6583333333333335E-2</v>
      </c>
      <c r="E9" s="12">
        <v>1.9E-2</v>
      </c>
      <c r="F9" s="12">
        <v>2.1000000000000001E-2</v>
      </c>
      <c r="G9" s="12">
        <v>1.6E-2</v>
      </c>
      <c r="H9" s="12">
        <v>1.9E-2</v>
      </c>
      <c r="I9" s="12">
        <v>1.4999999999999999E-2</v>
      </c>
      <c r="J9" s="12">
        <v>1.6E-2</v>
      </c>
      <c r="K9" s="12">
        <v>1.7000000000000001E-2</v>
      </c>
      <c r="L9" s="12">
        <v>1.7999999999999999E-2</v>
      </c>
      <c r="M9" s="12">
        <v>1.7999999999999999E-2</v>
      </c>
      <c r="N9" s="12">
        <v>1.2E-2</v>
      </c>
      <c r="O9" s="12">
        <v>1.2E-2</v>
      </c>
      <c r="P9" s="12">
        <v>1.6E-2</v>
      </c>
    </row>
    <row r="10" spans="1:16" s="13" customFormat="1" ht="13.5" customHeight="1">
      <c r="A10" s="25" t="s">
        <v>18</v>
      </c>
      <c r="B10" s="23">
        <v>1.7000000000000001E-2</v>
      </c>
      <c r="C10" s="17">
        <v>1.6E-2</v>
      </c>
      <c r="D10" s="28">
        <v>1.6E-2</v>
      </c>
      <c r="E10" s="12">
        <v>1.9E-2</v>
      </c>
      <c r="F10" s="12">
        <v>2.1000000000000001E-2</v>
      </c>
      <c r="G10" s="12">
        <v>1.6E-2</v>
      </c>
      <c r="H10" s="12">
        <v>1.7999999999999999E-2</v>
      </c>
      <c r="I10" s="12">
        <v>1.6E-2</v>
      </c>
      <c r="J10" s="12">
        <v>1.4999999999999999E-2</v>
      </c>
      <c r="K10" s="12">
        <v>1.7000000000000001E-2</v>
      </c>
      <c r="L10" s="12">
        <v>1.7999999999999999E-2</v>
      </c>
      <c r="M10" s="12">
        <v>0.02</v>
      </c>
      <c r="N10" s="12">
        <v>1.4999999999999999E-2</v>
      </c>
      <c r="O10" s="12">
        <v>1.4E-2</v>
      </c>
      <c r="P10" s="12">
        <v>1.7000000000000001E-2</v>
      </c>
    </row>
    <row r="11" spans="1:16" s="13" customFormat="1" ht="13.5" customHeight="1">
      <c r="A11" s="25" t="s">
        <v>19</v>
      </c>
      <c r="B11" s="23">
        <v>1.6E-2</v>
      </c>
      <c r="C11" s="17">
        <v>1.7000000000000001E-2</v>
      </c>
      <c r="D11" s="28">
        <f t="shared" si="0"/>
        <v>1.5333333333333338E-2</v>
      </c>
      <c r="E11" s="12">
        <v>1.7000000000000001E-2</v>
      </c>
      <c r="F11" s="12">
        <v>0.02</v>
      </c>
      <c r="G11" s="12">
        <v>1.6E-2</v>
      </c>
      <c r="H11" s="12">
        <v>1.7999999999999999E-2</v>
      </c>
      <c r="I11" s="12">
        <v>1.4E-2</v>
      </c>
      <c r="J11" s="12">
        <v>1.4999999999999999E-2</v>
      </c>
      <c r="K11" s="12">
        <v>1.6E-2</v>
      </c>
      <c r="L11" s="12">
        <v>1.7000000000000001E-2</v>
      </c>
      <c r="M11" s="12">
        <v>1.7000000000000001E-2</v>
      </c>
      <c r="N11" s="12">
        <v>1.0999999999999999E-2</v>
      </c>
      <c r="O11" s="12">
        <v>0.01</v>
      </c>
      <c r="P11" s="12">
        <v>1.2999999999999999E-2</v>
      </c>
    </row>
    <row r="12" spans="1:16" s="13" customFormat="1" ht="13.5" customHeight="1">
      <c r="A12" s="25" t="s">
        <v>20</v>
      </c>
      <c r="B12" s="23">
        <v>2.7000000000000007E-2</v>
      </c>
      <c r="C12" s="17">
        <v>2.5000000000000001E-2</v>
      </c>
      <c r="D12" s="28">
        <f t="shared" si="0"/>
        <v>2.4500000000000004E-2</v>
      </c>
      <c r="E12" s="12">
        <v>2.5999999999999999E-2</v>
      </c>
      <c r="F12" s="12">
        <v>2.8000000000000001E-2</v>
      </c>
      <c r="G12" s="12">
        <v>2.5000000000000001E-2</v>
      </c>
      <c r="H12" s="12">
        <v>2.9000000000000001E-2</v>
      </c>
      <c r="I12" s="12">
        <v>2.3E-2</v>
      </c>
      <c r="J12" s="12">
        <v>2.4E-2</v>
      </c>
      <c r="K12" s="12">
        <v>2.5999999999999999E-2</v>
      </c>
      <c r="L12" s="12">
        <v>2.7E-2</v>
      </c>
      <c r="M12" s="12">
        <v>2.8000000000000001E-2</v>
      </c>
      <c r="N12" s="12">
        <v>2.1000000000000001E-2</v>
      </c>
      <c r="O12" s="12">
        <v>0.02</v>
      </c>
      <c r="P12" s="12">
        <v>1.7000000000000001E-2</v>
      </c>
    </row>
    <row r="13" spans="1:16" s="13" customFormat="1" ht="13.5" customHeight="1">
      <c r="A13" s="25" t="s">
        <v>21</v>
      </c>
      <c r="B13" s="23">
        <v>2.1999999999999999E-2</v>
      </c>
      <c r="C13" s="17">
        <v>2.1000000000000001E-2</v>
      </c>
      <c r="D13" s="28">
        <f t="shared" si="0"/>
        <v>2.0249999999999994E-2</v>
      </c>
      <c r="E13" s="12">
        <v>2.1000000000000001E-2</v>
      </c>
      <c r="F13" s="12">
        <v>2.1999999999999999E-2</v>
      </c>
      <c r="G13" s="12">
        <v>1.9E-2</v>
      </c>
      <c r="H13" s="12">
        <v>2.1999999999999999E-2</v>
      </c>
      <c r="I13" s="12">
        <v>1.7999999999999999E-2</v>
      </c>
      <c r="J13" s="12">
        <v>0.02</v>
      </c>
      <c r="K13" s="12">
        <v>0.02</v>
      </c>
      <c r="L13" s="12">
        <v>2.1999999999999999E-2</v>
      </c>
      <c r="M13" s="12">
        <v>2.3E-2</v>
      </c>
      <c r="N13" s="12">
        <v>1.7000000000000001E-2</v>
      </c>
      <c r="O13" s="12">
        <v>1.7999999999999999E-2</v>
      </c>
      <c r="P13" s="12">
        <v>2.1000000000000001E-2</v>
      </c>
    </row>
    <row r="14" spans="1:16" s="13" customFormat="1" ht="13.5" customHeight="1">
      <c r="A14" s="25" t="s">
        <v>22</v>
      </c>
      <c r="B14" s="23">
        <v>1.7000000000000001E-2</v>
      </c>
      <c r="C14" s="17">
        <v>1.4E-2</v>
      </c>
      <c r="D14" s="28">
        <f t="shared" si="0"/>
        <v>1.3666666666666669E-2</v>
      </c>
      <c r="E14" s="12">
        <v>1.4999999999999999E-2</v>
      </c>
      <c r="F14" s="12">
        <v>1.7000000000000001E-2</v>
      </c>
      <c r="G14" s="12">
        <v>1.4E-2</v>
      </c>
      <c r="H14" s="12">
        <v>1.6E-2</v>
      </c>
      <c r="I14" s="12">
        <v>1.2999999999999999E-2</v>
      </c>
      <c r="J14" s="12">
        <v>1.4E-2</v>
      </c>
      <c r="K14" s="12">
        <v>1.4999999999999999E-2</v>
      </c>
      <c r="L14" s="12">
        <v>1.4E-2</v>
      </c>
      <c r="M14" s="12">
        <v>1.4999999999999999E-2</v>
      </c>
      <c r="N14" s="12">
        <v>0.01</v>
      </c>
      <c r="O14" s="12">
        <v>8.0000000000000002E-3</v>
      </c>
      <c r="P14" s="12">
        <v>1.2999999999999999E-2</v>
      </c>
    </row>
    <row r="15" spans="1:16" s="13" customFormat="1" ht="13.5" customHeight="1">
      <c r="A15" s="25" t="s">
        <v>23</v>
      </c>
      <c r="B15" s="23">
        <v>0.02</v>
      </c>
      <c r="C15" s="17">
        <v>1.9E-2</v>
      </c>
      <c r="D15" s="28">
        <f t="shared" si="0"/>
        <v>1.6750000000000001E-2</v>
      </c>
      <c r="E15" s="12">
        <v>1.9E-2</v>
      </c>
      <c r="F15" s="12">
        <v>0.02</v>
      </c>
      <c r="G15" s="12">
        <v>1.7000000000000001E-2</v>
      </c>
      <c r="H15" s="12">
        <v>2.1000000000000001E-2</v>
      </c>
      <c r="I15" s="12">
        <v>1.6E-2</v>
      </c>
      <c r="J15" s="12">
        <v>1.7000000000000001E-2</v>
      </c>
      <c r="K15" s="12">
        <v>1.7000000000000001E-2</v>
      </c>
      <c r="L15" s="12">
        <v>1.7999999999999999E-2</v>
      </c>
      <c r="M15" s="12">
        <v>1.7999999999999999E-2</v>
      </c>
      <c r="N15" s="12">
        <v>1.2E-2</v>
      </c>
      <c r="O15" s="12">
        <v>1.0999999999999999E-2</v>
      </c>
      <c r="P15" s="12">
        <v>1.4999999999999999E-2</v>
      </c>
    </row>
    <row r="16" spans="1:16" s="13" customFormat="1" ht="13.5" customHeight="1">
      <c r="A16" s="25" t="s">
        <v>24</v>
      </c>
      <c r="B16" s="23">
        <v>1.7999999999999999E-2</v>
      </c>
      <c r="C16" s="17">
        <v>1.2E-2</v>
      </c>
      <c r="D16" s="28">
        <f t="shared" si="0"/>
        <v>1.0583333333333333E-2</v>
      </c>
      <c r="E16" s="12">
        <v>1.2E-2</v>
      </c>
      <c r="F16" s="12">
        <v>1.4E-2</v>
      </c>
      <c r="G16" s="12">
        <v>1.0999999999999999E-2</v>
      </c>
      <c r="H16" s="12">
        <v>1.4E-2</v>
      </c>
      <c r="I16" s="12">
        <v>1.2E-2</v>
      </c>
      <c r="J16" s="12">
        <v>1.0999999999999999E-2</v>
      </c>
      <c r="K16" s="12">
        <v>1.0999999999999999E-2</v>
      </c>
      <c r="L16" s="12">
        <v>1.0999999999999999E-2</v>
      </c>
      <c r="M16" s="12">
        <v>0.01</v>
      </c>
      <c r="N16" s="12">
        <v>7.0000000000000001E-3</v>
      </c>
      <c r="O16" s="12">
        <v>5.0000000000000001E-3</v>
      </c>
      <c r="P16" s="12">
        <v>8.9999999999999993E-3</v>
      </c>
    </row>
    <row r="17" spans="1:16" s="13" customFormat="1" ht="13.5" customHeight="1">
      <c r="A17" s="25" t="s">
        <v>25</v>
      </c>
      <c r="B17" s="23">
        <v>1.6E-2</v>
      </c>
      <c r="C17" s="17">
        <v>1.4999999999999999E-2</v>
      </c>
      <c r="D17" s="28">
        <f t="shared" si="0"/>
        <v>1.5583333333333333E-2</v>
      </c>
      <c r="E17" s="12">
        <v>1.4999999999999999E-2</v>
      </c>
      <c r="F17" s="12">
        <v>1.7999999999999999E-2</v>
      </c>
      <c r="G17" s="12">
        <v>1.4999999999999999E-2</v>
      </c>
      <c r="H17" s="12">
        <v>1.7999999999999999E-2</v>
      </c>
      <c r="I17" s="12">
        <v>1.4E-2</v>
      </c>
      <c r="J17" s="12">
        <v>1.7000000000000001E-2</v>
      </c>
      <c r="K17" s="12">
        <v>1.7999999999999999E-2</v>
      </c>
      <c r="L17" s="12">
        <v>1.7999999999999999E-2</v>
      </c>
      <c r="M17" s="12">
        <v>1.7999999999999999E-2</v>
      </c>
      <c r="N17" s="12">
        <v>1.0999999999999999E-2</v>
      </c>
      <c r="O17" s="12">
        <v>0.01</v>
      </c>
      <c r="P17" s="12">
        <v>1.4999999999999999E-2</v>
      </c>
    </row>
    <row r="18" spans="1:16" s="13" customFormat="1" ht="13.5" customHeight="1">
      <c r="A18" s="25" t="s">
        <v>26</v>
      </c>
      <c r="B18" s="23">
        <v>2.3E-2</v>
      </c>
      <c r="C18" s="17">
        <v>2.1999999999999999E-2</v>
      </c>
      <c r="D18" s="28">
        <v>2.3E-2</v>
      </c>
      <c r="E18" s="12">
        <v>2.1999999999999999E-2</v>
      </c>
      <c r="F18" s="12">
        <v>2.5999999999999999E-2</v>
      </c>
      <c r="G18" s="12">
        <v>2.3E-2</v>
      </c>
      <c r="H18" s="12">
        <v>2.7E-2</v>
      </c>
      <c r="I18" s="12">
        <v>2.5000000000000001E-2</v>
      </c>
      <c r="J18" s="12">
        <v>2.3E-2</v>
      </c>
      <c r="K18" s="12">
        <v>2.4E-2</v>
      </c>
      <c r="L18" s="12">
        <v>2.5000000000000001E-2</v>
      </c>
      <c r="M18" s="12">
        <v>2.3E-2</v>
      </c>
      <c r="N18" s="12">
        <v>1.7999999999999999E-2</v>
      </c>
      <c r="O18" s="12">
        <v>1.7999999999999999E-2</v>
      </c>
      <c r="P18" s="12">
        <v>1.4999999999999999E-2</v>
      </c>
    </row>
    <row r="19" spans="1:16" s="13" customFormat="1" ht="13.5" customHeight="1">
      <c r="A19" s="25" t="s">
        <v>27</v>
      </c>
      <c r="B19" s="23">
        <v>2.3E-2</v>
      </c>
      <c r="C19" s="17">
        <v>2.1999999999999999E-2</v>
      </c>
      <c r="D19" s="28">
        <f t="shared" si="0"/>
        <v>2.0249999999999997E-2</v>
      </c>
      <c r="E19" s="12">
        <v>2.3E-2</v>
      </c>
      <c r="F19" s="12">
        <v>2.3E-2</v>
      </c>
      <c r="G19" s="12">
        <v>0.02</v>
      </c>
      <c r="H19" s="12">
        <v>2.5000000000000001E-2</v>
      </c>
      <c r="I19" s="12">
        <v>0.02</v>
      </c>
      <c r="J19" s="12">
        <v>2.1999999999999999E-2</v>
      </c>
      <c r="K19" s="12">
        <v>1.9E-2</v>
      </c>
      <c r="L19" s="12">
        <v>0.02</v>
      </c>
      <c r="M19" s="12">
        <v>0.02</v>
      </c>
      <c r="N19" s="12">
        <v>1.6E-2</v>
      </c>
      <c r="O19" s="12">
        <v>1.4999999999999999E-2</v>
      </c>
      <c r="P19" s="12">
        <v>0.02</v>
      </c>
    </row>
    <row r="20" spans="1:16" s="13" customFormat="1" ht="13.5" customHeight="1">
      <c r="A20" s="25" t="s">
        <v>28</v>
      </c>
      <c r="B20" s="23">
        <v>1.9E-2</v>
      </c>
      <c r="C20" s="17">
        <v>1.9E-2</v>
      </c>
      <c r="D20" s="29">
        <f t="shared" si="0"/>
        <v>1.8333333333333333E-2</v>
      </c>
      <c r="E20" s="27">
        <v>1.9E-2</v>
      </c>
      <c r="F20" s="27">
        <v>2.1999999999999999E-2</v>
      </c>
      <c r="G20" s="27">
        <v>1.7000000000000001E-2</v>
      </c>
      <c r="H20" s="27">
        <v>2.1000000000000001E-2</v>
      </c>
      <c r="I20" s="27">
        <v>1.7000000000000001E-2</v>
      </c>
      <c r="J20" s="27">
        <v>1.7999999999999999E-2</v>
      </c>
      <c r="K20" s="27">
        <v>1.7000000000000001E-2</v>
      </c>
      <c r="L20" s="27">
        <v>1.9E-2</v>
      </c>
      <c r="M20" s="27">
        <v>1.9E-2</v>
      </c>
      <c r="N20" s="27">
        <v>1.6E-2</v>
      </c>
      <c r="O20" s="27">
        <v>1.6E-2</v>
      </c>
      <c r="P20" s="27">
        <v>1.9E-2</v>
      </c>
    </row>
    <row r="21" spans="1:16" s="7" customFormat="1" ht="6" customHeight="1" thickBot="1">
      <c r="A21" s="14"/>
      <c r="B21" s="24"/>
      <c r="C21" s="18"/>
      <c r="D21" s="18"/>
      <c r="E21" s="11"/>
      <c r="F21" s="19"/>
      <c r="G21" s="19"/>
      <c r="H21" s="11"/>
      <c r="I21" s="11"/>
      <c r="J21" s="11"/>
      <c r="K21" s="19"/>
      <c r="L21" s="11"/>
      <c r="M21" s="11"/>
      <c r="N21" s="11"/>
      <c r="O21" s="11"/>
      <c r="P21" s="11"/>
    </row>
    <row r="22" spans="1:16" s="7" customFormat="1" ht="6" customHeight="1">
      <c r="A22" s="4"/>
      <c r="B22" s="5"/>
      <c r="C22" s="5"/>
      <c r="D22" s="5"/>
      <c r="E22" s="6"/>
      <c r="F22" s="6"/>
      <c r="G22" s="6"/>
      <c r="H22" s="6"/>
      <c r="I22" s="6"/>
      <c r="J22" s="6"/>
      <c r="K22" s="6"/>
      <c r="L22" s="6"/>
      <c r="M22" s="6"/>
      <c r="N22" s="6"/>
      <c r="O22" s="6"/>
      <c r="P22" s="6"/>
    </row>
    <row r="23" spans="1:16" ht="11.25" customHeight="1">
      <c r="A23" s="7" t="s">
        <v>3</v>
      </c>
      <c r="B23" s="7"/>
      <c r="C23" s="7"/>
      <c r="D23" s="21" t="s">
        <v>29</v>
      </c>
      <c r="E23" s="21"/>
      <c r="F23" s="21"/>
      <c r="G23" s="21"/>
      <c r="H23" s="21"/>
      <c r="I23" s="21"/>
      <c r="J23" s="21"/>
      <c r="K23" s="21"/>
      <c r="L23" s="21"/>
      <c r="M23" s="21"/>
      <c r="N23" s="21"/>
      <c r="O23" s="21"/>
      <c r="P23" s="7"/>
    </row>
    <row r="24" spans="1:16">
      <c r="A24" s="7"/>
      <c r="B24" s="7"/>
      <c r="C24" s="7"/>
      <c r="D24" s="21"/>
      <c r="E24" s="20"/>
      <c r="F24" s="20"/>
      <c r="G24" s="20"/>
      <c r="H24" s="20"/>
      <c r="I24" s="20"/>
      <c r="J24" s="20"/>
      <c r="K24" s="20"/>
      <c r="L24" s="20"/>
      <c r="M24" s="20"/>
      <c r="N24" s="20"/>
      <c r="O24" s="20"/>
      <c r="P24" s="7"/>
    </row>
    <row r="27" spans="1:16">
      <c r="D27" s="26"/>
    </row>
    <row r="28" spans="1:16">
      <c r="D28" s="26"/>
    </row>
    <row r="29" spans="1:16">
      <c r="D29" s="26"/>
    </row>
    <row r="30" spans="1:16">
      <c r="D30" s="26"/>
    </row>
    <row r="31" spans="1:16">
      <c r="D31" s="26"/>
    </row>
    <row r="32" spans="1:16">
      <c r="D32" s="26"/>
    </row>
    <row r="33" spans="4:4">
      <c r="D33" s="26"/>
    </row>
    <row r="34" spans="4:4">
      <c r="D34" s="26"/>
    </row>
    <row r="35" spans="4:4">
      <c r="D35" s="26"/>
    </row>
    <row r="36" spans="4:4">
      <c r="D36" s="26"/>
    </row>
    <row r="37" spans="4:4">
      <c r="D37" s="26"/>
    </row>
    <row r="38" spans="4:4">
      <c r="D38" s="26"/>
    </row>
    <row r="39" spans="4:4">
      <c r="D39" s="26"/>
    </row>
  </sheetData>
  <mergeCells count="5">
    <mergeCell ref="O4:P4"/>
    <mergeCell ref="D5:P5"/>
    <mergeCell ref="A5:A6"/>
    <mergeCell ref="B5:B6"/>
    <mergeCell ref="C5:C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ignoredErrors>
    <ignoredError sqref="D8:D9 D11:D17 D19:D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F24" sqref="F24"/>
    </sheetView>
  </sheetViews>
  <sheetFormatPr defaultRowHeight="11.25"/>
  <cols>
    <col min="1" max="1" width="5.33203125" customWidth="1"/>
    <col min="2" max="2" width="3.83203125" customWidth="1"/>
    <col min="3" max="3" width="5.33203125" customWidth="1"/>
    <col min="4" max="10" width="12.83203125" customWidth="1"/>
  </cols>
  <sheetData>
    <row r="1" spans="1:10" ht="14.25">
      <c r="A1" s="35" t="s">
        <v>0</v>
      </c>
      <c r="B1" s="35"/>
      <c r="C1" s="35"/>
    </row>
    <row r="3" spans="1:10" ht="15" thickBot="1">
      <c r="A3" s="35" t="s">
        <v>321</v>
      </c>
      <c r="B3" s="35"/>
      <c r="C3" s="35"/>
    </row>
    <row r="4" spans="1:10" ht="15" customHeight="1">
      <c r="A4" s="345" t="s">
        <v>144</v>
      </c>
      <c r="B4" s="345"/>
      <c r="C4" s="346"/>
      <c r="D4" s="33" t="s">
        <v>322</v>
      </c>
      <c r="E4" s="161" t="s">
        <v>323</v>
      </c>
      <c r="F4" s="161" t="s">
        <v>324</v>
      </c>
      <c r="G4" s="161" t="s">
        <v>325</v>
      </c>
      <c r="H4" s="161" t="s">
        <v>326</v>
      </c>
      <c r="I4" s="161" t="s">
        <v>327</v>
      </c>
      <c r="J4" s="32" t="s">
        <v>328</v>
      </c>
    </row>
    <row r="5" spans="1:10" ht="6" customHeight="1">
      <c r="A5" s="7"/>
      <c r="B5" s="15"/>
      <c r="C5" s="163"/>
    </row>
    <row r="6" spans="1:10" s="13" customFormat="1" ht="13.5" customHeight="1">
      <c r="A6" s="95" t="s">
        <v>152</v>
      </c>
      <c r="B6" s="95">
        <v>18</v>
      </c>
      <c r="C6" s="96" t="s">
        <v>329</v>
      </c>
      <c r="D6" s="166">
        <v>2280</v>
      </c>
      <c r="E6" s="166">
        <v>1124</v>
      </c>
      <c r="F6" s="166">
        <v>2373</v>
      </c>
      <c r="G6" s="166">
        <v>267</v>
      </c>
      <c r="H6" s="166">
        <v>196</v>
      </c>
      <c r="I6" s="166">
        <v>5627</v>
      </c>
      <c r="J6" s="166">
        <v>1561</v>
      </c>
    </row>
    <row r="7" spans="1:10" s="13" customFormat="1" ht="13.5" customHeight="1">
      <c r="A7" s="95"/>
      <c r="B7" s="95">
        <v>20</v>
      </c>
      <c r="C7" s="96"/>
      <c r="D7" s="166">
        <v>2391</v>
      </c>
      <c r="E7" s="166">
        <v>1125</v>
      </c>
      <c r="F7" s="166">
        <v>2545</v>
      </c>
      <c r="G7" s="166">
        <v>335</v>
      </c>
      <c r="H7" s="166">
        <v>197</v>
      </c>
      <c r="I7" s="166">
        <v>5936</v>
      </c>
      <c r="J7" s="166">
        <v>1432</v>
      </c>
    </row>
    <row r="8" spans="1:10" s="13" customFormat="1" ht="13.5" customHeight="1">
      <c r="A8" s="46"/>
      <c r="B8" s="95">
        <v>22</v>
      </c>
      <c r="C8" s="76"/>
      <c r="D8" s="166">
        <v>2509</v>
      </c>
      <c r="E8" s="166">
        <v>1099</v>
      </c>
      <c r="F8" s="166">
        <v>2504</v>
      </c>
      <c r="G8" s="166">
        <v>317</v>
      </c>
      <c r="H8" s="166">
        <v>256</v>
      </c>
      <c r="I8" s="166">
        <v>6904</v>
      </c>
      <c r="J8" s="166">
        <v>1488</v>
      </c>
    </row>
    <row r="9" spans="1:10" s="108" customFormat="1" ht="13.5" customHeight="1">
      <c r="A9" s="254"/>
      <c r="B9" s="95">
        <v>24</v>
      </c>
      <c r="C9" s="76"/>
      <c r="D9" s="230">
        <v>2645</v>
      </c>
      <c r="E9" s="230">
        <v>1115</v>
      </c>
      <c r="F9" s="230">
        <v>2476</v>
      </c>
      <c r="G9" s="230">
        <v>313</v>
      </c>
      <c r="H9" s="230">
        <v>247</v>
      </c>
      <c r="I9" s="230">
        <v>7527</v>
      </c>
      <c r="J9" s="230">
        <v>1446</v>
      </c>
    </row>
    <row r="10" spans="1:10" s="108" customFormat="1" ht="13.5" customHeight="1">
      <c r="A10" s="254"/>
      <c r="B10" s="95">
        <v>26</v>
      </c>
      <c r="C10" s="76"/>
      <c r="D10" s="230">
        <v>2712</v>
      </c>
      <c r="E10" s="230">
        <v>1020</v>
      </c>
      <c r="F10" s="230">
        <v>2574</v>
      </c>
      <c r="G10" s="230">
        <v>311</v>
      </c>
      <c r="H10" s="230">
        <v>265</v>
      </c>
      <c r="I10" s="230">
        <v>7999</v>
      </c>
      <c r="J10" s="230">
        <v>1291</v>
      </c>
    </row>
    <row r="11" spans="1:10" s="144" customFormat="1" ht="13.5" customHeight="1">
      <c r="A11" s="167"/>
      <c r="B11" s="102">
        <v>28</v>
      </c>
      <c r="C11" s="255"/>
      <c r="D11" s="256">
        <v>2813</v>
      </c>
      <c r="E11" s="256">
        <v>980</v>
      </c>
      <c r="F11" s="256">
        <v>2653</v>
      </c>
      <c r="G11" s="256">
        <v>348</v>
      </c>
      <c r="H11" s="256">
        <v>276</v>
      </c>
      <c r="I11" s="256">
        <v>8461</v>
      </c>
      <c r="J11" s="256">
        <v>1285</v>
      </c>
    </row>
    <row r="12" spans="1:10" s="75" customFormat="1" ht="6" customHeight="1" thickBot="1">
      <c r="A12" s="169"/>
      <c r="B12" s="169"/>
      <c r="C12" s="120"/>
      <c r="D12" s="170"/>
      <c r="E12" s="170"/>
      <c r="F12" s="170"/>
      <c r="G12" s="170"/>
      <c r="H12" s="170"/>
      <c r="I12" s="170"/>
      <c r="J12" s="170"/>
    </row>
    <row r="13" spans="1:10" ht="6" customHeight="1"/>
    <row r="14" spans="1:10">
      <c r="A14" s="128" t="s">
        <v>330</v>
      </c>
      <c r="D14" s="128"/>
    </row>
    <row r="15" spans="1:10">
      <c r="C15" s="81"/>
      <c r="D15" s="81"/>
      <c r="E15" s="81"/>
      <c r="F15" s="81"/>
      <c r="G15" s="81"/>
      <c r="H15" s="81"/>
    </row>
  </sheetData>
  <mergeCells count="1">
    <mergeCell ref="A4:C4"/>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33" width="10.83203125" customWidth="1"/>
  </cols>
  <sheetData>
    <row r="1" spans="1:33" ht="14.25">
      <c r="A1" s="35" t="s">
        <v>0</v>
      </c>
      <c r="B1" s="35"/>
      <c r="C1" s="35"/>
    </row>
    <row r="3" spans="1:33" ht="14.25">
      <c r="A3" s="35" t="s">
        <v>302</v>
      </c>
    </row>
    <row r="4" spans="1:33" ht="15" thickBot="1">
      <c r="B4" s="35"/>
      <c r="C4" s="35"/>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row>
    <row r="5" spans="1:33" ht="15" customHeight="1">
      <c r="A5" s="351" t="s">
        <v>144</v>
      </c>
      <c r="B5" s="352"/>
      <c r="C5" s="353"/>
      <c r="D5" s="348" t="s">
        <v>282</v>
      </c>
      <c r="E5" s="350"/>
      <c r="F5" s="350"/>
      <c r="G5" s="350" t="s">
        <v>283</v>
      </c>
      <c r="H5" s="350"/>
      <c r="I5" s="356" t="s">
        <v>303</v>
      </c>
      <c r="J5" s="356"/>
      <c r="K5" s="350" t="s">
        <v>284</v>
      </c>
      <c r="L5" s="350"/>
      <c r="M5" s="350" t="s">
        <v>304</v>
      </c>
      <c r="N5" s="350"/>
      <c r="O5" s="348" t="s">
        <v>305</v>
      </c>
      <c r="P5" s="350"/>
      <c r="Q5" s="350" t="s">
        <v>306</v>
      </c>
      <c r="R5" s="350"/>
      <c r="S5" s="347" t="s">
        <v>307</v>
      </c>
      <c r="T5" s="348"/>
      <c r="U5" s="350" t="s">
        <v>308</v>
      </c>
      <c r="V5" s="347"/>
      <c r="W5" s="347" t="s">
        <v>309</v>
      </c>
      <c r="X5" s="348"/>
      <c r="Y5" s="347" t="s">
        <v>310</v>
      </c>
      <c r="Z5" s="348"/>
      <c r="AA5" s="247" t="s">
        <v>311</v>
      </c>
      <c r="AB5" s="347" t="s">
        <v>312</v>
      </c>
      <c r="AC5" s="348"/>
      <c r="AD5" s="347" t="s">
        <v>313</v>
      </c>
      <c r="AE5" s="348"/>
      <c r="AF5" s="347" t="s">
        <v>314</v>
      </c>
      <c r="AG5" s="349"/>
    </row>
    <row r="6" spans="1:33" ht="15" customHeight="1">
      <c r="A6" s="354"/>
      <c r="B6" s="354"/>
      <c r="C6" s="355"/>
      <c r="D6" s="49" t="s">
        <v>294</v>
      </c>
      <c r="E6" s="50" t="s">
        <v>315</v>
      </c>
      <c r="F6" s="50" t="s">
        <v>316</v>
      </c>
      <c r="G6" s="50" t="s">
        <v>315</v>
      </c>
      <c r="H6" s="50" t="s">
        <v>316</v>
      </c>
      <c r="I6" s="50" t="s">
        <v>317</v>
      </c>
      <c r="J6" s="50" t="s">
        <v>318</v>
      </c>
      <c r="K6" s="50" t="s">
        <v>315</v>
      </c>
      <c r="L6" s="50" t="s">
        <v>316</v>
      </c>
      <c r="M6" s="50" t="s">
        <v>315</v>
      </c>
      <c r="N6" s="50" t="s">
        <v>316</v>
      </c>
      <c r="O6" s="49" t="s">
        <v>317</v>
      </c>
      <c r="P6" s="50" t="s">
        <v>318</v>
      </c>
      <c r="Q6" s="49" t="s">
        <v>317</v>
      </c>
      <c r="R6" s="50" t="s">
        <v>318</v>
      </c>
      <c r="S6" s="49" t="s">
        <v>317</v>
      </c>
      <c r="T6" s="50" t="s">
        <v>318</v>
      </c>
      <c r="U6" s="50" t="s">
        <v>317</v>
      </c>
      <c r="V6" s="248" t="s">
        <v>318</v>
      </c>
      <c r="W6" s="50" t="s">
        <v>317</v>
      </c>
      <c r="X6" s="248" t="s">
        <v>318</v>
      </c>
      <c r="Y6" s="50" t="s">
        <v>317</v>
      </c>
      <c r="Z6" s="248" t="s">
        <v>318</v>
      </c>
      <c r="AA6" s="50" t="s">
        <v>318</v>
      </c>
      <c r="AB6" s="50" t="s">
        <v>317</v>
      </c>
      <c r="AC6" s="248" t="s">
        <v>318</v>
      </c>
      <c r="AD6" s="50" t="s">
        <v>317</v>
      </c>
      <c r="AE6" s="248" t="s">
        <v>318</v>
      </c>
      <c r="AF6" s="50" t="s">
        <v>317</v>
      </c>
      <c r="AG6" s="248" t="s">
        <v>318</v>
      </c>
    </row>
    <row r="7" spans="1:33" ht="6" customHeight="1">
      <c r="A7" s="223"/>
      <c r="B7" s="224"/>
      <c r="C7" s="225"/>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row>
    <row r="8" spans="1:33" s="13" customFormat="1" ht="15" customHeight="1">
      <c r="A8" s="95" t="s">
        <v>152</v>
      </c>
      <c r="B8" s="46">
        <v>24</v>
      </c>
      <c r="C8" s="96" t="s">
        <v>153</v>
      </c>
      <c r="D8" s="249">
        <v>319487</v>
      </c>
      <c r="E8" s="249">
        <v>217155</v>
      </c>
      <c r="F8" s="249">
        <v>102332</v>
      </c>
      <c r="G8" s="249">
        <v>63321</v>
      </c>
      <c r="H8" s="249">
        <v>46417</v>
      </c>
      <c r="I8" s="249">
        <v>18958</v>
      </c>
      <c r="J8" s="249">
        <v>14290</v>
      </c>
      <c r="K8" s="249">
        <v>6683</v>
      </c>
      <c r="L8" s="249">
        <v>1785</v>
      </c>
      <c r="M8" s="249">
        <v>9039</v>
      </c>
      <c r="N8" s="249">
        <v>7689</v>
      </c>
      <c r="O8" s="249">
        <v>34879</v>
      </c>
      <c r="P8" s="249">
        <v>17062</v>
      </c>
      <c r="Q8" s="249">
        <v>10045</v>
      </c>
      <c r="R8" s="249">
        <v>894</v>
      </c>
      <c r="S8" s="249">
        <v>15982</v>
      </c>
      <c r="T8" s="249">
        <v>4715</v>
      </c>
      <c r="U8" s="249">
        <v>19906</v>
      </c>
      <c r="V8" s="249">
        <v>8281</v>
      </c>
      <c r="W8" s="249">
        <v>13359</v>
      </c>
      <c r="X8" s="249">
        <v>1031</v>
      </c>
      <c r="Y8" s="249">
        <v>6121</v>
      </c>
      <c r="Z8" s="249" t="s">
        <v>246</v>
      </c>
      <c r="AA8" s="249">
        <v>168</v>
      </c>
      <c r="AB8" s="249">
        <v>1452</v>
      </c>
      <c r="AC8" s="250" t="s">
        <v>246</v>
      </c>
      <c r="AD8" s="249">
        <v>14893</v>
      </c>
      <c r="AE8" s="250" t="s">
        <v>246</v>
      </c>
      <c r="AF8" s="249">
        <v>2517</v>
      </c>
      <c r="AG8" s="250" t="s">
        <v>246</v>
      </c>
    </row>
    <row r="9" spans="1:33" s="13" customFormat="1" ht="15" customHeight="1">
      <c r="A9" s="95"/>
      <c r="B9" s="46">
        <v>25</v>
      </c>
      <c r="C9" s="96"/>
      <c r="D9" s="249">
        <v>311529</v>
      </c>
      <c r="E9" s="249">
        <v>216291</v>
      </c>
      <c r="F9" s="249">
        <v>95238</v>
      </c>
      <c r="G9" s="249">
        <v>63462</v>
      </c>
      <c r="H9" s="249">
        <v>45407</v>
      </c>
      <c r="I9" s="249">
        <v>18810</v>
      </c>
      <c r="J9" s="249">
        <v>13726</v>
      </c>
      <c r="K9" s="249">
        <v>4371</v>
      </c>
      <c r="L9" s="249">
        <v>1252</v>
      </c>
      <c r="M9" s="249">
        <v>8142</v>
      </c>
      <c r="N9" s="249">
        <v>7649</v>
      </c>
      <c r="O9" s="249">
        <v>35999</v>
      </c>
      <c r="P9" s="249">
        <v>14118</v>
      </c>
      <c r="Q9" s="249">
        <v>10627</v>
      </c>
      <c r="R9" s="249">
        <v>363</v>
      </c>
      <c r="S9" s="249">
        <v>16010</v>
      </c>
      <c r="T9" s="249">
        <v>4252</v>
      </c>
      <c r="U9" s="249">
        <v>20658</v>
      </c>
      <c r="V9" s="249">
        <v>7392</v>
      </c>
      <c r="W9" s="249">
        <v>11586</v>
      </c>
      <c r="X9" s="249">
        <v>1027</v>
      </c>
      <c r="Y9" s="249">
        <v>3309</v>
      </c>
      <c r="Z9" s="250" t="s">
        <v>246</v>
      </c>
      <c r="AA9" s="249">
        <v>52</v>
      </c>
      <c r="AB9" s="249">
        <v>1337</v>
      </c>
      <c r="AC9" s="250" t="s">
        <v>246</v>
      </c>
      <c r="AD9" s="249">
        <v>19251</v>
      </c>
      <c r="AE9" s="250" t="s">
        <v>246</v>
      </c>
      <c r="AF9" s="249">
        <v>2729</v>
      </c>
      <c r="AG9" s="250" t="s">
        <v>246</v>
      </c>
    </row>
    <row r="10" spans="1:33" s="13" customFormat="1" ht="15" customHeight="1">
      <c r="A10" s="46"/>
      <c r="B10" s="46">
        <v>26</v>
      </c>
      <c r="C10" s="76"/>
      <c r="D10" s="249">
        <v>293436</v>
      </c>
      <c r="E10" s="249">
        <v>199474</v>
      </c>
      <c r="F10" s="249">
        <v>93962</v>
      </c>
      <c r="G10" s="249">
        <v>59722</v>
      </c>
      <c r="H10" s="249">
        <v>46625</v>
      </c>
      <c r="I10" s="249">
        <v>18765</v>
      </c>
      <c r="J10" s="249">
        <v>14178</v>
      </c>
      <c r="K10" s="249">
        <v>3073</v>
      </c>
      <c r="L10" s="249">
        <v>904</v>
      </c>
      <c r="M10" s="249">
        <v>8059</v>
      </c>
      <c r="N10" s="249">
        <v>7424</v>
      </c>
      <c r="O10" s="249">
        <v>33892</v>
      </c>
      <c r="P10" s="249">
        <v>12595</v>
      </c>
      <c r="Q10" s="249">
        <v>10104</v>
      </c>
      <c r="R10" s="249">
        <v>691</v>
      </c>
      <c r="S10" s="249">
        <v>15092</v>
      </c>
      <c r="T10" s="249">
        <v>4065</v>
      </c>
      <c r="U10" s="249">
        <v>20474</v>
      </c>
      <c r="V10" s="249">
        <v>7385</v>
      </c>
      <c r="W10" s="249">
        <v>2504</v>
      </c>
      <c r="X10" s="249" t="s">
        <v>246</v>
      </c>
      <c r="Y10" s="249">
        <v>1589</v>
      </c>
      <c r="Z10" s="250" t="s">
        <v>246</v>
      </c>
      <c r="AA10" s="249">
        <v>95</v>
      </c>
      <c r="AB10" s="249">
        <v>1240</v>
      </c>
      <c r="AC10" s="250" t="s">
        <v>246</v>
      </c>
      <c r="AD10" s="249">
        <v>22320</v>
      </c>
      <c r="AE10" s="250" t="s">
        <v>246</v>
      </c>
      <c r="AF10" s="249">
        <v>2640</v>
      </c>
      <c r="AG10" s="250" t="s">
        <v>246</v>
      </c>
    </row>
    <row r="11" spans="1:33" s="13" customFormat="1" ht="15" customHeight="1">
      <c r="A11" s="46"/>
      <c r="B11" s="46">
        <v>27</v>
      </c>
      <c r="C11" s="76"/>
      <c r="D11" s="249">
        <v>310291</v>
      </c>
      <c r="E11" s="249">
        <v>204150</v>
      </c>
      <c r="F11" s="249">
        <v>106141</v>
      </c>
      <c r="G11" s="249">
        <v>60803</v>
      </c>
      <c r="H11" s="249">
        <v>53679</v>
      </c>
      <c r="I11" s="249">
        <v>17607</v>
      </c>
      <c r="J11" s="249">
        <v>15132</v>
      </c>
      <c r="K11" s="249">
        <v>2024</v>
      </c>
      <c r="L11" s="249">
        <v>260</v>
      </c>
      <c r="M11" s="249">
        <v>8401</v>
      </c>
      <c r="N11" s="249">
        <v>7713</v>
      </c>
      <c r="O11" s="249">
        <v>33296</v>
      </c>
      <c r="P11" s="249">
        <v>15029</v>
      </c>
      <c r="Q11" s="249">
        <v>10585</v>
      </c>
      <c r="R11" s="249">
        <v>1364</v>
      </c>
      <c r="S11" s="249">
        <v>15809</v>
      </c>
      <c r="T11" s="249">
        <v>5210</v>
      </c>
      <c r="U11" s="249">
        <v>20782</v>
      </c>
      <c r="V11" s="249">
        <v>7624</v>
      </c>
      <c r="W11" s="249">
        <v>2274</v>
      </c>
      <c r="X11" s="250" t="s">
        <v>246</v>
      </c>
      <c r="Y11" s="249">
        <v>1623</v>
      </c>
      <c r="Z11" s="250" t="s">
        <v>246</v>
      </c>
      <c r="AA11" s="249">
        <v>130</v>
      </c>
      <c r="AB11" s="249">
        <v>1116</v>
      </c>
      <c r="AC11" s="250" t="s">
        <v>246</v>
      </c>
      <c r="AD11" s="249">
        <v>26905</v>
      </c>
      <c r="AE11" s="250" t="s">
        <v>246</v>
      </c>
      <c r="AF11" s="249">
        <v>2925</v>
      </c>
      <c r="AG11" s="250" t="s">
        <v>246</v>
      </c>
    </row>
    <row r="12" spans="1:33" s="108" customFormat="1" ht="15" customHeight="1">
      <c r="A12" s="173"/>
      <c r="B12" s="173">
        <v>28</v>
      </c>
      <c r="C12" s="103"/>
      <c r="D12" s="251">
        <v>311168</v>
      </c>
      <c r="E12" s="251">
        <v>204946</v>
      </c>
      <c r="F12" s="251">
        <v>106222</v>
      </c>
      <c r="G12" s="251">
        <v>61676</v>
      </c>
      <c r="H12" s="251">
        <v>55543</v>
      </c>
      <c r="I12" s="251">
        <v>17635</v>
      </c>
      <c r="J12" s="251">
        <v>13619</v>
      </c>
      <c r="K12" s="251">
        <v>1780</v>
      </c>
      <c r="L12" s="251">
        <v>157</v>
      </c>
      <c r="M12" s="251">
        <v>8314</v>
      </c>
      <c r="N12" s="251">
        <v>7148</v>
      </c>
      <c r="O12" s="251">
        <v>32362</v>
      </c>
      <c r="P12" s="251">
        <v>15971</v>
      </c>
      <c r="Q12" s="251">
        <v>9810</v>
      </c>
      <c r="R12" s="251">
        <v>1505</v>
      </c>
      <c r="S12" s="251">
        <v>16674</v>
      </c>
      <c r="T12" s="251">
        <v>5891</v>
      </c>
      <c r="U12" s="251">
        <v>16618</v>
      </c>
      <c r="V12" s="251">
        <v>5178</v>
      </c>
      <c r="W12" s="251">
        <v>3869</v>
      </c>
      <c r="X12" s="252">
        <v>5</v>
      </c>
      <c r="Y12" s="251">
        <v>3301</v>
      </c>
      <c r="Z12" s="252">
        <v>1165</v>
      </c>
      <c r="AA12" s="251">
        <v>40</v>
      </c>
      <c r="AB12" s="251">
        <v>5</v>
      </c>
      <c r="AC12" s="252" t="s">
        <v>246</v>
      </c>
      <c r="AD12" s="251">
        <v>30119</v>
      </c>
      <c r="AE12" s="252" t="s">
        <v>246</v>
      </c>
      <c r="AF12" s="251">
        <v>2783</v>
      </c>
      <c r="AG12" s="252" t="s">
        <v>246</v>
      </c>
    </row>
    <row r="13" spans="1:33" s="75" customFormat="1" ht="6" customHeight="1" thickBot="1">
      <c r="A13" s="169"/>
      <c r="B13" s="169"/>
      <c r="C13" s="120"/>
      <c r="D13" s="170"/>
      <c r="E13" s="170"/>
      <c r="F13" s="170"/>
      <c r="G13" s="170"/>
      <c r="H13" s="170"/>
      <c r="I13" s="170"/>
      <c r="J13" s="170"/>
      <c r="K13" s="170"/>
      <c r="L13" s="170"/>
      <c r="M13" s="170"/>
      <c r="N13" s="170"/>
      <c r="O13" s="170"/>
      <c r="P13" s="170"/>
      <c r="Q13" s="170"/>
      <c r="R13" s="170"/>
      <c r="S13" s="170"/>
      <c r="T13" s="170"/>
      <c r="U13" s="170"/>
      <c r="V13" s="170"/>
      <c r="W13" s="170"/>
      <c r="X13" s="170"/>
      <c r="Y13" s="170"/>
      <c r="Z13" s="253"/>
      <c r="AA13" s="170"/>
      <c r="AB13" s="170"/>
      <c r="AC13" s="253"/>
      <c r="AD13" s="170"/>
      <c r="AE13" s="253"/>
      <c r="AF13" s="170"/>
      <c r="AG13" s="253"/>
    </row>
    <row r="14" spans="1:33" ht="6"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row>
    <row r="15" spans="1:33">
      <c r="A15" t="s">
        <v>319</v>
      </c>
      <c r="B15" s="51"/>
      <c r="C15" s="51"/>
      <c r="D15" s="128" t="s">
        <v>320</v>
      </c>
      <c r="E15" s="51"/>
      <c r="F15" s="51"/>
      <c r="G15" s="51"/>
      <c r="H15" s="51"/>
      <c r="I15" s="51"/>
      <c r="J15" s="51"/>
      <c r="K15" s="51"/>
      <c r="L15" s="51"/>
    </row>
  </sheetData>
  <mergeCells count="15">
    <mergeCell ref="M5:N5"/>
    <mergeCell ref="A5:C6"/>
    <mergeCell ref="D5:F5"/>
    <mergeCell ref="G5:H5"/>
    <mergeCell ref="I5:J5"/>
    <mergeCell ref="K5:L5"/>
    <mergeCell ref="AB5:AC5"/>
    <mergeCell ref="AD5:AE5"/>
    <mergeCell ref="AF5:AG5"/>
    <mergeCell ref="O5:P5"/>
    <mergeCell ref="Q5:R5"/>
    <mergeCell ref="S5:T5"/>
    <mergeCell ref="U5:V5"/>
    <mergeCell ref="W5:X5"/>
    <mergeCell ref="Y5:Z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selection activeCell="A3" sqref="A3"/>
    </sheetView>
  </sheetViews>
  <sheetFormatPr defaultRowHeight="11.25"/>
  <cols>
    <col min="1" max="1" width="5.33203125" customWidth="1"/>
    <col min="2" max="2" width="3.83203125" customWidth="1"/>
    <col min="3" max="3" width="5.33203125" customWidth="1"/>
    <col min="4" max="27" width="10.83203125" customWidth="1"/>
  </cols>
  <sheetData>
    <row r="1" spans="1:29" ht="14.25">
      <c r="A1" s="35" t="s">
        <v>0</v>
      </c>
      <c r="B1" s="35"/>
      <c r="C1" s="35"/>
    </row>
    <row r="3" spans="1:29" ht="14.25">
      <c r="A3" s="35" t="s">
        <v>281</v>
      </c>
    </row>
    <row r="4" spans="1:29" ht="15" thickBot="1">
      <c r="B4" s="35"/>
      <c r="C4" s="35"/>
    </row>
    <row r="5" spans="1:29" ht="15" customHeight="1">
      <c r="A5" s="351" t="s">
        <v>144</v>
      </c>
      <c r="B5" s="351"/>
      <c r="C5" s="363"/>
      <c r="D5" s="346" t="s">
        <v>282</v>
      </c>
      <c r="E5" s="359"/>
      <c r="F5" s="359"/>
      <c r="G5" s="359" t="s">
        <v>283</v>
      </c>
      <c r="H5" s="359"/>
      <c r="I5" s="359" t="s">
        <v>284</v>
      </c>
      <c r="J5" s="359"/>
      <c r="K5" s="161" t="s">
        <v>285</v>
      </c>
      <c r="L5" s="359" t="s">
        <v>286</v>
      </c>
      <c r="M5" s="359"/>
      <c r="N5" s="240" t="s">
        <v>287</v>
      </c>
      <c r="O5" s="241"/>
      <c r="P5" s="359" t="s">
        <v>288</v>
      </c>
      <c r="Q5" s="359"/>
      <c r="R5" s="357" t="s">
        <v>289</v>
      </c>
      <c r="S5" s="358"/>
      <c r="T5" s="357" t="s">
        <v>290</v>
      </c>
      <c r="U5" s="358"/>
      <c r="V5" s="359" t="s">
        <v>291</v>
      </c>
      <c r="W5" s="360"/>
      <c r="X5" s="360" t="s">
        <v>292</v>
      </c>
      <c r="Y5" s="345"/>
      <c r="Z5" s="361" t="s">
        <v>293</v>
      </c>
      <c r="AA5" s="362"/>
    </row>
    <row r="6" spans="1:29" ht="15" customHeight="1">
      <c r="A6" s="364"/>
      <c r="B6" s="364"/>
      <c r="C6" s="365"/>
      <c r="D6" s="34" t="s">
        <v>294</v>
      </c>
      <c r="E6" s="2" t="s">
        <v>295</v>
      </c>
      <c r="F6" s="2" t="s">
        <v>296</v>
      </c>
      <c r="G6" s="2" t="s">
        <v>295</v>
      </c>
      <c r="H6" s="2" t="s">
        <v>296</v>
      </c>
      <c r="I6" s="2" t="s">
        <v>295</v>
      </c>
      <c r="J6" s="2" t="s">
        <v>296</v>
      </c>
      <c r="K6" s="2" t="s">
        <v>296</v>
      </c>
      <c r="L6" s="34" t="s">
        <v>297</v>
      </c>
      <c r="M6" s="2" t="s">
        <v>298</v>
      </c>
      <c r="N6" s="2" t="s">
        <v>297</v>
      </c>
      <c r="O6" s="2" t="s">
        <v>298</v>
      </c>
      <c r="P6" s="2" t="s">
        <v>297</v>
      </c>
      <c r="Q6" s="2" t="s">
        <v>298</v>
      </c>
      <c r="R6" s="242" t="s">
        <v>297</v>
      </c>
      <c r="S6" s="242" t="s">
        <v>298</v>
      </c>
      <c r="T6" s="242" t="s">
        <v>297</v>
      </c>
      <c r="U6" s="242" t="s">
        <v>298</v>
      </c>
      <c r="V6" s="2" t="s">
        <v>297</v>
      </c>
      <c r="W6" s="10" t="s">
        <v>298</v>
      </c>
      <c r="X6" s="2" t="s">
        <v>297</v>
      </c>
      <c r="Y6" s="10" t="s">
        <v>298</v>
      </c>
      <c r="Z6" s="130" t="s">
        <v>297</v>
      </c>
      <c r="AA6" s="243" t="s">
        <v>298</v>
      </c>
    </row>
    <row r="7" spans="1:29" ht="6" customHeight="1">
      <c r="A7" s="7"/>
      <c r="B7" s="15"/>
      <c r="C7" s="163"/>
      <c r="R7" s="81"/>
      <c r="S7" s="81"/>
      <c r="T7" s="81"/>
      <c r="U7" s="81"/>
      <c r="Z7" s="128"/>
      <c r="AA7" s="128"/>
    </row>
    <row r="8" spans="1:29" s="13" customFormat="1" ht="15" customHeight="1">
      <c r="A8" s="95" t="s">
        <v>152</v>
      </c>
      <c r="B8" s="46">
        <v>24</v>
      </c>
      <c r="C8" s="164" t="s">
        <v>153</v>
      </c>
      <c r="D8" s="165">
        <v>213676</v>
      </c>
      <c r="E8" s="165">
        <v>138555</v>
      </c>
      <c r="F8" s="165">
        <v>75121</v>
      </c>
      <c r="G8" s="165">
        <v>38673</v>
      </c>
      <c r="H8" s="165">
        <v>15784</v>
      </c>
      <c r="I8" s="165">
        <v>34247</v>
      </c>
      <c r="J8" s="165">
        <v>11721</v>
      </c>
      <c r="K8" s="165">
        <v>11006</v>
      </c>
      <c r="L8" s="166">
        <v>16378</v>
      </c>
      <c r="M8" s="166">
        <v>15505</v>
      </c>
      <c r="N8" s="166">
        <v>3180</v>
      </c>
      <c r="O8" s="166">
        <v>5679</v>
      </c>
      <c r="P8" s="166">
        <v>9327</v>
      </c>
      <c r="Q8" s="166">
        <v>202</v>
      </c>
      <c r="R8" s="213">
        <v>9536</v>
      </c>
      <c r="S8" s="213">
        <v>9355</v>
      </c>
      <c r="T8" s="213">
        <v>4033</v>
      </c>
      <c r="U8" s="213">
        <v>573</v>
      </c>
      <c r="V8" s="166">
        <v>12297</v>
      </c>
      <c r="W8" s="166">
        <v>3768</v>
      </c>
      <c r="X8" s="166">
        <v>10884</v>
      </c>
      <c r="Y8" s="166">
        <v>1528</v>
      </c>
      <c r="Z8" s="152" t="s">
        <v>246</v>
      </c>
      <c r="AA8" s="152" t="s">
        <v>246</v>
      </c>
    </row>
    <row r="9" spans="1:29" s="13" customFormat="1" ht="15" customHeight="1">
      <c r="A9" s="95"/>
      <c r="B9" s="46">
        <v>25</v>
      </c>
      <c r="C9" s="164"/>
      <c r="D9" s="166">
        <v>213627</v>
      </c>
      <c r="E9" s="166">
        <v>139482</v>
      </c>
      <c r="F9" s="166">
        <v>74145</v>
      </c>
      <c r="G9" s="166">
        <v>40714</v>
      </c>
      <c r="H9" s="166">
        <v>18302</v>
      </c>
      <c r="I9" s="166">
        <v>35145</v>
      </c>
      <c r="J9" s="166">
        <v>10776</v>
      </c>
      <c r="K9" s="166">
        <v>10052</v>
      </c>
      <c r="L9" s="166">
        <v>16324</v>
      </c>
      <c r="M9" s="166">
        <v>14722</v>
      </c>
      <c r="N9" s="166">
        <v>3220</v>
      </c>
      <c r="O9" s="166">
        <v>5178</v>
      </c>
      <c r="P9" s="166">
        <v>7299</v>
      </c>
      <c r="Q9" s="166">
        <v>161</v>
      </c>
      <c r="R9" s="213">
        <v>10345</v>
      </c>
      <c r="S9" s="213">
        <v>9882</v>
      </c>
      <c r="T9" s="213">
        <v>3971</v>
      </c>
      <c r="U9" s="213">
        <v>555</v>
      </c>
      <c r="V9" s="166">
        <v>11953</v>
      </c>
      <c r="W9" s="166">
        <v>3314</v>
      </c>
      <c r="X9" s="166">
        <v>10511</v>
      </c>
      <c r="Y9" s="166">
        <v>1203</v>
      </c>
      <c r="Z9" s="152" t="s">
        <v>246</v>
      </c>
      <c r="AA9" s="152" t="s">
        <v>246</v>
      </c>
    </row>
    <row r="10" spans="1:29" s="13" customFormat="1" ht="15" customHeight="1">
      <c r="A10" s="46"/>
      <c r="B10" s="46">
        <v>26</v>
      </c>
      <c r="C10" s="76"/>
      <c r="D10" s="166">
        <v>222167</v>
      </c>
      <c r="E10" s="166">
        <v>145798</v>
      </c>
      <c r="F10" s="166">
        <v>76369</v>
      </c>
      <c r="G10" s="166">
        <v>43219</v>
      </c>
      <c r="H10" s="166">
        <v>18987</v>
      </c>
      <c r="I10" s="166">
        <v>33901</v>
      </c>
      <c r="J10" s="166">
        <v>11229</v>
      </c>
      <c r="K10" s="166">
        <v>9995</v>
      </c>
      <c r="L10" s="166">
        <v>16890</v>
      </c>
      <c r="M10" s="166">
        <v>14625</v>
      </c>
      <c r="N10" s="166">
        <v>3320</v>
      </c>
      <c r="O10" s="166">
        <v>4681</v>
      </c>
      <c r="P10" s="166">
        <v>5957</v>
      </c>
      <c r="Q10" s="166">
        <v>133</v>
      </c>
      <c r="R10" s="213">
        <v>11868</v>
      </c>
      <c r="S10" s="213">
        <v>11242</v>
      </c>
      <c r="T10" s="213">
        <v>3940</v>
      </c>
      <c r="U10" s="213">
        <v>654</v>
      </c>
      <c r="V10" s="166">
        <v>12085</v>
      </c>
      <c r="W10" s="166">
        <v>3192</v>
      </c>
      <c r="X10" s="166">
        <v>12799</v>
      </c>
      <c r="Y10" s="166">
        <v>1631</v>
      </c>
      <c r="Z10" s="152">
        <v>1819</v>
      </c>
      <c r="AA10" s="152" t="s">
        <v>246</v>
      </c>
    </row>
    <row r="11" spans="1:29" s="13" customFormat="1" ht="15" customHeight="1">
      <c r="A11" s="46"/>
      <c r="B11" s="46">
        <v>27</v>
      </c>
      <c r="C11" s="76"/>
      <c r="D11" s="166">
        <v>221341</v>
      </c>
      <c r="E11" s="166">
        <v>148151</v>
      </c>
      <c r="F11" s="166">
        <v>73190</v>
      </c>
      <c r="G11" s="166">
        <v>42399</v>
      </c>
      <c r="H11" s="166">
        <v>18312</v>
      </c>
      <c r="I11" s="166">
        <v>35395</v>
      </c>
      <c r="J11" s="166">
        <v>11246</v>
      </c>
      <c r="K11" s="166">
        <v>10144</v>
      </c>
      <c r="L11" s="166">
        <v>17383</v>
      </c>
      <c r="M11" s="166">
        <v>14446</v>
      </c>
      <c r="N11" s="166">
        <v>2860</v>
      </c>
      <c r="O11" s="166">
        <v>1419</v>
      </c>
      <c r="P11" s="166">
        <v>5520</v>
      </c>
      <c r="Q11" s="166">
        <v>53</v>
      </c>
      <c r="R11" s="166">
        <v>12391</v>
      </c>
      <c r="S11" s="166">
        <v>12288</v>
      </c>
      <c r="T11" s="166">
        <v>3699</v>
      </c>
      <c r="U11" s="166">
        <v>653</v>
      </c>
      <c r="V11" s="166">
        <v>11810</v>
      </c>
      <c r="W11" s="166">
        <v>3090</v>
      </c>
      <c r="X11" s="166">
        <v>13815</v>
      </c>
      <c r="Y11" s="166">
        <v>1539</v>
      </c>
      <c r="Z11" s="152">
        <v>2879</v>
      </c>
      <c r="AA11" s="152" t="s">
        <v>246</v>
      </c>
    </row>
    <row r="12" spans="1:29" s="144" customFormat="1" ht="15" customHeight="1">
      <c r="A12" s="167"/>
      <c r="B12" s="173">
        <v>28</v>
      </c>
      <c r="C12" s="103"/>
      <c r="D12" s="244">
        <v>203389</v>
      </c>
      <c r="E12" s="244">
        <v>137754</v>
      </c>
      <c r="F12" s="244">
        <v>65635</v>
      </c>
      <c r="G12" s="244">
        <v>42012</v>
      </c>
      <c r="H12" s="244">
        <v>17208</v>
      </c>
      <c r="I12" s="244">
        <v>35153</v>
      </c>
      <c r="J12" s="244">
        <v>10954</v>
      </c>
      <c r="K12" s="244">
        <v>9358</v>
      </c>
      <c r="L12" s="244">
        <v>16514</v>
      </c>
      <c r="M12" s="244">
        <v>13020</v>
      </c>
      <c r="N12" s="244">
        <v>137</v>
      </c>
      <c r="O12" s="244">
        <v>4</v>
      </c>
      <c r="P12" s="244">
        <v>4894</v>
      </c>
      <c r="Q12" s="244">
        <v>16</v>
      </c>
      <c r="R12" s="244">
        <v>10612</v>
      </c>
      <c r="S12" s="244">
        <v>9692</v>
      </c>
      <c r="T12" s="244">
        <v>3431</v>
      </c>
      <c r="U12" s="244">
        <v>539</v>
      </c>
      <c r="V12" s="244">
        <v>10769</v>
      </c>
      <c r="W12" s="244">
        <v>3633</v>
      </c>
      <c r="X12" s="244">
        <v>12032</v>
      </c>
      <c r="Y12" s="244">
        <v>1211</v>
      </c>
      <c r="Z12" s="244">
        <v>2200</v>
      </c>
      <c r="AA12" s="244" t="s">
        <v>246</v>
      </c>
      <c r="AB12" s="108"/>
      <c r="AC12" s="108"/>
    </row>
    <row r="13" spans="1:29" s="75" customFormat="1" ht="6" customHeight="1" thickBot="1">
      <c r="A13" s="169"/>
      <c r="B13" s="169"/>
      <c r="C13" s="120"/>
      <c r="D13" s="245"/>
      <c r="E13" s="245"/>
      <c r="F13" s="245"/>
      <c r="G13" s="245"/>
      <c r="H13" s="245"/>
      <c r="I13" s="245"/>
      <c r="J13" s="245"/>
      <c r="K13" s="245"/>
      <c r="L13" s="245"/>
      <c r="M13" s="245"/>
      <c r="N13" s="245"/>
      <c r="O13" s="245"/>
      <c r="P13" s="245"/>
      <c r="Q13" s="245"/>
      <c r="R13" s="245"/>
      <c r="S13" s="245"/>
      <c r="T13" s="245"/>
      <c r="U13" s="245"/>
      <c r="V13" s="245"/>
      <c r="W13" s="245"/>
      <c r="X13" s="245"/>
      <c r="Y13" s="245"/>
      <c r="Z13" s="246"/>
      <c r="AA13" s="246"/>
    </row>
    <row r="14" spans="1:29" ht="6" customHeight="1"/>
    <row r="15" spans="1:29">
      <c r="A15" s="81" t="s">
        <v>299</v>
      </c>
      <c r="B15" s="81"/>
      <c r="C15" s="81"/>
      <c r="D15" s="114" t="s">
        <v>300</v>
      </c>
      <c r="E15" s="81"/>
      <c r="F15" s="128" t="s">
        <v>301</v>
      </c>
    </row>
    <row r="26" ht="6" customHeight="1"/>
  </sheetData>
  <mergeCells count="11">
    <mergeCell ref="P5:Q5"/>
    <mergeCell ref="A5:C6"/>
    <mergeCell ref="D5:F5"/>
    <mergeCell ref="G5:H5"/>
    <mergeCell ref="I5:J5"/>
    <mergeCell ref="L5:M5"/>
    <mergeCell ref="R5:S5"/>
    <mergeCell ref="T5:U5"/>
    <mergeCell ref="V5:W5"/>
    <mergeCell ref="X5:Y5"/>
    <mergeCell ref="Z5:AA5"/>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A3" sqref="A3"/>
    </sheetView>
  </sheetViews>
  <sheetFormatPr defaultRowHeight="11.25"/>
  <cols>
    <col min="1" max="1" width="5.33203125" style="51" customWidth="1"/>
    <col min="2" max="2" width="3.83203125" style="51" customWidth="1"/>
    <col min="3" max="3" width="6.83203125" style="51" customWidth="1"/>
    <col min="4" max="14" width="12.83203125" style="51" customWidth="1"/>
    <col min="15" max="16384" width="9.33203125" style="51"/>
  </cols>
  <sheetData>
    <row r="1" spans="1:15" ht="14.25">
      <c r="A1" s="35" t="s">
        <v>0</v>
      </c>
      <c r="B1" s="35"/>
      <c r="C1" s="35"/>
    </row>
    <row r="3" spans="1:15" ht="14.25">
      <c r="A3" s="35" t="s">
        <v>268</v>
      </c>
    </row>
    <row r="4" spans="1:15" ht="15" thickBot="1">
      <c r="B4" s="35"/>
      <c r="C4" s="35"/>
    </row>
    <row r="5" spans="1:15" s="220" customFormat="1" ht="6" customHeight="1">
      <c r="A5" s="351" t="s">
        <v>144</v>
      </c>
      <c r="B5" s="352"/>
      <c r="C5" s="353"/>
      <c r="D5" s="368" t="s">
        <v>269</v>
      </c>
      <c r="E5" s="366" t="s">
        <v>270</v>
      </c>
      <c r="F5" s="366" t="s">
        <v>271</v>
      </c>
      <c r="G5" s="218"/>
      <c r="H5" s="219"/>
      <c r="I5" s="368" t="s">
        <v>272</v>
      </c>
      <c r="J5" s="370" t="s">
        <v>273</v>
      </c>
      <c r="K5" s="366" t="s">
        <v>274</v>
      </c>
      <c r="L5" s="368" t="s">
        <v>275</v>
      </c>
      <c r="M5" s="368" t="s">
        <v>276</v>
      </c>
      <c r="N5" s="366" t="s">
        <v>277</v>
      </c>
    </row>
    <row r="6" spans="1:15" s="220" customFormat="1" ht="25.5" customHeight="1">
      <c r="A6" s="354"/>
      <c r="B6" s="354"/>
      <c r="C6" s="355"/>
      <c r="D6" s="369"/>
      <c r="E6" s="367"/>
      <c r="F6" s="367"/>
      <c r="G6" s="221" t="s">
        <v>278</v>
      </c>
      <c r="H6" s="222" t="s">
        <v>279</v>
      </c>
      <c r="I6" s="369"/>
      <c r="J6" s="371"/>
      <c r="K6" s="367"/>
      <c r="L6" s="369"/>
      <c r="M6" s="369"/>
      <c r="N6" s="367"/>
    </row>
    <row r="7" spans="1:15" ht="6" customHeight="1">
      <c r="A7" s="223"/>
      <c r="B7" s="224"/>
      <c r="C7" s="225"/>
      <c r="H7" s="226"/>
    </row>
    <row r="8" spans="1:15" s="176" customFormat="1" ht="13.5" customHeight="1">
      <c r="A8" s="227" t="s">
        <v>152</v>
      </c>
      <c r="B8" s="228">
        <v>24</v>
      </c>
      <c r="C8" s="229" t="s">
        <v>153</v>
      </c>
      <c r="D8" s="230">
        <v>50036</v>
      </c>
      <c r="E8" s="230">
        <v>31968</v>
      </c>
      <c r="F8" s="230">
        <v>32332</v>
      </c>
      <c r="G8" s="231">
        <v>26257</v>
      </c>
      <c r="H8" s="231">
        <v>6075</v>
      </c>
      <c r="I8" s="230">
        <v>90850</v>
      </c>
      <c r="J8" s="230">
        <v>64374</v>
      </c>
      <c r="K8" s="230">
        <v>77718</v>
      </c>
      <c r="L8" s="231">
        <v>7348</v>
      </c>
      <c r="M8" s="231">
        <v>11408</v>
      </c>
      <c r="N8" s="231">
        <v>3103</v>
      </c>
    </row>
    <row r="9" spans="1:15" s="176" customFormat="1" ht="13.5" customHeight="1">
      <c r="A9" s="227"/>
      <c r="B9" s="228">
        <v>25</v>
      </c>
      <c r="C9" s="229"/>
      <c r="D9" s="230">
        <v>48513</v>
      </c>
      <c r="E9" s="230">
        <v>30024</v>
      </c>
      <c r="F9" s="230">
        <v>31187</v>
      </c>
      <c r="G9" s="231">
        <v>25587</v>
      </c>
      <c r="H9" s="152">
        <v>5600</v>
      </c>
      <c r="I9" s="230">
        <v>91261</v>
      </c>
      <c r="J9" s="230">
        <v>66849</v>
      </c>
      <c r="K9" s="230">
        <v>78336</v>
      </c>
      <c r="L9" s="231">
        <v>7297</v>
      </c>
      <c r="M9" s="231">
        <v>11088</v>
      </c>
      <c r="N9" s="231">
        <v>2995</v>
      </c>
    </row>
    <row r="10" spans="1:15" s="176" customFormat="1" ht="13.5" customHeight="1">
      <c r="A10" s="232"/>
      <c r="B10" s="228">
        <v>26</v>
      </c>
      <c r="C10" s="233"/>
      <c r="D10" s="230">
        <v>48621</v>
      </c>
      <c r="E10" s="230">
        <v>34088</v>
      </c>
      <c r="F10" s="230">
        <v>32717</v>
      </c>
      <c r="G10" s="231">
        <v>27091</v>
      </c>
      <c r="H10" s="152">
        <v>5626</v>
      </c>
      <c r="I10" s="230">
        <v>95049</v>
      </c>
      <c r="J10" s="230">
        <v>70354</v>
      </c>
      <c r="K10" s="230">
        <v>81696</v>
      </c>
      <c r="L10" s="231">
        <v>7692</v>
      </c>
      <c r="M10" s="231">
        <v>11182</v>
      </c>
      <c r="N10" s="231">
        <v>2972</v>
      </c>
    </row>
    <row r="11" spans="1:15" s="176" customFormat="1" ht="13.5" customHeight="1">
      <c r="A11" s="232"/>
      <c r="B11" s="228">
        <v>27</v>
      </c>
      <c r="C11" s="233"/>
      <c r="D11" s="230">
        <v>49141</v>
      </c>
      <c r="E11" s="230">
        <v>32884</v>
      </c>
      <c r="F11" s="230">
        <v>36439</v>
      </c>
      <c r="G11" s="231">
        <v>29900</v>
      </c>
      <c r="H11" s="152">
        <v>6539</v>
      </c>
      <c r="I11" s="230">
        <v>100562</v>
      </c>
      <c r="J11" s="230">
        <v>74185</v>
      </c>
      <c r="K11" s="230">
        <v>90162</v>
      </c>
      <c r="L11" s="231">
        <v>7816</v>
      </c>
      <c r="M11" s="230">
        <v>11105</v>
      </c>
      <c r="N11" s="230">
        <v>4491</v>
      </c>
    </row>
    <row r="12" spans="1:15" s="236" customFormat="1" ht="13.5" customHeight="1">
      <c r="A12" s="234"/>
      <c r="B12" s="141">
        <v>28</v>
      </c>
      <c r="C12" s="235"/>
      <c r="D12" s="215">
        <v>45146</v>
      </c>
      <c r="E12" s="215">
        <v>31595</v>
      </c>
      <c r="F12" s="215">
        <v>34662</v>
      </c>
      <c r="G12" s="217">
        <v>28053</v>
      </c>
      <c r="H12" s="217">
        <v>6609</v>
      </c>
      <c r="I12" s="215">
        <v>97727</v>
      </c>
      <c r="J12" s="215">
        <v>73811</v>
      </c>
      <c r="K12" s="215">
        <v>85019</v>
      </c>
      <c r="L12" s="217">
        <v>7763</v>
      </c>
      <c r="M12" s="215">
        <v>10571</v>
      </c>
      <c r="N12" s="215">
        <v>4277</v>
      </c>
      <c r="O12" s="108"/>
    </row>
    <row r="13" spans="1:15" ht="6" customHeight="1" thickBot="1">
      <c r="A13" s="237"/>
      <c r="B13" s="237"/>
      <c r="C13" s="238"/>
      <c r="D13" s="239"/>
      <c r="E13" s="239"/>
      <c r="F13" s="239"/>
      <c r="G13" s="239"/>
      <c r="H13" s="156"/>
      <c r="I13" s="239"/>
      <c r="J13" s="239"/>
      <c r="K13" s="239"/>
      <c r="L13" s="239"/>
      <c r="M13" s="239"/>
      <c r="N13" s="239"/>
    </row>
    <row r="14" spans="1:15" ht="2.25" customHeight="1">
      <c r="H14" s="223"/>
    </row>
    <row r="15" spans="1:15" ht="6" customHeight="1">
      <c r="H15" s="223"/>
    </row>
    <row r="16" spans="1:15">
      <c r="A16" t="s">
        <v>280</v>
      </c>
      <c r="D16" s="128"/>
    </row>
  </sheetData>
  <mergeCells count="10">
    <mergeCell ref="K5:K6"/>
    <mergeCell ref="L5:L6"/>
    <mergeCell ref="M5:M6"/>
    <mergeCell ref="N5:N6"/>
    <mergeCell ref="A5:C6"/>
    <mergeCell ref="D5:D6"/>
    <mergeCell ref="E5:E6"/>
    <mergeCell ref="F5:F6"/>
    <mergeCell ref="I5:I6"/>
    <mergeCell ref="J5:J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14" width="13.83203125" customWidth="1"/>
    <col min="15" max="15" width="14.83203125" customWidth="1"/>
    <col min="16" max="17" width="13.83203125" customWidth="1"/>
  </cols>
  <sheetData>
    <row r="1" spans="1:17" ht="14.25">
      <c r="A1" s="35" t="s">
        <v>0</v>
      </c>
      <c r="B1" s="35"/>
      <c r="C1" s="35"/>
    </row>
    <row r="3" spans="1:17" ht="14.25">
      <c r="A3" s="35" t="s">
        <v>251</v>
      </c>
      <c r="B3" s="35"/>
      <c r="C3" s="35"/>
    </row>
    <row r="4" spans="1:17" ht="12" thickBot="1">
      <c r="O4" s="206"/>
      <c r="P4" s="206" t="s">
        <v>252</v>
      </c>
    </row>
    <row r="5" spans="1:17" ht="27" customHeight="1">
      <c r="A5" s="345" t="s">
        <v>144</v>
      </c>
      <c r="B5" s="345"/>
      <c r="C5" s="346"/>
      <c r="D5" s="207" t="s">
        <v>253</v>
      </c>
      <c r="E5" s="207" t="s">
        <v>254</v>
      </c>
      <c r="F5" s="208" t="s">
        <v>255</v>
      </c>
      <c r="G5" s="208" t="s">
        <v>256</v>
      </c>
      <c r="H5" s="209" t="s">
        <v>257</v>
      </c>
      <c r="I5" s="208" t="s">
        <v>258</v>
      </c>
      <c r="J5" s="210" t="s">
        <v>259</v>
      </c>
      <c r="K5" s="211" t="s">
        <v>260</v>
      </c>
      <c r="L5" s="211" t="s">
        <v>261</v>
      </c>
      <c r="M5" s="211" t="s">
        <v>262</v>
      </c>
      <c r="N5" s="211" t="s">
        <v>240</v>
      </c>
      <c r="O5" s="212" t="s">
        <v>263</v>
      </c>
      <c r="P5" s="211" t="s">
        <v>264</v>
      </c>
      <c r="Q5" s="7"/>
    </row>
    <row r="6" spans="1:17" ht="6" customHeight="1">
      <c r="A6" s="7"/>
      <c r="B6" s="15"/>
      <c r="C6" s="163"/>
    </row>
    <row r="7" spans="1:17" s="13" customFormat="1" ht="13.5" customHeight="1">
      <c r="A7" s="95" t="s">
        <v>152</v>
      </c>
      <c r="B7" s="95">
        <v>24</v>
      </c>
      <c r="C7" s="164" t="s">
        <v>153</v>
      </c>
      <c r="D7" s="166">
        <v>7723</v>
      </c>
      <c r="E7" s="213">
        <v>7624</v>
      </c>
      <c r="F7" s="166">
        <v>24710</v>
      </c>
      <c r="G7" s="166">
        <v>6846</v>
      </c>
      <c r="H7" s="166">
        <v>5415</v>
      </c>
      <c r="I7" s="166">
        <v>38981</v>
      </c>
      <c r="J7" s="213">
        <v>30656</v>
      </c>
      <c r="K7" s="213" t="s">
        <v>246</v>
      </c>
      <c r="L7" s="213" t="s">
        <v>246</v>
      </c>
      <c r="M7" s="213" t="s">
        <v>246</v>
      </c>
      <c r="N7" s="213" t="s">
        <v>246</v>
      </c>
      <c r="O7" s="166">
        <v>103472</v>
      </c>
      <c r="P7" s="213" t="s">
        <v>246</v>
      </c>
      <c r="Q7" s="214"/>
    </row>
    <row r="8" spans="1:17" s="13" customFormat="1" ht="13.5" customHeight="1">
      <c r="A8" s="95"/>
      <c r="B8" s="95">
        <v>25</v>
      </c>
      <c r="C8" s="164"/>
      <c r="D8" s="166">
        <v>7462</v>
      </c>
      <c r="E8" s="213">
        <v>24100</v>
      </c>
      <c r="F8" s="166">
        <v>7044</v>
      </c>
      <c r="G8" s="166">
        <v>6021</v>
      </c>
      <c r="H8" s="166">
        <v>12350</v>
      </c>
      <c r="I8" s="166">
        <v>33581</v>
      </c>
      <c r="J8" s="213">
        <v>10522</v>
      </c>
      <c r="K8" s="213">
        <v>32699</v>
      </c>
      <c r="L8" s="213">
        <v>31648</v>
      </c>
      <c r="M8" s="213">
        <v>1149</v>
      </c>
      <c r="N8" s="213" t="s">
        <v>246</v>
      </c>
      <c r="O8" s="166">
        <v>107841</v>
      </c>
      <c r="P8" s="213" t="s">
        <v>246</v>
      </c>
      <c r="Q8" s="214"/>
    </row>
    <row r="9" spans="1:17" s="13" customFormat="1" ht="13.5" customHeight="1">
      <c r="A9" s="46"/>
      <c r="B9" s="95">
        <v>26</v>
      </c>
      <c r="C9" s="76"/>
      <c r="D9" s="166">
        <v>7333</v>
      </c>
      <c r="E9" s="213">
        <v>29482</v>
      </c>
      <c r="F9" s="166">
        <v>962</v>
      </c>
      <c r="G9" s="166">
        <v>6574</v>
      </c>
      <c r="H9" s="166">
        <v>5924</v>
      </c>
      <c r="I9" s="166">
        <v>33756</v>
      </c>
      <c r="J9" s="213">
        <v>15613</v>
      </c>
      <c r="K9" s="213">
        <v>30501</v>
      </c>
      <c r="L9" s="213">
        <v>30295</v>
      </c>
      <c r="M9" s="213">
        <v>126</v>
      </c>
      <c r="N9" s="213">
        <v>12192</v>
      </c>
      <c r="O9" s="166">
        <v>111733</v>
      </c>
      <c r="P9" s="213">
        <v>17466</v>
      </c>
      <c r="Q9" s="214"/>
    </row>
    <row r="10" spans="1:17" s="13" customFormat="1" ht="13.5" customHeight="1">
      <c r="A10" s="46"/>
      <c r="B10" s="95">
        <v>27</v>
      </c>
      <c r="C10" s="76"/>
      <c r="D10" s="166">
        <v>7550</v>
      </c>
      <c r="E10" s="213">
        <v>29753</v>
      </c>
      <c r="F10" s="166">
        <v>15</v>
      </c>
      <c r="G10" s="166">
        <v>6029</v>
      </c>
      <c r="H10" s="166">
        <v>1760</v>
      </c>
      <c r="I10" s="166">
        <v>31071</v>
      </c>
      <c r="J10" s="213">
        <v>14964</v>
      </c>
      <c r="K10" s="213">
        <v>29570</v>
      </c>
      <c r="L10" s="213">
        <v>29594</v>
      </c>
      <c r="M10" s="213">
        <v>81</v>
      </c>
      <c r="N10" s="213">
        <v>15563</v>
      </c>
      <c r="O10" s="166">
        <v>109144</v>
      </c>
      <c r="P10" s="213">
        <v>15218</v>
      </c>
      <c r="Q10" s="214"/>
    </row>
    <row r="11" spans="1:17" s="144" customFormat="1" ht="13.5" customHeight="1">
      <c r="A11" s="167"/>
      <c r="B11" s="102">
        <v>28</v>
      </c>
      <c r="C11" s="103"/>
      <c r="D11" s="215">
        <v>7245</v>
      </c>
      <c r="E11" s="215">
        <v>29384</v>
      </c>
      <c r="F11" s="216" t="s">
        <v>246</v>
      </c>
      <c r="G11" s="215">
        <v>6181</v>
      </c>
      <c r="H11" s="217">
        <v>835</v>
      </c>
      <c r="I11" s="215">
        <v>40505</v>
      </c>
      <c r="J11" s="215">
        <v>15053</v>
      </c>
      <c r="K11" s="215">
        <v>28923</v>
      </c>
      <c r="L11" s="215">
        <v>28995</v>
      </c>
      <c r="M11" s="215">
        <v>78</v>
      </c>
      <c r="N11" s="215">
        <v>14296</v>
      </c>
      <c r="O11" s="215">
        <v>112478</v>
      </c>
      <c r="P11" s="215">
        <v>14444</v>
      </c>
      <c r="Q11" s="214"/>
    </row>
    <row r="12" spans="1:17" s="75" customFormat="1" ht="6" customHeight="1" thickBot="1">
      <c r="A12" s="169"/>
      <c r="B12" s="169"/>
      <c r="C12" s="120"/>
      <c r="D12" s="170"/>
      <c r="E12" s="170"/>
      <c r="F12" s="170"/>
      <c r="G12" s="170"/>
      <c r="H12" s="170"/>
      <c r="I12" s="170"/>
      <c r="J12" s="170"/>
      <c r="K12" s="170"/>
      <c r="L12" s="170"/>
      <c r="M12" s="170"/>
      <c r="N12" s="170"/>
      <c r="O12" s="170"/>
      <c r="P12" s="170"/>
    </row>
    <row r="13" spans="1:17" ht="6" customHeight="1"/>
    <row r="14" spans="1:17">
      <c r="A14" t="s">
        <v>265</v>
      </c>
      <c r="E14" t="s">
        <v>266</v>
      </c>
    </row>
    <row r="15" spans="1:17">
      <c r="E15" t="s">
        <v>267</v>
      </c>
    </row>
  </sheetData>
  <mergeCells count="1">
    <mergeCell ref="A5:C5"/>
  </mergeCells>
  <phoneticPr fontId="2"/>
  <printOptions horizontalCentered="1"/>
  <pageMargins left="0.59055118110236227" right="0.59055118110236227" top="0.59055118110236227" bottom="0.59055118110236227" header="0.51181102362204722" footer="0.51181102362204722"/>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
  <sheetViews>
    <sheetView zoomScaleNormal="100" zoomScaleSheetLayoutView="100" workbookViewId="0">
      <selection activeCell="A2" sqref="A2"/>
    </sheetView>
  </sheetViews>
  <sheetFormatPr defaultRowHeight="11.25"/>
  <cols>
    <col min="1" max="1" width="5.33203125" style="51" customWidth="1"/>
    <col min="2" max="2" width="3.83203125" style="51" customWidth="1"/>
    <col min="3" max="3" width="5.33203125" style="51" customWidth="1"/>
    <col min="4" max="41" width="10.83203125" style="51" customWidth="1"/>
    <col min="42" max="16384" width="9.33203125" style="51"/>
  </cols>
  <sheetData>
    <row r="1" spans="1:41" ht="14.25">
      <c r="A1" s="35" t="s">
        <v>0</v>
      </c>
      <c r="B1" s="35"/>
      <c r="C1" s="35"/>
    </row>
    <row r="3" spans="1:41" ht="14.25">
      <c r="A3" s="35" t="s">
        <v>202</v>
      </c>
      <c r="B3" s="35"/>
      <c r="C3" s="35"/>
      <c r="D3" s="185"/>
      <c r="E3" s="185"/>
      <c r="F3" s="185"/>
      <c r="G3" s="185"/>
    </row>
    <row r="4" spans="1:41" ht="15" thickBot="1">
      <c r="A4" s="35"/>
      <c r="B4" s="35"/>
      <c r="C4" s="35"/>
      <c r="D4" s="185"/>
      <c r="E4" s="185"/>
      <c r="F4" s="185"/>
      <c r="G4" s="185"/>
    </row>
    <row r="5" spans="1:41" s="128" customFormat="1">
      <c r="A5" s="320" t="s">
        <v>144</v>
      </c>
      <c r="B5" s="320"/>
      <c r="C5" s="321"/>
      <c r="D5" s="361" t="s">
        <v>203</v>
      </c>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74"/>
      <c r="AO5" s="320" t="s">
        <v>204</v>
      </c>
    </row>
    <row r="6" spans="1:41" s="128" customFormat="1">
      <c r="A6" s="372"/>
      <c r="B6" s="372"/>
      <c r="C6" s="373"/>
      <c r="D6" s="375" t="s">
        <v>205</v>
      </c>
      <c r="E6" s="376" t="s">
        <v>206</v>
      </c>
      <c r="F6" s="376"/>
      <c r="G6" s="376"/>
      <c r="H6" s="376"/>
      <c r="I6" s="376"/>
      <c r="J6" s="376"/>
      <c r="K6" s="377" t="s">
        <v>207</v>
      </c>
      <c r="L6" s="378"/>
      <c r="M6" s="378"/>
      <c r="N6" s="378"/>
      <c r="O6" s="378"/>
      <c r="P6" s="375"/>
      <c r="Q6" s="377" t="s">
        <v>208</v>
      </c>
      <c r="R6" s="378"/>
      <c r="S6" s="378"/>
      <c r="T6" s="378"/>
      <c r="U6" s="378"/>
      <c r="V6" s="378"/>
      <c r="W6" s="378"/>
      <c r="X6" s="377" t="s">
        <v>209</v>
      </c>
      <c r="Y6" s="378"/>
      <c r="Z6" s="378"/>
      <c r="AA6" s="378"/>
      <c r="AB6" s="378"/>
      <c r="AC6" s="378"/>
      <c r="AD6" s="378"/>
      <c r="AE6" s="378"/>
      <c r="AF6" s="378"/>
      <c r="AG6" s="375"/>
      <c r="AH6" s="379" t="s">
        <v>210</v>
      </c>
      <c r="AI6" s="379"/>
      <c r="AJ6" s="379"/>
      <c r="AK6" s="379"/>
      <c r="AL6" s="379"/>
      <c r="AM6" s="379"/>
      <c r="AN6" s="379"/>
      <c r="AO6" s="372"/>
    </row>
    <row r="7" spans="1:41" s="128" customFormat="1" ht="42" customHeight="1">
      <c r="A7" s="323"/>
      <c r="B7" s="323"/>
      <c r="C7" s="324"/>
      <c r="D7" s="375"/>
      <c r="E7" s="130" t="s">
        <v>211</v>
      </c>
      <c r="F7" s="186" t="s">
        <v>212</v>
      </c>
      <c r="G7" s="187" t="s">
        <v>213</v>
      </c>
      <c r="H7" s="187" t="s">
        <v>214</v>
      </c>
      <c r="I7" s="186" t="s">
        <v>215</v>
      </c>
      <c r="J7" s="130" t="s">
        <v>216</v>
      </c>
      <c r="K7" s="187" t="s">
        <v>217</v>
      </c>
      <c r="L7" s="187" t="s">
        <v>218</v>
      </c>
      <c r="M7" s="187" t="s">
        <v>219</v>
      </c>
      <c r="N7" s="186" t="s">
        <v>220</v>
      </c>
      <c r="O7" s="187" t="s">
        <v>221</v>
      </c>
      <c r="P7" s="187" t="s">
        <v>222</v>
      </c>
      <c r="Q7" s="130" t="s">
        <v>211</v>
      </c>
      <c r="R7" s="130" t="s">
        <v>223</v>
      </c>
      <c r="S7" s="130" t="s">
        <v>224</v>
      </c>
      <c r="T7" s="188" t="s">
        <v>225</v>
      </c>
      <c r="U7" s="187" t="s">
        <v>226</v>
      </c>
      <c r="V7" s="187" t="s">
        <v>227</v>
      </c>
      <c r="W7" s="130" t="s">
        <v>216</v>
      </c>
      <c r="X7" s="187" t="s">
        <v>228</v>
      </c>
      <c r="Y7" s="187" t="s">
        <v>229</v>
      </c>
      <c r="Z7" s="187" t="s">
        <v>230</v>
      </c>
      <c r="AA7" s="186" t="s">
        <v>231</v>
      </c>
      <c r="AB7" s="187" t="s">
        <v>232</v>
      </c>
      <c r="AC7" s="130" t="s">
        <v>233</v>
      </c>
      <c r="AD7" s="130" t="s">
        <v>234</v>
      </c>
      <c r="AE7" s="130" t="s">
        <v>235</v>
      </c>
      <c r="AF7" s="130" t="s">
        <v>236</v>
      </c>
      <c r="AG7" s="130" t="s">
        <v>237</v>
      </c>
      <c r="AH7" s="186" t="s">
        <v>238</v>
      </c>
      <c r="AI7" s="187" t="s">
        <v>239</v>
      </c>
      <c r="AJ7" s="187" t="s">
        <v>240</v>
      </c>
      <c r="AK7" s="130" t="s">
        <v>241</v>
      </c>
      <c r="AL7" s="186" t="s">
        <v>242</v>
      </c>
      <c r="AM7" s="186" t="s">
        <v>243</v>
      </c>
      <c r="AN7" s="187" t="s">
        <v>244</v>
      </c>
      <c r="AO7" s="323"/>
    </row>
    <row r="8" spans="1:41" s="194" customFormat="1" ht="6" customHeight="1">
      <c r="A8" s="189"/>
      <c r="B8" s="189"/>
      <c r="C8" s="190"/>
      <c r="D8" s="191"/>
      <c r="E8" s="192"/>
      <c r="F8" s="192"/>
      <c r="G8" s="193"/>
      <c r="H8" s="192"/>
      <c r="I8" s="193"/>
      <c r="J8" s="192"/>
      <c r="K8" s="193"/>
      <c r="L8" s="193"/>
      <c r="M8" s="193"/>
      <c r="N8" s="193"/>
      <c r="O8" s="193"/>
      <c r="P8" s="193"/>
      <c r="Q8" s="192"/>
      <c r="R8" s="192"/>
      <c r="S8" s="192"/>
      <c r="T8" s="193"/>
      <c r="U8" s="193"/>
      <c r="V8" s="193"/>
      <c r="W8" s="192"/>
      <c r="X8" s="193"/>
      <c r="Y8" s="193"/>
      <c r="Z8" s="193"/>
      <c r="AA8" s="193"/>
      <c r="AB8" s="193"/>
      <c r="AC8" s="192"/>
      <c r="AD8" s="192"/>
      <c r="AE8" s="192"/>
      <c r="AF8" s="192"/>
      <c r="AG8" s="192"/>
      <c r="AH8" s="193"/>
      <c r="AI8" s="193"/>
      <c r="AJ8" s="193"/>
      <c r="AK8" s="192"/>
      <c r="AL8" s="193"/>
      <c r="AM8" s="193"/>
      <c r="AN8" s="193"/>
      <c r="AO8" s="192"/>
    </row>
    <row r="9" spans="1:41" s="197" customFormat="1" ht="13.5" customHeight="1">
      <c r="A9" s="95" t="s">
        <v>152</v>
      </c>
      <c r="B9" s="46">
        <v>24</v>
      </c>
      <c r="C9" s="76" t="s">
        <v>245</v>
      </c>
      <c r="D9" s="195" t="s">
        <v>246</v>
      </c>
      <c r="E9" s="195">
        <v>150</v>
      </c>
      <c r="F9" s="195" t="s">
        <v>246</v>
      </c>
      <c r="G9" s="196">
        <v>150</v>
      </c>
      <c r="H9" s="195" t="s">
        <v>246</v>
      </c>
      <c r="I9" s="195" t="s">
        <v>246</v>
      </c>
      <c r="J9" s="195" t="s">
        <v>246</v>
      </c>
      <c r="K9" s="196">
        <v>16</v>
      </c>
      <c r="L9" s="195" t="s">
        <v>246</v>
      </c>
      <c r="M9" s="196" t="s">
        <v>246</v>
      </c>
      <c r="N9" s="196">
        <v>16</v>
      </c>
      <c r="O9" s="195" t="s">
        <v>246</v>
      </c>
      <c r="P9" s="195" t="s">
        <v>246</v>
      </c>
      <c r="Q9" s="195">
        <v>14</v>
      </c>
      <c r="R9" s="195" t="s">
        <v>246</v>
      </c>
      <c r="S9" s="195">
        <v>4</v>
      </c>
      <c r="T9" s="195">
        <v>1</v>
      </c>
      <c r="U9" s="195" t="s">
        <v>246</v>
      </c>
      <c r="V9" s="196">
        <v>4</v>
      </c>
      <c r="W9" s="195">
        <v>5</v>
      </c>
      <c r="X9" s="196">
        <v>6</v>
      </c>
      <c r="Y9" s="195">
        <v>2</v>
      </c>
      <c r="Z9" s="195" t="s">
        <v>246</v>
      </c>
      <c r="AA9" s="196">
        <v>14</v>
      </c>
      <c r="AB9" s="196" t="s">
        <v>246</v>
      </c>
      <c r="AC9" s="195">
        <v>7</v>
      </c>
      <c r="AD9" s="195">
        <v>1</v>
      </c>
      <c r="AE9" s="195">
        <v>19</v>
      </c>
      <c r="AF9" s="195">
        <v>8</v>
      </c>
      <c r="AG9" s="195">
        <v>32</v>
      </c>
      <c r="AH9" s="196">
        <v>8528</v>
      </c>
      <c r="AI9" s="196">
        <v>6401</v>
      </c>
      <c r="AJ9" s="196">
        <v>657</v>
      </c>
      <c r="AK9" s="195">
        <v>260</v>
      </c>
      <c r="AL9" s="196">
        <v>169</v>
      </c>
      <c r="AM9" s="196">
        <v>108</v>
      </c>
      <c r="AN9" s="196">
        <v>68</v>
      </c>
      <c r="AO9" s="195">
        <v>103</v>
      </c>
    </row>
    <row r="10" spans="1:41" s="197" customFormat="1" ht="13.5" customHeight="1">
      <c r="A10" s="95"/>
      <c r="B10" s="46">
        <v>25</v>
      </c>
      <c r="C10" s="76"/>
      <c r="D10" s="195" t="s">
        <v>246</v>
      </c>
      <c r="E10" s="195">
        <v>149</v>
      </c>
      <c r="F10" s="195" t="s">
        <v>246</v>
      </c>
      <c r="G10" s="196">
        <v>149</v>
      </c>
      <c r="H10" s="195" t="s">
        <v>246</v>
      </c>
      <c r="I10" s="195" t="s">
        <v>246</v>
      </c>
      <c r="J10" s="195" t="s">
        <v>246</v>
      </c>
      <c r="K10" s="196">
        <v>24</v>
      </c>
      <c r="L10" s="195" t="s">
        <v>246</v>
      </c>
      <c r="M10" s="195" t="s">
        <v>246</v>
      </c>
      <c r="N10" s="196">
        <v>22</v>
      </c>
      <c r="O10" s="195">
        <v>2</v>
      </c>
      <c r="P10" s="195" t="s">
        <v>246</v>
      </c>
      <c r="Q10" s="195">
        <v>17</v>
      </c>
      <c r="R10" s="195">
        <v>2</v>
      </c>
      <c r="S10" s="195" t="s">
        <v>246</v>
      </c>
      <c r="T10" s="195" t="s">
        <v>246</v>
      </c>
      <c r="U10" s="195">
        <v>1</v>
      </c>
      <c r="V10" s="195">
        <v>9</v>
      </c>
      <c r="W10" s="195">
        <v>5</v>
      </c>
      <c r="X10" s="196">
        <v>8</v>
      </c>
      <c r="Y10" s="195" t="s">
        <v>246</v>
      </c>
      <c r="Z10" s="195">
        <v>1</v>
      </c>
      <c r="AA10" s="196">
        <v>17</v>
      </c>
      <c r="AB10" s="196">
        <v>4</v>
      </c>
      <c r="AC10" s="195">
        <v>15</v>
      </c>
      <c r="AD10" s="195">
        <v>2</v>
      </c>
      <c r="AE10" s="195">
        <v>219</v>
      </c>
      <c r="AF10" s="195">
        <v>11</v>
      </c>
      <c r="AG10" s="195">
        <v>30</v>
      </c>
      <c r="AH10" s="196">
        <v>4951</v>
      </c>
      <c r="AI10" s="196">
        <v>6364</v>
      </c>
      <c r="AJ10" s="196">
        <v>816</v>
      </c>
      <c r="AK10" s="195">
        <v>2058</v>
      </c>
      <c r="AL10" s="196">
        <v>118</v>
      </c>
      <c r="AM10" s="196">
        <v>117</v>
      </c>
      <c r="AN10" s="196">
        <v>66</v>
      </c>
      <c r="AO10" s="195">
        <v>145</v>
      </c>
    </row>
    <row r="11" spans="1:41" s="197" customFormat="1" ht="13.5" customHeight="1">
      <c r="A11" s="95"/>
      <c r="B11" s="46">
        <v>26</v>
      </c>
      <c r="C11" s="76"/>
      <c r="D11" s="195" t="s">
        <v>246</v>
      </c>
      <c r="E11" s="195">
        <v>154</v>
      </c>
      <c r="F11" s="195" t="s">
        <v>246</v>
      </c>
      <c r="G11" s="196">
        <v>154</v>
      </c>
      <c r="H11" s="195" t="s">
        <v>246</v>
      </c>
      <c r="I11" s="195" t="s">
        <v>246</v>
      </c>
      <c r="J11" s="195" t="s">
        <v>246</v>
      </c>
      <c r="K11" s="196">
        <v>25</v>
      </c>
      <c r="L11" s="195" t="s">
        <v>246</v>
      </c>
      <c r="M11" s="195">
        <v>5</v>
      </c>
      <c r="N11" s="196">
        <v>20</v>
      </c>
      <c r="O11" s="195" t="s">
        <v>246</v>
      </c>
      <c r="P11" s="195" t="s">
        <v>246</v>
      </c>
      <c r="Q11" s="195">
        <v>22</v>
      </c>
      <c r="R11" s="195">
        <v>5</v>
      </c>
      <c r="S11" s="195">
        <v>7</v>
      </c>
      <c r="T11" s="195">
        <v>1</v>
      </c>
      <c r="U11" s="195" t="s">
        <v>246</v>
      </c>
      <c r="V11" s="195">
        <v>3</v>
      </c>
      <c r="W11" s="195">
        <v>6</v>
      </c>
      <c r="X11" s="196">
        <v>5</v>
      </c>
      <c r="Y11" s="195" t="s">
        <v>246</v>
      </c>
      <c r="Z11" s="195" t="s">
        <v>246</v>
      </c>
      <c r="AA11" s="196">
        <v>15</v>
      </c>
      <c r="AB11" s="196" t="s">
        <v>246</v>
      </c>
      <c r="AC11" s="195">
        <v>17</v>
      </c>
      <c r="AD11" s="195">
        <v>2</v>
      </c>
      <c r="AE11" s="195">
        <v>3</v>
      </c>
      <c r="AF11" s="195" t="s">
        <v>246</v>
      </c>
      <c r="AG11" s="195">
        <v>41</v>
      </c>
      <c r="AH11" s="196">
        <v>9802</v>
      </c>
      <c r="AI11" s="196">
        <v>5854</v>
      </c>
      <c r="AJ11" s="196">
        <v>765</v>
      </c>
      <c r="AK11" s="195">
        <v>462</v>
      </c>
      <c r="AL11" s="196">
        <v>135</v>
      </c>
      <c r="AM11" s="196">
        <v>161</v>
      </c>
      <c r="AN11" s="196">
        <v>79</v>
      </c>
      <c r="AO11" s="195">
        <v>151</v>
      </c>
    </row>
    <row r="12" spans="1:41" s="197" customFormat="1" ht="13.5" customHeight="1">
      <c r="A12" s="95"/>
      <c r="B12" s="46">
        <v>27</v>
      </c>
      <c r="C12" s="76"/>
      <c r="D12" s="195" t="s">
        <v>246</v>
      </c>
      <c r="E12" s="195">
        <v>157</v>
      </c>
      <c r="F12" s="195" t="s">
        <v>246</v>
      </c>
      <c r="G12" s="196">
        <v>157</v>
      </c>
      <c r="H12" s="195" t="s">
        <v>246</v>
      </c>
      <c r="I12" s="195" t="s">
        <v>246</v>
      </c>
      <c r="J12" s="195" t="s">
        <v>246</v>
      </c>
      <c r="K12" s="196">
        <v>15</v>
      </c>
      <c r="L12" s="195" t="s">
        <v>246</v>
      </c>
      <c r="M12" s="195">
        <v>1</v>
      </c>
      <c r="N12" s="196">
        <v>14</v>
      </c>
      <c r="O12" s="195" t="s">
        <v>246</v>
      </c>
      <c r="P12" s="195" t="s">
        <v>246</v>
      </c>
      <c r="Q12" s="195">
        <v>21</v>
      </c>
      <c r="R12" s="195">
        <v>2</v>
      </c>
      <c r="S12" s="195">
        <v>5</v>
      </c>
      <c r="T12" s="195">
        <v>1</v>
      </c>
      <c r="U12" s="195" t="s">
        <v>246</v>
      </c>
      <c r="V12" s="195">
        <v>13</v>
      </c>
      <c r="W12" s="195" t="s">
        <v>246</v>
      </c>
      <c r="X12" s="196">
        <v>11</v>
      </c>
      <c r="Y12" s="195">
        <v>5</v>
      </c>
      <c r="Z12" s="195">
        <v>1</v>
      </c>
      <c r="AA12" s="196">
        <v>10</v>
      </c>
      <c r="AB12" s="196">
        <v>3</v>
      </c>
      <c r="AC12" s="195">
        <v>13</v>
      </c>
      <c r="AD12" s="195" t="s">
        <v>246</v>
      </c>
      <c r="AE12" s="195">
        <v>4</v>
      </c>
      <c r="AF12" s="195" t="s">
        <v>246</v>
      </c>
      <c r="AG12" s="195">
        <v>76</v>
      </c>
      <c r="AH12" s="196">
        <v>9055</v>
      </c>
      <c r="AI12" s="196">
        <v>5491</v>
      </c>
      <c r="AJ12" s="196">
        <v>446</v>
      </c>
      <c r="AK12" s="195">
        <v>2517</v>
      </c>
      <c r="AL12" s="196">
        <v>460</v>
      </c>
      <c r="AM12" s="196">
        <v>142</v>
      </c>
      <c r="AN12" s="196">
        <v>63</v>
      </c>
      <c r="AO12" s="195">
        <v>16</v>
      </c>
    </row>
    <row r="13" spans="1:41" s="200" customFormat="1" ht="13.5" customHeight="1">
      <c r="A13" s="173"/>
      <c r="B13" s="173">
        <v>28</v>
      </c>
      <c r="C13" s="103"/>
      <c r="D13" s="198" t="s">
        <v>246</v>
      </c>
      <c r="E13" s="198">
        <v>158</v>
      </c>
      <c r="F13" s="198" t="s">
        <v>246</v>
      </c>
      <c r="G13" s="199">
        <v>158</v>
      </c>
      <c r="H13" s="198" t="s">
        <v>246</v>
      </c>
      <c r="I13" s="198" t="s">
        <v>246</v>
      </c>
      <c r="J13" s="198" t="s">
        <v>246</v>
      </c>
      <c r="K13" s="199">
        <v>22</v>
      </c>
      <c r="L13" s="198">
        <v>1</v>
      </c>
      <c r="M13" s="198">
        <v>1</v>
      </c>
      <c r="N13" s="199">
        <v>20</v>
      </c>
      <c r="O13" s="198" t="s">
        <v>246</v>
      </c>
      <c r="P13" s="198" t="s">
        <v>246</v>
      </c>
      <c r="Q13" s="198">
        <v>25</v>
      </c>
      <c r="R13" s="198">
        <v>7</v>
      </c>
      <c r="S13" s="198">
        <v>5</v>
      </c>
      <c r="T13" s="198" t="s">
        <v>246</v>
      </c>
      <c r="U13" s="198" t="s">
        <v>246</v>
      </c>
      <c r="V13" s="198">
        <v>8</v>
      </c>
      <c r="W13" s="198">
        <v>5</v>
      </c>
      <c r="X13" s="199">
        <v>8</v>
      </c>
      <c r="Y13" s="198">
        <v>2</v>
      </c>
      <c r="Z13" s="198" t="s">
        <v>246</v>
      </c>
      <c r="AA13" s="199">
        <v>8</v>
      </c>
      <c r="AB13" s="198">
        <v>1</v>
      </c>
      <c r="AC13" s="198">
        <v>29</v>
      </c>
      <c r="AD13" s="198" t="s">
        <v>246</v>
      </c>
      <c r="AE13" s="198">
        <v>4</v>
      </c>
      <c r="AF13" s="198" t="s">
        <v>246</v>
      </c>
      <c r="AG13" s="198">
        <v>88</v>
      </c>
      <c r="AH13" s="199">
        <v>9861</v>
      </c>
      <c r="AI13" s="199">
        <v>6911</v>
      </c>
      <c r="AJ13" s="199">
        <v>432</v>
      </c>
      <c r="AK13" s="198">
        <v>738</v>
      </c>
      <c r="AL13" s="199">
        <v>432</v>
      </c>
      <c r="AM13" s="199">
        <v>123</v>
      </c>
      <c r="AN13" s="199">
        <v>72</v>
      </c>
      <c r="AO13" s="198">
        <v>21</v>
      </c>
    </row>
    <row r="14" spans="1:41" s="203" customFormat="1" ht="6" customHeight="1" thickBot="1">
      <c r="A14" s="169"/>
      <c r="B14" s="169"/>
      <c r="C14" s="120"/>
      <c r="D14" s="201"/>
      <c r="E14" s="201"/>
      <c r="F14" s="201"/>
      <c r="G14" s="201"/>
      <c r="H14" s="201"/>
      <c r="I14" s="201"/>
      <c r="J14" s="201"/>
      <c r="K14" s="201"/>
      <c r="L14" s="201"/>
      <c r="M14" s="201"/>
      <c r="N14" s="201"/>
      <c r="O14" s="201"/>
      <c r="P14" s="201"/>
      <c r="Q14" s="201"/>
      <c r="R14" s="201"/>
      <c r="S14" s="201"/>
      <c r="T14" s="201"/>
      <c r="U14" s="201"/>
      <c r="V14" s="201"/>
      <c r="W14" s="201"/>
      <c r="X14" s="201"/>
      <c r="Y14" s="201"/>
      <c r="Z14" s="202"/>
      <c r="AA14" s="202"/>
      <c r="AB14" s="202"/>
      <c r="AC14" s="202"/>
      <c r="AD14" s="202"/>
      <c r="AE14" s="202"/>
      <c r="AF14" s="202"/>
      <c r="AG14" s="202"/>
      <c r="AH14" s="202"/>
      <c r="AI14" s="202"/>
      <c r="AJ14" s="202"/>
      <c r="AK14" s="202"/>
      <c r="AL14" s="202"/>
      <c r="AM14" s="202"/>
      <c r="AN14" s="202"/>
      <c r="AO14" s="202"/>
    </row>
    <row r="15" spans="1:41" ht="6" customHeight="1"/>
    <row r="16" spans="1:41">
      <c r="A16" t="s">
        <v>247</v>
      </c>
    </row>
    <row r="17" spans="1:18">
      <c r="A17"/>
      <c r="H17" t="s">
        <v>248</v>
      </c>
    </row>
    <row r="18" spans="1:18">
      <c r="E18" s="204" t="s">
        <v>249</v>
      </c>
      <c r="F18" s="204"/>
      <c r="H18" s="128" t="s">
        <v>250</v>
      </c>
    </row>
    <row r="20" spans="1:18">
      <c r="R20" s="205"/>
    </row>
  </sheetData>
  <mergeCells count="9">
    <mergeCell ref="A5:C7"/>
    <mergeCell ref="D5:AN5"/>
    <mergeCell ref="AO5:AO7"/>
    <mergeCell ref="D6:D7"/>
    <mergeCell ref="E6:J6"/>
    <mergeCell ref="K6:P6"/>
    <mergeCell ref="Q6:W6"/>
    <mergeCell ref="X6:AG6"/>
    <mergeCell ref="AH6:AN6"/>
  </mergeCells>
  <phoneticPr fontId="2"/>
  <printOptions horizontalCentered="1"/>
  <pageMargins left="0.59055118110236227" right="0.59055118110236227" top="0.59055118110236227" bottom="0.59055118110236227" header="0.51181102362204722" footer="0.51181102362204722"/>
  <pageSetup paperSize="9" scale="77"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Normal="100" workbookViewId="0">
      <selection activeCell="A4" sqref="A4"/>
    </sheetView>
  </sheetViews>
  <sheetFormatPr defaultRowHeight="11.25"/>
  <cols>
    <col min="1" max="1" width="5.33203125" customWidth="1"/>
    <col min="2" max="2" width="3.83203125" customWidth="1"/>
    <col min="3" max="3" width="5.33203125" customWidth="1"/>
    <col min="4" max="15" width="12.33203125" customWidth="1"/>
  </cols>
  <sheetData>
    <row r="1" spans="1:15" ht="14.25">
      <c r="A1" s="35" t="s">
        <v>0</v>
      </c>
      <c r="B1" s="35"/>
      <c r="C1" s="35"/>
    </row>
    <row r="3" spans="1:15" ht="14.25">
      <c r="A3" s="35" t="s">
        <v>188</v>
      </c>
    </row>
    <row r="4" spans="1:15" ht="15" thickBot="1">
      <c r="B4" s="35"/>
      <c r="C4" s="35"/>
    </row>
    <row r="5" spans="1:15" ht="15" customHeight="1">
      <c r="A5" s="351" t="s">
        <v>144</v>
      </c>
      <c r="B5" s="351"/>
      <c r="C5" s="363"/>
      <c r="D5" s="360" t="s">
        <v>189</v>
      </c>
      <c r="E5" s="345"/>
      <c r="F5" s="345"/>
      <c r="G5" s="345"/>
      <c r="H5" s="345"/>
      <c r="I5" s="345"/>
      <c r="J5" s="345"/>
      <c r="K5" s="345"/>
      <c r="L5" s="345"/>
      <c r="M5" s="345"/>
      <c r="N5" s="346"/>
      <c r="O5" s="380" t="s">
        <v>190</v>
      </c>
    </row>
    <row r="6" spans="1:15" s="51" customFormat="1" ht="15" customHeight="1">
      <c r="A6" s="364"/>
      <c r="B6" s="364"/>
      <c r="C6" s="365"/>
      <c r="D6" s="49" t="s">
        <v>191</v>
      </c>
      <c r="E6" s="50" t="s">
        <v>192</v>
      </c>
      <c r="F6" s="50" t="s">
        <v>193</v>
      </c>
      <c r="G6" s="50" t="s">
        <v>194</v>
      </c>
      <c r="H6" s="50" t="s">
        <v>195</v>
      </c>
      <c r="I6" s="50" t="s">
        <v>196</v>
      </c>
      <c r="J6" s="49" t="s">
        <v>197</v>
      </c>
      <c r="K6" s="50" t="s">
        <v>198</v>
      </c>
      <c r="L6" s="50" t="s">
        <v>199</v>
      </c>
      <c r="M6" s="50" t="s">
        <v>200</v>
      </c>
      <c r="N6" s="50" t="s">
        <v>201</v>
      </c>
      <c r="O6" s="381"/>
    </row>
    <row r="7" spans="1:15" ht="6" customHeight="1">
      <c r="A7" s="7"/>
      <c r="B7" s="15"/>
      <c r="C7" s="163"/>
    </row>
    <row r="8" spans="1:15" s="176" customFormat="1" ht="13.5" customHeight="1">
      <c r="A8" s="46" t="s">
        <v>152</v>
      </c>
      <c r="B8" s="95">
        <v>24</v>
      </c>
      <c r="C8" s="164" t="s">
        <v>153</v>
      </c>
      <c r="D8" s="165">
        <v>15179</v>
      </c>
      <c r="E8" s="165">
        <v>8621</v>
      </c>
      <c r="F8" s="165">
        <v>1642</v>
      </c>
      <c r="G8" s="165">
        <v>938</v>
      </c>
      <c r="H8" s="165">
        <v>1850</v>
      </c>
      <c r="I8" s="165">
        <v>811</v>
      </c>
      <c r="J8" s="174">
        <v>829</v>
      </c>
      <c r="K8" s="174">
        <v>9</v>
      </c>
      <c r="L8" s="174">
        <v>33</v>
      </c>
      <c r="M8" s="174">
        <v>25</v>
      </c>
      <c r="N8" s="174">
        <v>421</v>
      </c>
      <c r="O8" s="175">
        <v>10775</v>
      </c>
    </row>
    <row r="9" spans="1:15" s="176" customFormat="1" ht="13.5" customHeight="1">
      <c r="A9" s="46"/>
      <c r="B9" s="95">
        <v>25</v>
      </c>
      <c r="C9" s="164"/>
      <c r="D9" s="166">
        <v>15524</v>
      </c>
      <c r="E9" s="166">
        <v>8878</v>
      </c>
      <c r="F9" s="166">
        <v>1577</v>
      </c>
      <c r="G9" s="166">
        <v>1016</v>
      </c>
      <c r="H9" s="166">
        <v>1842</v>
      </c>
      <c r="I9" s="166">
        <v>843</v>
      </c>
      <c r="J9" s="177">
        <v>861</v>
      </c>
      <c r="K9" s="177">
        <v>9</v>
      </c>
      <c r="L9" s="177">
        <v>32</v>
      </c>
      <c r="M9" s="177">
        <v>28</v>
      </c>
      <c r="N9" s="177">
        <v>438</v>
      </c>
      <c r="O9" s="178">
        <v>10805</v>
      </c>
    </row>
    <row r="10" spans="1:15" s="176" customFormat="1" ht="13.5" customHeight="1">
      <c r="A10" s="46"/>
      <c r="B10" s="95">
        <v>26</v>
      </c>
      <c r="C10" s="76"/>
      <c r="D10" s="166">
        <v>15659</v>
      </c>
      <c r="E10" s="166">
        <v>8986</v>
      </c>
      <c r="F10" s="166">
        <v>1529</v>
      </c>
      <c r="G10" s="166">
        <v>1054</v>
      </c>
      <c r="H10" s="166">
        <v>1815</v>
      </c>
      <c r="I10" s="166">
        <v>879</v>
      </c>
      <c r="J10" s="177">
        <v>899</v>
      </c>
      <c r="K10" s="177">
        <v>9</v>
      </c>
      <c r="L10" s="177">
        <v>29</v>
      </c>
      <c r="M10" s="177">
        <v>27</v>
      </c>
      <c r="N10" s="177">
        <v>432</v>
      </c>
      <c r="O10" s="178">
        <v>11107</v>
      </c>
    </row>
    <row r="11" spans="1:15" s="176" customFormat="1" ht="13.5" customHeight="1">
      <c r="A11" s="46"/>
      <c r="B11" s="95">
        <v>27</v>
      </c>
      <c r="C11" s="76"/>
      <c r="D11" s="166">
        <v>15651</v>
      </c>
      <c r="E11" s="166">
        <v>9181</v>
      </c>
      <c r="F11" s="166">
        <v>1399</v>
      </c>
      <c r="G11" s="166">
        <v>1067</v>
      </c>
      <c r="H11" s="166">
        <v>1709</v>
      </c>
      <c r="I11" s="166">
        <v>898</v>
      </c>
      <c r="J11" s="177">
        <v>907</v>
      </c>
      <c r="K11" s="177">
        <v>9</v>
      </c>
      <c r="L11" s="177">
        <v>27</v>
      </c>
      <c r="M11" s="177">
        <v>26</v>
      </c>
      <c r="N11" s="177">
        <v>422</v>
      </c>
      <c r="O11" s="178">
        <v>11187</v>
      </c>
    </row>
    <row r="12" spans="1:15" s="108" customFormat="1" ht="13.5" customHeight="1">
      <c r="A12" s="173"/>
      <c r="B12" s="102">
        <v>28</v>
      </c>
      <c r="C12" s="103"/>
      <c r="D12" s="168">
        <v>15617</v>
      </c>
      <c r="E12" s="168">
        <v>9253</v>
      </c>
      <c r="F12" s="168">
        <v>1320</v>
      </c>
      <c r="G12" s="168">
        <v>1098</v>
      </c>
      <c r="H12" s="168">
        <v>1672</v>
      </c>
      <c r="I12" s="168">
        <v>890</v>
      </c>
      <c r="J12" s="179">
        <v>891</v>
      </c>
      <c r="K12" s="179">
        <v>9</v>
      </c>
      <c r="L12" s="179">
        <v>25</v>
      </c>
      <c r="M12" s="179">
        <v>27</v>
      </c>
      <c r="N12" s="180">
        <f>D12-E12-F12-G12-H12-I12-J12-K12-L12-M12</f>
        <v>432</v>
      </c>
      <c r="O12" s="181">
        <v>11141</v>
      </c>
    </row>
    <row r="13" spans="1:15" s="75" customFormat="1" ht="6" customHeight="1" thickBot="1">
      <c r="A13" s="169"/>
      <c r="B13" s="169"/>
      <c r="C13" s="120"/>
      <c r="D13" s="170"/>
      <c r="E13" s="170"/>
      <c r="F13" s="170"/>
      <c r="G13" s="170"/>
      <c r="H13" s="170"/>
      <c r="I13" s="170"/>
      <c r="J13" s="182"/>
      <c r="K13" s="182"/>
      <c r="L13" s="182"/>
      <c r="M13" s="182"/>
      <c r="N13" s="182"/>
      <c r="O13" s="183"/>
    </row>
    <row r="14" spans="1:15" ht="6" customHeight="1"/>
    <row r="15" spans="1:15">
      <c r="A15" t="s">
        <v>187</v>
      </c>
      <c r="N15" s="184"/>
    </row>
    <row r="16" spans="1:15">
      <c r="N16" s="184"/>
    </row>
  </sheetData>
  <mergeCells count="3">
    <mergeCell ref="A5:C6"/>
    <mergeCell ref="D5:N5"/>
    <mergeCell ref="O5:O6"/>
  </mergeCells>
  <phoneticPr fontId="2"/>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'169'!Print_Area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統計課ｓｖ</dc:creator>
  <cp:lastModifiedBy>米満　秀樹</cp:lastModifiedBy>
  <cp:lastPrinted>2012-10-29T07:02:31Z</cp:lastPrinted>
  <dcterms:created xsi:type="dcterms:W3CDTF">2003-11-17T01:49:26Z</dcterms:created>
  <dcterms:modified xsi:type="dcterms:W3CDTF">2018-04-20T04:33:28Z</dcterms:modified>
</cp:coreProperties>
</file>