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90" activeTab="3"/>
  </bookViews>
  <sheets>
    <sheet name="年齢３区分グラフ" sheetId="6" r:id="rId1"/>
    <sheet name="年齢３区分" sheetId="5" state="hidden" r:id="rId2"/>
    <sheet name="１０歳階級" sheetId="1" state="hidden" r:id="rId3"/>
    <sheet name="入力用" sheetId="4" r:id="rId4"/>
    <sheet name="00" sheetId="7" state="hidden" r:id="rId5"/>
  </sheets>
  <calcPr calcId="145621"/>
</workbook>
</file>

<file path=xl/calcChain.xml><?xml version="1.0" encoding="utf-8"?>
<calcChain xmlns="http://schemas.openxmlformats.org/spreadsheetml/2006/main">
  <c r="M55" i="4" l="1"/>
  <c r="A41" i="5" l="1"/>
  <c r="A32" i="5"/>
  <c r="A23" i="5"/>
  <c r="A14" i="5"/>
  <c r="A61" i="1"/>
  <c r="A47" i="1"/>
  <c r="A33" i="1"/>
  <c r="A19" i="1"/>
  <c r="A5" i="4"/>
  <c r="B32" i="6" s="1"/>
  <c r="A5" i="1" l="1"/>
  <c r="A5" i="5"/>
  <c r="A1" i="7"/>
  <c r="A2" i="7"/>
  <c r="B38" i="6" s="1"/>
  <c r="B33" i="4"/>
  <c r="C7" i="4"/>
  <c r="N289" i="4" l="1"/>
  <c r="M289" i="4"/>
  <c r="I289" i="4"/>
  <c r="H289" i="4"/>
  <c r="L288" i="4"/>
  <c r="G288" i="4"/>
  <c r="L287" i="4"/>
  <c r="G287" i="4"/>
  <c r="L286" i="4"/>
  <c r="G286" i="4"/>
  <c r="L285" i="4"/>
  <c r="G285" i="4"/>
  <c r="L284" i="4"/>
  <c r="G284" i="4"/>
  <c r="L283" i="4"/>
  <c r="G283" i="4"/>
  <c r="L282" i="4"/>
  <c r="G282" i="4"/>
  <c r="L281" i="4"/>
  <c r="G281" i="4"/>
  <c r="L280" i="4"/>
  <c r="G280" i="4"/>
  <c r="L279" i="4"/>
  <c r="G279" i="4"/>
  <c r="L278" i="4"/>
  <c r="G278" i="4"/>
  <c r="L277" i="4"/>
  <c r="G277" i="4"/>
  <c r="L276" i="4"/>
  <c r="G276" i="4"/>
  <c r="L275" i="4"/>
  <c r="G275" i="4"/>
  <c r="L274" i="4"/>
  <c r="G274" i="4"/>
  <c r="L273" i="4"/>
  <c r="G273" i="4"/>
  <c r="L272" i="4"/>
  <c r="G272" i="4"/>
  <c r="L271" i="4"/>
  <c r="G271" i="4"/>
  <c r="L270" i="4"/>
  <c r="G270" i="4"/>
  <c r="L269" i="4"/>
  <c r="G269" i="4"/>
  <c r="L268" i="4"/>
  <c r="G268" i="4"/>
  <c r="L267" i="4"/>
  <c r="G267" i="4"/>
  <c r="N263" i="4"/>
  <c r="M263" i="4"/>
  <c r="I263" i="4"/>
  <c r="H263" i="4"/>
  <c r="L262" i="4"/>
  <c r="G262" i="4"/>
  <c r="L261" i="4"/>
  <c r="G261" i="4"/>
  <c r="L260" i="4"/>
  <c r="G260" i="4"/>
  <c r="L259" i="4"/>
  <c r="G259" i="4"/>
  <c r="L258" i="4"/>
  <c r="G258" i="4"/>
  <c r="L257" i="4"/>
  <c r="G257" i="4"/>
  <c r="L256" i="4"/>
  <c r="G256" i="4"/>
  <c r="L255" i="4"/>
  <c r="G255" i="4"/>
  <c r="L254" i="4"/>
  <c r="G254" i="4"/>
  <c r="L253" i="4"/>
  <c r="G253" i="4"/>
  <c r="L252" i="4"/>
  <c r="G252" i="4"/>
  <c r="L251" i="4"/>
  <c r="G251" i="4"/>
  <c r="L250" i="4"/>
  <c r="G250" i="4"/>
  <c r="L249" i="4"/>
  <c r="G249" i="4"/>
  <c r="L248" i="4"/>
  <c r="G248" i="4"/>
  <c r="L247" i="4"/>
  <c r="G247" i="4"/>
  <c r="L246" i="4"/>
  <c r="G246" i="4"/>
  <c r="L245" i="4"/>
  <c r="G245" i="4"/>
  <c r="L244" i="4"/>
  <c r="G244" i="4"/>
  <c r="L243" i="4"/>
  <c r="G243" i="4"/>
  <c r="L242" i="4"/>
  <c r="G242" i="4"/>
  <c r="L241" i="4"/>
  <c r="G241" i="4"/>
  <c r="N237" i="4"/>
  <c r="M237" i="4"/>
  <c r="I237" i="4"/>
  <c r="H237" i="4"/>
  <c r="L236" i="4"/>
  <c r="G236" i="4"/>
  <c r="L235" i="4"/>
  <c r="G235" i="4"/>
  <c r="L234" i="4"/>
  <c r="G234" i="4"/>
  <c r="L233" i="4"/>
  <c r="G233" i="4"/>
  <c r="L232" i="4"/>
  <c r="G232" i="4"/>
  <c r="L231" i="4"/>
  <c r="G231" i="4"/>
  <c r="L230" i="4"/>
  <c r="G230" i="4"/>
  <c r="L229" i="4"/>
  <c r="G229" i="4"/>
  <c r="L228" i="4"/>
  <c r="G228" i="4"/>
  <c r="L227" i="4"/>
  <c r="G227" i="4"/>
  <c r="L226" i="4"/>
  <c r="G226" i="4"/>
  <c r="L225" i="4"/>
  <c r="G225" i="4"/>
  <c r="L224" i="4"/>
  <c r="G224" i="4"/>
  <c r="L223" i="4"/>
  <c r="G223" i="4"/>
  <c r="L222" i="4"/>
  <c r="G222" i="4"/>
  <c r="L221" i="4"/>
  <c r="G221" i="4"/>
  <c r="L220" i="4"/>
  <c r="G220" i="4"/>
  <c r="L219" i="4"/>
  <c r="G219" i="4"/>
  <c r="L218" i="4"/>
  <c r="G218" i="4"/>
  <c r="L217" i="4"/>
  <c r="G217" i="4"/>
  <c r="L216" i="4"/>
  <c r="G216" i="4"/>
  <c r="L215" i="4"/>
  <c r="G215" i="4"/>
  <c r="N211" i="4"/>
  <c r="M211" i="4"/>
  <c r="I211" i="4"/>
  <c r="H211" i="4"/>
  <c r="L210" i="4"/>
  <c r="G210" i="4"/>
  <c r="L209" i="4"/>
  <c r="G209" i="4"/>
  <c r="L208" i="4"/>
  <c r="G208" i="4"/>
  <c r="L207" i="4"/>
  <c r="G207" i="4"/>
  <c r="L206" i="4"/>
  <c r="G206" i="4"/>
  <c r="L205" i="4"/>
  <c r="G205" i="4"/>
  <c r="L204" i="4"/>
  <c r="G204" i="4"/>
  <c r="L203" i="4"/>
  <c r="G203" i="4"/>
  <c r="L202" i="4"/>
  <c r="G202" i="4"/>
  <c r="L201" i="4"/>
  <c r="G201" i="4"/>
  <c r="L200" i="4"/>
  <c r="G200" i="4"/>
  <c r="L199" i="4"/>
  <c r="G199" i="4"/>
  <c r="L198" i="4"/>
  <c r="G198" i="4"/>
  <c r="L197" i="4"/>
  <c r="G197" i="4"/>
  <c r="L196" i="4"/>
  <c r="G196" i="4"/>
  <c r="L195" i="4"/>
  <c r="G195" i="4"/>
  <c r="L194" i="4"/>
  <c r="G194" i="4"/>
  <c r="L193" i="4"/>
  <c r="G193" i="4"/>
  <c r="L192" i="4"/>
  <c r="G192" i="4"/>
  <c r="L191" i="4"/>
  <c r="G191" i="4"/>
  <c r="L190" i="4"/>
  <c r="G190" i="4"/>
  <c r="L189" i="4"/>
  <c r="G189" i="4"/>
  <c r="N185" i="4"/>
  <c r="M185" i="4"/>
  <c r="I185" i="4"/>
  <c r="H185" i="4"/>
  <c r="L184" i="4"/>
  <c r="G184" i="4"/>
  <c r="L183" i="4"/>
  <c r="G183" i="4"/>
  <c r="L182" i="4"/>
  <c r="G182" i="4"/>
  <c r="L181" i="4"/>
  <c r="G181" i="4"/>
  <c r="L180" i="4"/>
  <c r="G180" i="4"/>
  <c r="L179" i="4"/>
  <c r="G179" i="4"/>
  <c r="L178" i="4"/>
  <c r="G178" i="4"/>
  <c r="L177" i="4"/>
  <c r="G177" i="4"/>
  <c r="L176" i="4"/>
  <c r="G176" i="4"/>
  <c r="L175" i="4"/>
  <c r="G175" i="4"/>
  <c r="L174" i="4"/>
  <c r="G174" i="4"/>
  <c r="L173" i="4"/>
  <c r="G173" i="4"/>
  <c r="L172" i="4"/>
  <c r="G172" i="4"/>
  <c r="L171" i="4"/>
  <c r="G171" i="4"/>
  <c r="L170" i="4"/>
  <c r="G170" i="4"/>
  <c r="L169" i="4"/>
  <c r="G169" i="4"/>
  <c r="L168" i="4"/>
  <c r="G168" i="4"/>
  <c r="L167" i="4"/>
  <c r="G167" i="4"/>
  <c r="L166" i="4"/>
  <c r="G166" i="4"/>
  <c r="L165" i="4"/>
  <c r="G165" i="4"/>
  <c r="L164" i="4"/>
  <c r="G164" i="4"/>
  <c r="L163" i="4"/>
  <c r="G163" i="4"/>
  <c r="N159" i="4"/>
  <c r="M159" i="4"/>
  <c r="I159" i="4"/>
  <c r="H159" i="4"/>
  <c r="L158" i="4"/>
  <c r="G158" i="4"/>
  <c r="L157" i="4"/>
  <c r="G157" i="4"/>
  <c r="L156" i="4"/>
  <c r="G156" i="4"/>
  <c r="L155" i="4"/>
  <c r="G155" i="4"/>
  <c r="L154" i="4"/>
  <c r="G154" i="4"/>
  <c r="L153" i="4"/>
  <c r="G153" i="4"/>
  <c r="L152" i="4"/>
  <c r="G152" i="4"/>
  <c r="L151" i="4"/>
  <c r="G151" i="4"/>
  <c r="L150" i="4"/>
  <c r="G150" i="4"/>
  <c r="L149" i="4"/>
  <c r="G149" i="4"/>
  <c r="L148" i="4"/>
  <c r="G148" i="4"/>
  <c r="L147" i="4"/>
  <c r="G147" i="4"/>
  <c r="L146" i="4"/>
  <c r="G146" i="4"/>
  <c r="L145" i="4"/>
  <c r="G145" i="4"/>
  <c r="L144" i="4"/>
  <c r="G144" i="4"/>
  <c r="L143" i="4"/>
  <c r="G143" i="4"/>
  <c r="L142" i="4"/>
  <c r="G142" i="4"/>
  <c r="L141" i="4"/>
  <c r="G141" i="4"/>
  <c r="L140" i="4"/>
  <c r="G140" i="4"/>
  <c r="L139" i="4"/>
  <c r="G139" i="4"/>
  <c r="L138" i="4"/>
  <c r="G138" i="4"/>
  <c r="L137" i="4"/>
  <c r="G137" i="4"/>
  <c r="N133" i="4"/>
  <c r="M133" i="4"/>
  <c r="I133" i="4"/>
  <c r="H133" i="4"/>
  <c r="L132" i="4"/>
  <c r="G132" i="4"/>
  <c r="L131" i="4"/>
  <c r="G131" i="4"/>
  <c r="L130" i="4"/>
  <c r="G130" i="4"/>
  <c r="L129" i="4"/>
  <c r="G129" i="4"/>
  <c r="L128" i="4"/>
  <c r="G128" i="4"/>
  <c r="L127" i="4"/>
  <c r="G127" i="4"/>
  <c r="L126" i="4"/>
  <c r="G126" i="4"/>
  <c r="L125" i="4"/>
  <c r="G125" i="4"/>
  <c r="L124" i="4"/>
  <c r="G124" i="4"/>
  <c r="L123" i="4"/>
  <c r="G123" i="4"/>
  <c r="L122" i="4"/>
  <c r="G122" i="4"/>
  <c r="L121" i="4"/>
  <c r="G121" i="4"/>
  <c r="L120" i="4"/>
  <c r="G120" i="4"/>
  <c r="L119" i="4"/>
  <c r="G119" i="4"/>
  <c r="L118" i="4"/>
  <c r="G118" i="4"/>
  <c r="L117" i="4"/>
  <c r="G117" i="4"/>
  <c r="L116" i="4"/>
  <c r="G116" i="4"/>
  <c r="L115" i="4"/>
  <c r="G115" i="4"/>
  <c r="L114" i="4"/>
  <c r="G114" i="4"/>
  <c r="L113" i="4"/>
  <c r="G113" i="4"/>
  <c r="L112" i="4"/>
  <c r="G112" i="4"/>
  <c r="L111" i="4"/>
  <c r="G111" i="4"/>
  <c r="N107" i="4"/>
  <c r="M107" i="4"/>
  <c r="I107" i="4"/>
  <c r="H107" i="4"/>
  <c r="L106" i="4"/>
  <c r="G106" i="4"/>
  <c r="L105" i="4"/>
  <c r="G105" i="4"/>
  <c r="L104" i="4"/>
  <c r="G104" i="4"/>
  <c r="L103" i="4"/>
  <c r="G103" i="4"/>
  <c r="L102" i="4"/>
  <c r="G102" i="4"/>
  <c r="L101" i="4"/>
  <c r="G101" i="4"/>
  <c r="L100" i="4"/>
  <c r="G100" i="4"/>
  <c r="L99" i="4"/>
  <c r="G99" i="4"/>
  <c r="L98" i="4"/>
  <c r="G98" i="4"/>
  <c r="L97" i="4"/>
  <c r="G97" i="4"/>
  <c r="L96" i="4"/>
  <c r="G96" i="4"/>
  <c r="L95" i="4"/>
  <c r="G95" i="4"/>
  <c r="L94" i="4"/>
  <c r="G94" i="4"/>
  <c r="L93" i="4"/>
  <c r="G93" i="4"/>
  <c r="L92" i="4"/>
  <c r="G92" i="4"/>
  <c r="L91" i="4"/>
  <c r="G91" i="4"/>
  <c r="L90" i="4"/>
  <c r="G90" i="4"/>
  <c r="L89" i="4"/>
  <c r="G89" i="4"/>
  <c r="L88" i="4"/>
  <c r="G88" i="4"/>
  <c r="L87" i="4"/>
  <c r="G87" i="4"/>
  <c r="L86" i="4"/>
  <c r="G86" i="4"/>
  <c r="L85" i="4"/>
  <c r="G85" i="4"/>
  <c r="N81" i="4"/>
  <c r="M81" i="4"/>
  <c r="I81" i="4"/>
  <c r="H81" i="4"/>
  <c r="L80" i="4"/>
  <c r="G80" i="4"/>
  <c r="L79" i="4"/>
  <c r="G79" i="4"/>
  <c r="L78" i="4"/>
  <c r="G78" i="4"/>
  <c r="L77" i="4"/>
  <c r="G77" i="4"/>
  <c r="L76" i="4"/>
  <c r="G76" i="4"/>
  <c r="L75" i="4"/>
  <c r="G75" i="4"/>
  <c r="L74" i="4"/>
  <c r="G74" i="4"/>
  <c r="L73" i="4"/>
  <c r="G73" i="4"/>
  <c r="L72" i="4"/>
  <c r="G72" i="4"/>
  <c r="L71" i="4"/>
  <c r="G71" i="4"/>
  <c r="L70" i="4"/>
  <c r="G70" i="4"/>
  <c r="L69" i="4"/>
  <c r="G69" i="4"/>
  <c r="L68" i="4"/>
  <c r="G68" i="4"/>
  <c r="L67" i="4"/>
  <c r="G67" i="4"/>
  <c r="L66" i="4"/>
  <c r="G66" i="4"/>
  <c r="L65" i="4"/>
  <c r="G65" i="4"/>
  <c r="L64" i="4"/>
  <c r="G64" i="4"/>
  <c r="L63" i="4"/>
  <c r="G63" i="4"/>
  <c r="L62" i="4"/>
  <c r="G62" i="4"/>
  <c r="L61" i="4"/>
  <c r="G61" i="4"/>
  <c r="L60" i="4"/>
  <c r="G60" i="4"/>
  <c r="L59" i="4"/>
  <c r="G59" i="4"/>
  <c r="N55" i="4"/>
  <c r="M29" i="4"/>
  <c r="I55" i="4"/>
  <c r="H55" i="4"/>
  <c r="L54" i="4"/>
  <c r="G54" i="4"/>
  <c r="L53" i="4"/>
  <c r="L27" i="4" s="1"/>
  <c r="G53" i="4"/>
  <c r="L52" i="4"/>
  <c r="L26" i="4" s="1"/>
  <c r="G52" i="4"/>
  <c r="G26" i="4" s="1"/>
  <c r="L51" i="4"/>
  <c r="G51" i="4"/>
  <c r="G25" i="4" s="1"/>
  <c r="L50" i="4"/>
  <c r="G50" i="4"/>
  <c r="L49" i="4"/>
  <c r="L23" i="4" s="1"/>
  <c r="G49" i="4"/>
  <c r="L48" i="4"/>
  <c r="L22" i="4" s="1"/>
  <c r="G48" i="4"/>
  <c r="G22" i="4" s="1"/>
  <c r="L47" i="4"/>
  <c r="G47" i="4"/>
  <c r="G21" i="4" s="1"/>
  <c r="L46" i="4"/>
  <c r="G46" i="4"/>
  <c r="L45" i="4"/>
  <c r="L19" i="4" s="1"/>
  <c r="G45" i="4"/>
  <c r="L44" i="4"/>
  <c r="L18" i="4" s="1"/>
  <c r="G44" i="4"/>
  <c r="G18" i="4" s="1"/>
  <c r="L43" i="4"/>
  <c r="G43" i="4"/>
  <c r="G17" i="4" s="1"/>
  <c r="L42" i="4"/>
  <c r="G42" i="4"/>
  <c r="L41" i="4"/>
  <c r="L15" i="4" s="1"/>
  <c r="G41" i="4"/>
  <c r="L40" i="4"/>
  <c r="L14" i="4" s="1"/>
  <c r="G40" i="4"/>
  <c r="G14" i="4" s="1"/>
  <c r="L39" i="4"/>
  <c r="G39" i="4"/>
  <c r="G13" i="4" s="1"/>
  <c r="L38" i="4"/>
  <c r="G38" i="4"/>
  <c r="L37" i="4"/>
  <c r="L11" i="4" s="1"/>
  <c r="G37" i="4"/>
  <c r="L36" i="4"/>
  <c r="L10" i="4" s="1"/>
  <c r="G36" i="4"/>
  <c r="G10" i="4" s="1"/>
  <c r="L35" i="4"/>
  <c r="G35" i="4"/>
  <c r="G9" i="4" s="1"/>
  <c r="L34" i="4"/>
  <c r="G34" i="4"/>
  <c r="L33" i="4"/>
  <c r="L7" i="4" s="1"/>
  <c r="G33" i="4"/>
  <c r="N28" i="4"/>
  <c r="M28" i="4"/>
  <c r="I28" i="4"/>
  <c r="H28" i="4"/>
  <c r="N27" i="4"/>
  <c r="M27" i="4"/>
  <c r="I27" i="4"/>
  <c r="H27" i="4"/>
  <c r="N26" i="4"/>
  <c r="M26" i="4"/>
  <c r="I26" i="4"/>
  <c r="H26" i="4"/>
  <c r="N25" i="4"/>
  <c r="M25" i="4"/>
  <c r="I25" i="4"/>
  <c r="H25" i="4"/>
  <c r="N24" i="4"/>
  <c r="M24" i="4"/>
  <c r="I24" i="4"/>
  <c r="H24" i="4"/>
  <c r="N23" i="4"/>
  <c r="M23" i="4"/>
  <c r="I23" i="4"/>
  <c r="H23" i="4"/>
  <c r="N22" i="4"/>
  <c r="M22" i="4"/>
  <c r="I22" i="4"/>
  <c r="H22" i="4"/>
  <c r="N21" i="4"/>
  <c r="M21" i="4"/>
  <c r="I21" i="4"/>
  <c r="H21" i="4"/>
  <c r="N20" i="4"/>
  <c r="M20" i="4"/>
  <c r="I20" i="4"/>
  <c r="H20" i="4"/>
  <c r="N19" i="4"/>
  <c r="M19" i="4"/>
  <c r="I19" i="4"/>
  <c r="H19" i="4"/>
  <c r="N18" i="4"/>
  <c r="M18" i="4"/>
  <c r="I18" i="4"/>
  <c r="H18" i="4"/>
  <c r="N17" i="4"/>
  <c r="M17" i="4"/>
  <c r="I17" i="4"/>
  <c r="H17" i="4"/>
  <c r="N16" i="4"/>
  <c r="M16" i="4"/>
  <c r="I16" i="4"/>
  <c r="H16" i="4"/>
  <c r="N15" i="4"/>
  <c r="M15" i="4"/>
  <c r="I15" i="4"/>
  <c r="H15" i="4"/>
  <c r="N14" i="4"/>
  <c r="M14" i="4"/>
  <c r="I14" i="4"/>
  <c r="H14" i="4"/>
  <c r="N13" i="4"/>
  <c r="M13" i="4"/>
  <c r="I13" i="4"/>
  <c r="H13" i="4"/>
  <c r="N12" i="4"/>
  <c r="M12" i="4"/>
  <c r="I12" i="4"/>
  <c r="H12" i="4"/>
  <c r="N11" i="4"/>
  <c r="M11" i="4"/>
  <c r="I11" i="4"/>
  <c r="H11" i="4"/>
  <c r="N10" i="4"/>
  <c r="M10" i="4"/>
  <c r="I10" i="4"/>
  <c r="H10" i="4"/>
  <c r="N9" i="4"/>
  <c r="M9" i="4"/>
  <c r="I9" i="4"/>
  <c r="H9" i="4"/>
  <c r="N8" i="4"/>
  <c r="M8" i="4"/>
  <c r="I8" i="4"/>
  <c r="H8" i="4"/>
  <c r="N7" i="4"/>
  <c r="M7" i="4"/>
  <c r="I7" i="4"/>
  <c r="H7" i="4"/>
  <c r="G289" i="4" l="1"/>
  <c r="I29" i="4"/>
  <c r="G185" i="4"/>
  <c r="G159" i="4"/>
  <c r="H29" i="4"/>
  <c r="N29" i="4"/>
  <c r="L8" i="4"/>
  <c r="L16" i="4"/>
  <c r="L24" i="4"/>
  <c r="G81" i="4"/>
  <c r="G8" i="4"/>
  <c r="G12" i="4"/>
  <c r="G16" i="4"/>
  <c r="G20" i="4"/>
  <c r="G24" i="4"/>
  <c r="G28" i="4"/>
  <c r="G107" i="4"/>
  <c r="L28" i="4"/>
  <c r="G133" i="4"/>
  <c r="G211" i="4"/>
  <c r="G237" i="4"/>
  <c r="G11" i="4"/>
  <c r="G15" i="4"/>
  <c r="G19" i="4"/>
  <c r="G23" i="4"/>
  <c r="G27" i="4"/>
  <c r="G263" i="4"/>
  <c r="G7" i="4"/>
  <c r="L25" i="4"/>
  <c r="L20" i="4"/>
  <c r="L12" i="4"/>
  <c r="L289" i="4"/>
  <c r="L263" i="4"/>
  <c r="L237" i="4"/>
  <c r="L211" i="4"/>
  <c r="L185" i="4"/>
  <c r="L159" i="4"/>
  <c r="L133" i="4"/>
  <c r="L107" i="4"/>
  <c r="L9" i="4"/>
  <c r="L13" i="4"/>
  <c r="L17" i="4"/>
  <c r="L21" i="4"/>
  <c r="L81" i="4"/>
  <c r="L55" i="4"/>
  <c r="G55" i="4"/>
  <c r="G29" i="4" l="1"/>
  <c r="L29" i="4"/>
  <c r="D289" i="4"/>
  <c r="C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D263" i="4"/>
  <c r="C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D237" i="4"/>
  <c r="C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D211" i="4"/>
  <c r="C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D185" i="4"/>
  <c r="C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D159" i="4"/>
  <c r="C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D133" i="4"/>
  <c r="C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D107" i="4"/>
  <c r="C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D81" i="4"/>
  <c r="C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D55" i="4"/>
  <c r="C55" i="4"/>
  <c r="C29" i="4" s="1"/>
  <c r="B54" i="4"/>
  <c r="B28" i="4" s="1"/>
  <c r="B53" i="4"/>
  <c r="B27" i="4" s="1"/>
  <c r="B52" i="4"/>
  <c r="B26" i="4" s="1"/>
  <c r="B51" i="4"/>
  <c r="B50" i="4"/>
  <c r="B24" i="4" s="1"/>
  <c r="B49" i="4"/>
  <c r="B48" i="4"/>
  <c r="B22" i="4" s="1"/>
  <c r="B47" i="4"/>
  <c r="B46" i="4"/>
  <c r="B20" i="4" s="1"/>
  <c r="B45" i="4"/>
  <c r="B44" i="4"/>
  <c r="B18" i="4" s="1"/>
  <c r="B43" i="4"/>
  <c r="B42" i="4"/>
  <c r="B16" i="4" s="1"/>
  <c r="B41" i="4"/>
  <c r="B40" i="4"/>
  <c r="B14" i="4" s="1"/>
  <c r="B39" i="4"/>
  <c r="B38" i="4"/>
  <c r="B12" i="4" s="1"/>
  <c r="B37" i="4"/>
  <c r="B36" i="4"/>
  <c r="B10" i="4" s="1"/>
  <c r="B35" i="4"/>
  <c r="B34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B55" i="4" l="1"/>
  <c r="B133" i="4"/>
  <c r="B107" i="4"/>
  <c r="B81" i="4"/>
  <c r="D29" i="4"/>
  <c r="B11" i="4"/>
  <c r="B19" i="4"/>
  <c r="B23" i="4"/>
  <c r="B15" i="4"/>
  <c r="B7" i="4"/>
  <c r="B17" i="4"/>
  <c r="B159" i="4"/>
  <c r="B185" i="4"/>
  <c r="B21" i="4"/>
  <c r="B211" i="4"/>
  <c r="B237" i="4"/>
  <c r="B9" i="4"/>
  <c r="B263" i="4"/>
  <c r="B13" i="4"/>
  <c r="B25" i="4"/>
  <c r="B289" i="4"/>
  <c r="B8" i="4"/>
  <c r="B29" i="4" l="1"/>
  <c r="B17" i="1" s="1"/>
  <c r="L31" i="1"/>
  <c r="G13" i="1"/>
  <c r="G31" i="1"/>
  <c r="C17" i="1"/>
  <c r="C11" i="5" s="1"/>
  <c r="G16" i="1"/>
  <c r="B15" i="1"/>
  <c r="B16" i="1"/>
  <c r="D17" i="1"/>
  <c r="D11" i="5" s="1"/>
  <c r="N17" i="1"/>
  <c r="N11" i="5" s="1"/>
  <c r="M17" i="1"/>
  <c r="M11" i="5" s="1"/>
  <c r="H17" i="1"/>
  <c r="H11" i="5" s="1"/>
  <c r="N157" i="1"/>
  <c r="N101" i="5" s="1"/>
  <c r="M157" i="1"/>
  <c r="M101" i="5" s="1"/>
  <c r="L157" i="1"/>
  <c r="L101" i="5" s="1"/>
  <c r="N156" i="1"/>
  <c r="N100" i="5" s="1"/>
  <c r="M156" i="1"/>
  <c r="M100" i="5" s="1"/>
  <c r="L156" i="1"/>
  <c r="L100" i="5" s="1"/>
  <c r="N155" i="1"/>
  <c r="M155" i="1"/>
  <c r="L155" i="1"/>
  <c r="N154" i="1"/>
  <c r="M154" i="1"/>
  <c r="L154" i="1"/>
  <c r="N153" i="1"/>
  <c r="M153" i="1"/>
  <c r="L153" i="1"/>
  <c r="N152" i="1"/>
  <c r="M152" i="1"/>
  <c r="L152" i="1"/>
  <c r="N151" i="1"/>
  <c r="M151" i="1"/>
  <c r="L151" i="1"/>
  <c r="N150" i="1"/>
  <c r="M150" i="1"/>
  <c r="L150" i="1"/>
  <c r="N149" i="1"/>
  <c r="M149" i="1"/>
  <c r="L149" i="1"/>
  <c r="N148" i="1"/>
  <c r="M148" i="1"/>
  <c r="L148" i="1"/>
  <c r="N147" i="1"/>
  <c r="N97" i="5" s="1"/>
  <c r="M147" i="1"/>
  <c r="M97" i="5" s="1"/>
  <c r="L147" i="1"/>
  <c r="L97" i="5" s="1"/>
  <c r="I157" i="1"/>
  <c r="I101" i="5" s="1"/>
  <c r="H157" i="1"/>
  <c r="H101" i="5" s="1"/>
  <c r="G157" i="1"/>
  <c r="G101" i="5" s="1"/>
  <c r="I156" i="1"/>
  <c r="I100" i="5" s="1"/>
  <c r="H156" i="1"/>
  <c r="H100" i="5" s="1"/>
  <c r="G156" i="1"/>
  <c r="G100" i="5" s="1"/>
  <c r="I155" i="1"/>
  <c r="H155" i="1"/>
  <c r="G155" i="1"/>
  <c r="I154" i="1"/>
  <c r="H154" i="1"/>
  <c r="G154" i="1"/>
  <c r="I153" i="1"/>
  <c r="H153" i="1"/>
  <c r="G153" i="1"/>
  <c r="I152" i="1"/>
  <c r="H152" i="1"/>
  <c r="G152" i="1"/>
  <c r="I151" i="1"/>
  <c r="H151" i="1"/>
  <c r="G151" i="1"/>
  <c r="I150" i="1"/>
  <c r="H150" i="1"/>
  <c r="G150" i="1"/>
  <c r="I149" i="1"/>
  <c r="H149" i="1"/>
  <c r="G149" i="1"/>
  <c r="I148" i="1"/>
  <c r="H148" i="1"/>
  <c r="G148" i="1"/>
  <c r="I147" i="1"/>
  <c r="I97" i="5" s="1"/>
  <c r="H147" i="1"/>
  <c r="H97" i="5" s="1"/>
  <c r="G147" i="1"/>
  <c r="G97" i="5" s="1"/>
  <c r="D157" i="1"/>
  <c r="D101" i="5" s="1"/>
  <c r="C157" i="1"/>
  <c r="C101" i="5" s="1"/>
  <c r="B157" i="1"/>
  <c r="B101" i="5" s="1"/>
  <c r="D156" i="1"/>
  <c r="D100" i="5" s="1"/>
  <c r="C156" i="1"/>
  <c r="C100" i="5" s="1"/>
  <c r="B156" i="1"/>
  <c r="B100" i="5" s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D97" i="5" s="1"/>
  <c r="C147" i="1"/>
  <c r="C97" i="5" s="1"/>
  <c r="B147" i="1"/>
  <c r="B97" i="5" s="1"/>
  <c r="N143" i="1"/>
  <c r="N92" i="5" s="1"/>
  <c r="M143" i="1"/>
  <c r="M92" i="5" s="1"/>
  <c r="L143" i="1"/>
  <c r="L92" i="5" s="1"/>
  <c r="N142" i="1"/>
  <c r="N91" i="5" s="1"/>
  <c r="M142" i="1"/>
  <c r="M91" i="5" s="1"/>
  <c r="L142" i="1"/>
  <c r="L91" i="5" s="1"/>
  <c r="N141" i="1"/>
  <c r="M141" i="1"/>
  <c r="L141" i="1"/>
  <c r="N140" i="1"/>
  <c r="M140" i="1"/>
  <c r="L140" i="1"/>
  <c r="N139" i="1"/>
  <c r="M139" i="1"/>
  <c r="L139" i="1"/>
  <c r="N138" i="1"/>
  <c r="M138" i="1"/>
  <c r="L138" i="1"/>
  <c r="N137" i="1"/>
  <c r="M137" i="1"/>
  <c r="L137" i="1"/>
  <c r="N136" i="1"/>
  <c r="M136" i="1"/>
  <c r="L136" i="1"/>
  <c r="N135" i="1"/>
  <c r="M135" i="1"/>
  <c r="L135" i="1"/>
  <c r="N134" i="1"/>
  <c r="M134" i="1"/>
  <c r="L134" i="1"/>
  <c r="N133" i="1"/>
  <c r="N88" i="5" s="1"/>
  <c r="M133" i="1"/>
  <c r="M88" i="5" s="1"/>
  <c r="L133" i="1"/>
  <c r="L88" i="5" s="1"/>
  <c r="I143" i="1"/>
  <c r="I92" i="5" s="1"/>
  <c r="H143" i="1"/>
  <c r="H92" i="5" s="1"/>
  <c r="G143" i="1"/>
  <c r="G92" i="5" s="1"/>
  <c r="I142" i="1"/>
  <c r="I91" i="5" s="1"/>
  <c r="H142" i="1"/>
  <c r="H91" i="5" s="1"/>
  <c r="G142" i="1"/>
  <c r="G91" i="5" s="1"/>
  <c r="I141" i="1"/>
  <c r="H141" i="1"/>
  <c r="G141" i="1"/>
  <c r="I140" i="1"/>
  <c r="H140" i="1"/>
  <c r="G140" i="1"/>
  <c r="I139" i="1"/>
  <c r="H139" i="1"/>
  <c r="G139" i="1"/>
  <c r="I138" i="1"/>
  <c r="H138" i="1"/>
  <c r="G138" i="1"/>
  <c r="I137" i="1"/>
  <c r="H137" i="1"/>
  <c r="G137" i="1"/>
  <c r="I136" i="1"/>
  <c r="H136" i="1"/>
  <c r="G136" i="1"/>
  <c r="I135" i="1"/>
  <c r="H135" i="1"/>
  <c r="G135" i="1"/>
  <c r="I134" i="1"/>
  <c r="H134" i="1"/>
  <c r="G134" i="1"/>
  <c r="I133" i="1"/>
  <c r="I88" i="5" s="1"/>
  <c r="H133" i="1"/>
  <c r="H88" i="5" s="1"/>
  <c r="G133" i="1"/>
  <c r="G88" i="5" s="1"/>
  <c r="D143" i="1"/>
  <c r="D92" i="5" s="1"/>
  <c r="C143" i="1"/>
  <c r="C92" i="5" s="1"/>
  <c r="B143" i="1"/>
  <c r="B92" i="5" s="1"/>
  <c r="D142" i="1"/>
  <c r="D91" i="5" s="1"/>
  <c r="C142" i="1"/>
  <c r="C91" i="5" s="1"/>
  <c r="B142" i="1"/>
  <c r="B91" i="5" s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D88" i="5" s="1"/>
  <c r="C133" i="1"/>
  <c r="C88" i="5" s="1"/>
  <c r="B133" i="1"/>
  <c r="B88" i="5" s="1"/>
  <c r="N129" i="1"/>
  <c r="N83" i="5" s="1"/>
  <c r="M129" i="1"/>
  <c r="M83" i="5" s="1"/>
  <c r="L129" i="1"/>
  <c r="L83" i="5" s="1"/>
  <c r="N128" i="1"/>
  <c r="N82" i="5" s="1"/>
  <c r="M128" i="1"/>
  <c r="M82" i="5" s="1"/>
  <c r="L128" i="1"/>
  <c r="L82" i="5" s="1"/>
  <c r="N127" i="1"/>
  <c r="M127" i="1"/>
  <c r="L127" i="1"/>
  <c r="N126" i="1"/>
  <c r="M126" i="1"/>
  <c r="L126" i="1"/>
  <c r="N125" i="1"/>
  <c r="M125" i="1"/>
  <c r="L125" i="1"/>
  <c r="N124" i="1"/>
  <c r="M124" i="1"/>
  <c r="L124" i="1"/>
  <c r="N123" i="1"/>
  <c r="M123" i="1"/>
  <c r="L123" i="1"/>
  <c r="N122" i="1"/>
  <c r="M122" i="1"/>
  <c r="L122" i="1"/>
  <c r="N121" i="1"/>
  <c r="M121" i="1"/>
  <c r="L121" i="1"/>
  <c r="N120" i="1"/>
  <c r="M120" i="1"/>
  <c r="L120" i="1"/>
  <c r="N119" i="1"/>
  <c r="N79" i="5" s="1"/>
  <c r="M119" i="1"/>
  <c r="M79" i="5" s="1"/>
  <c r="L119" i="1"/>
  <c r="L79" i="5" s="1"/>
  <c r="I129" i="1"/>
  <c r="I83" i="5" s="1"/>
  <c r="H129" i="1"/>
  <c r="H83" i="5" s="1"/>
  <c r="G129" i="1"/>
  <c r="G83" i="5" s="1"/>
  <c r="I128" i="1"/>
  <c r="I82" i="5" s="1"/>
  <c r="H128" i="1"/>
  <c r="H82" i="5" s="1"/>
  <c r="G128" i="1"/>
  <c r="G82" i="5" s="1"/>
  <c r="I127" i="1"/>
  <c r="H127" i="1"/>
  <c r="G127" i="1"/>
  <c r="I126" i="1"/>
  <c r="H126" i="1"/>
  <c r="G126" i="1"/>
  <c r="I125" i="1"/>
  <c r="H125" i="1"/>
  <c r="G125" i="1"/>
  <c r="I124" i="1"/>
  <c r="H124" i="1"/>
  <c r="G124" i="1"/>
  <c r="I123" i="1"/>
  <c r="H123" i="1"/>
  <c r="G123" i="1"/>
  <c r="I122" i="1"/>
  <c r="H122" i="1"/>
  <c r="G122" i="1"/>
  <c r="I121" i="1"/>
  <c r="H121" i="1"/>
  <c r="G121" i="1"/>
  <c r="I120" i="1"/>
  <c r="H120" i="1"/>
  <c r="G120" i="1"/>
  <c r="I119" i="1"/>
  <c r="I79" i="5" s="1"/>
  <c r="H119" i="1"/>
  <c r="H79" i="5" s="1"/>
  <c r="G119" i="1"/>
  <c r="G79" i="5" s="1"/>
  <c r="D129" i="1"/>
  <c r="D83" i="5" s="1"/>
  <c r="C129" i="1"/>
  <c r="C83" i="5" s="1"/>
  <c r="D128" i="1"/>
  <c r="D82" i="5" s="1"/>
  <c r="C128" i="1"/>
  <c r="C82" i="5" s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D79" i="5" s="1"/>
  <c r="C119" i="1"/>
  <c r="C79" i="5" s="1"/>
  <c r="N115" i="1"/>
  <c r="N74" i="5" s="1"/>
  <c r="M115" i="1"/>
  <c r="M74" i="5" s="1"/>
  <c r="L115" i="1"/>
  <c r="L74" i="5" s="1"/>
  <c r="N114" i="1"/>
  <c r="N73" i="5" s="1"/>
  <c r="M114" i="1"/>
  <c r="M73" i="5" s="1"/>
  <c r="L114" i="1"/>
  <c r="L73" i="5" s="1"/>
  <c r="N113" i="1"/>
  <c r="M113" i="1"/>
  <c r="L113" i="1"/>
  <c r="N112" i="1"/>
  <c r="M112" i="1"/>
  <c r="L112" i="1"/>
  <c r="N111" i="1"/>
  <c r="M111" i="1"/>
  <c r="L111" i="1"/>
  <c r="N110" i="1"/>
  <c r="M110" i="1"/>
  <c r="L110" i="1"/>
  <c r="N109" i="1"/>
  <c r="M109" i="1"/>
  <c r="L109" i="1"/>
  <c r="N108" i="1"/>
  <c r="M108" i="1"/>
  <c r="L108" i="1"/>
  <c r="N107" i="1"/>
  <c r="M107" i="1"/>
  <c r="L107" i="1"/>
  <c r="N106" i="1"/>
  <c r="M106" i="1"/>
  <c r="L106" i="1"/>
  <c r="N105" i="1"/>
  <c r="N70" i="5" s="1"/>
  <c r="M105" i="1"/>
  <c r="M70" i="5" s="1"/>
  <c r="L105" i="1"/>
  <c r="L70" i="5" s="1"/>
  <c r="I115" i="1"/>
  <c r="I74" i="5" s="1"/>
  <c r="H115" i="1"/>
  <c r="H74" i="5" s="1"/>
  <c r="G115" i="1"/>
  <c r="G74" i="5" s="1"/>
  <c r="I114" i="1"/>
  <c r="I73" i="5" s="1"/>
  <c r="H114" i="1"/>
  <c r="H73" i="5" s="1"/>
  <c r="G114" i="1"/>
  <c r="G73" i="5" s="1"/>
  <c r="I113" i="1"/>
  <c r="H113" i="1"/>
  <c r="G113" i="1"/>
  <c r="I112" i="1"/>
  <c r="H112" i="1"/>
  <c r="G112" i="1"/>
  <c r="I111" i="1"/>
  <c r="H111" i="1"/>
  <c r="G111" i="1"/>
  <c r="I110" i="1"/>
  <c r="H110" i="1"/>
  <c r="G110" i="1"/>
  <c r="I109" i="1"/>
  <c r="H109" i="1"/>
  <c r="G109" i="1"/>
  <c r="I108" i="1"/>
  <c r="H108" i="1"/>
  <c r="G108" i="1"/>
  <c r="I107" i="1"/>
  <c r="H107" i="1"/>
  <c r="G107" i="1"/>
  <c r="I106" i="1"/>
  <c r="H106" i="1"/>
  <c r="G106" i="1"/>
  <c r="I105" i="1"/>
  <c r="I70" i="5" s="1"/>
  <c r="H105" i="1"/>
  <c r="H70" i="5" s="1"/>
  <c r="G105" i="1"/>
  <c r="G70" i="5" s="1"/>
  <c r="D115" i="1"/>
  <c r="D74" i="5" s="1"/>
  <c r="C115" i="1"/>
  <c r="C74" i="5" s="1"/>
  <c r="B115" i="1"/>
  <c r="B74" i="5" s="1"/>
  <c r="D114" i="1"/>
  <c r="D73" i="5" s="1"/>
  <c r="C114" i="1"/>
  <c r="C73" i="5" s="1"/>
  <c r="B114" i="1"/>
  <c r="B73" i="5" s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D70" i="5" s="1"/>
  <c r="C105" i="1"/>
  <c r="C70" i="5" s="1"/>
  <c r="B105" i="1"/>
  <c r="B70" i="5" s="1"/>
  <c r="N101" i="1"/>
  <c r="N65" i="5" s="1"/>
  <c r="M101" i="1"/>
  <c r="M65" i="5" s="1"/>
  <c r="L101" i="1"/>
  <c r="L65" i="5" s="1"/>
  <c r="N100" i="1"/>
  <c r="N64" i="5" s="1"/>
  <c r="M100" i="1"/>
  <c r="M64" i="5" s="1"/>
  <c r="L100" i="1"/>
  <c r="L64" i="5" s="1"/>
  <c r="N99" i="1"/>
  <c r="M99" i="1"/>
  <c r="L99" i="1"/>
  <c r="N98" i="1"/>
  <c r="M98" i="1"/>
  <c r="L98" i="1"/>
  <c r="N97" i="1"/>
  <c r="M97" i="1"/>
  <c r="L97" i="1"/>
  <c r="N96" i="1"/>
  <c r="M96" i="1"/>
  <c r="L96" i="1"/>
  <c r="N95" i="1"/>
  <c r="M95" i="1"/>
  <c r="L95" i="1"/>
  <c r="N94" i="1"/>
  <c r="M94" i="1"/>
  <c r="L94" i="1"/>
  <c r="N93" i="1"/>
  <c r="M93" i="1"/>
  <c r="L93" i="1"/>
  <c r="N92" i="1"/>
  <c r="M92" i="1"/>
  <c r="L92" i="1"/>
  <c r="N91" i="1"/>
  <c r="N61" i="5" s="1"/>
  <c r="M91" i="1"/>
  <c r="M61" i="5" s="1"/>
  <c r="L91" i="1"/>
  <c r="L61" i="5" s="1"/>
  <c r="I101" i="1"/>
  <c r="I65" i="5" s="1"/>
  <c r="H101" i="1"/>
  <c r="H65" i="5" s="1"/>
  <c r="G101" i="1"/>
  <c r="G65" i="5" s="1"/>
  <c r="I100" i="1"/>
  <c r="I64" i="5" s="1"/>
  <c r="H100" i="1"/>
  <c r="H64" i="5" s="1"/>
  <c r="G100" i="1"/>
  <c r="G64" i="5" s="1"/>
  <c r="I99" i="1"/>
  <c r="H99" i="1"/>
  <c r="G99" i="1"/>
  <c r="I98" i="1"/>
  <c r="H98" i="1"/>
  <c r="G98" i="1"/>
  <c r="I97" i="1"/>
  <c r="H97" i="1"/>
  <c r="G97" i="1"/>
  <c r="I96" i="1"/>
  <c r="H96" i="1"/>
  <c r="G96" i="1"/>
  <c r="I95" i="1"/>
  <c r="H95" i="1"/>
  <c r="G95" i="1"/>
  <c r="I94" i="1"/>
  <c r="H94" i="1"/>
  <c r="G94" i="1"/>
  <c r="I93" i="1"/>
  <c r="H93" i="1"/>
  <c r="G93" i="1"/>
  <c r="I92" i="1"/>
  <c r="H92" i="1"/>
  <c r="G92" i="1"/>
  <c r="I91" i="1"/>
  <c r="I61" i="5" s="1"/>
  <c r="H91" i="1"/>
  <c r="H61" i="5" s="1"/>
  <c r="G91" i="1"/>
  <c r="G61" i="5" s="1"/>
  <c r="D101" i="1"/>
  <c r="D65" i="5" s="1"/>
  <c r="C101" i="1"/>
  <c r="C65" i="5" s="1"/>
  <c r="B101" i="1"/>
  <c r="B65" i="5" s="1"/>
  <c r="D100" i="1"/>
  <c r="D64" i="5" s="1"/>
  <c r="C100" i="1"/>
  <c r="C64" i="5" s="1"/>
  <c r="B100" i="1"/>
  <c r="B64" i="5" s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D61" i="5" s="1"/>
  <c r="C91" i="1"/>
  <c r="C61" i="5" s="1"/>
  <c r="B91" i="1"/>
  <c r="B61" i="5" s="1"/>
  <c r="N87" i="1"/>
  <c r="N56" i="5" s="1"/>
  <c r="M87" i="1"/>
  <c r="M56" i="5" s="1"/>
  <c r="L87" i="1"/>
  <c r="L56" i="5" s="1"/>
  <c r="N86" i="1"/>
  <c r="N55" i="5" s="1"/>
  <c r="M86" i="1"/>
  <c r="M55" i="5" s="1"/>
  <c r="L86" i="1"/>
  <c r="L55" i="5" s="1"/>
  <c r="N85" i="1"/>
  <c r="M85" i="1"/>
  <c r="L85" i="1"/>
  <c r="N84" i="1"/>
  <c r="M84" i="1"/>
  <c r="L84" i="1"/>
  <c r="N83" i="1"/>
  <c r="M83" i="1"/>
  <c r="L83" i="1"/>
  <c r="N82" i="1"/>
  <c r="M82" i="1"/>
  <c r="L82" i="1"/>
  <c r="N81" i="1"/>
  <c r="M81" i="1"/>
  <c r="L81" i="1"/>
  <c r="N80" i="1"/>
  <c r="M80" i="1"/>
  <c r="L80" i="1"/>
  <c r="N79" i="1"/>
  <c r="M79" i="1"/>
  <c r="L79" i="1"/>
  <c r="N78" i="1"/>
  <c r="M78" i="1"/>
  <c r="L78" i="1"/>
  <c r="N77" i="1"/>
  <c r="N52" i="5" s="1"/>
  <c r="M77" i="1"/>
  <c r="M52" i="5" s="1"/>
  <c r="L77" i="1"/>
  <c r="L52" i="5" s="1"/>
  <c r="I87" i="1"/>
  <c r="I56" i="5" s="1"/>
  <c r="H87" i="1"/>
  <c r="H56" i="5" s="1"/>
  <c r="G87" i="1"/>
  <c r="G56" i="5" s="1"/>
  <c r="I86" i="1"/>
  <c r="I55" i="5" s="1"/>
  <c r="H86" i="1"/>
  <c r="H55" i="5" s="1"/>
  <c r="G86" i="1"/>
  <c r="G55" i="5" s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I52" i="5" s="1"/>
  <c r="H77" i="1"/>
  <c r="H52" i="5" s="1"/>
  <c r="G77" i="1"/>
  <c r="G52" i="5" s="1"/>
  <c r="D87" i="1"/>
  <c r="D56" i="5" s="1"/>
  <c r="C87" i="1"/>
  <c r="C56" i="5" s="1"/>
  <c r="B87" i="1"/>
  <c r="B56" i="5" s="1"/>
  <c r="D86" i="1"/>
  <c r="D55" i="5" s="1"/>
  <c r="C86" i="1"/>
  <c r="C55" i="5" s="1"/>
  <c r="B86" i="1"/>
  <c r="B55" i="5" s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D52" i="5" s="1"/>
  <c r="C77" i="1"/>
  <c r="C52" i="5" s="1"/>
  <c r="B77" i="1"/>
  <c r="B52" i="5" s="1"/>
  <c r="N73" i="1"/>
  <c r="N47" i="5" s="1"/>
  <c r="M73" i="1"/>
  <c r="M47" i="5" s="1"/>
  <c r="L73" i="1"/>
  <c r="L47" i="5" s="1"/>
  <c r="N72" i="1"/>
  <c r="N46" i="5" s="1"/>
  <c r="M72" i="1"/>
  <c r="M46" i="5" s="1"/>
  <c r="L72" i="1"/>
  <c r="L46" i="5" s="1"/>
  <c r="N71" i="1"/>
  <c r="M71" i="1"/>
  <c r="L71" i="1"/>
  <c r="N70" i="1"/>
  <c r="M70" i="1"/>
  <c r="L70" i="1"/>
  <c r="N69" i="1"/>
  <c r="M69" i="1"/>
  <c r="L69" i="1"/>
  <c r="N68" i="1"/>
  <c r="M68" i="1"/>
  <c r="L68" i="1"/>
  <c r="N67" i="1"/>
  <c r="M67" i="1"/>
  <c r="L67" i="1"/>
  <c r="N66" i="1"/>
  <c r="M66" i="1"/>
  <c r="L66" i="1"/>
  <c r="N65" i="1"/>
  <c r="M65" i="1"/>
  <c r="L65" i="1"/>
  <c r="N64" i="1"/>
  <c r="M64" i="1"/>
  <c r="L64" i="1"/>
  <c r="N63" i="1"/>
  <c r="N43" i="5" s="1"/>
  <c r="M63" i="1"/>
  <c r="M43" i="5" s="1"/>
  <c r="L63" i="1"/>
  <c r="L43" i="5" s="1"/>
  <c r="I73" i="1"/>
  <c r="I47" i="5" s="1"/>
  <c r="H73" i="1"/>
  <c r="H47" i="5" s="1"/>
  <c r="G73" i="1"/>
  <c r="G47" i="5" s="1"/>
  <c r="I72" i="1"/>
  <c r="I46" i="5" s="1"/>
  <c r="H72" i="1"/>
  <c r="H46" i="5" s="1"/>
  <c r="G72" i="1"/>
  <c r="G46" i="5" s="1"/>
  <c r="I71" i="1"/>
  <c r="H71" i="1"/>
  <c r="G71" i="1"/>
  <c r="I70" i="1"/>
  <c r="H70" i="1"/>
  <c r="G70" i="1"/>
  <c r="I69" i="1"/>
  <c r="H69" i="1"/>
  <c r="G69" i="1"/>
  <c r="I68" i="1"/>
  <c r="H68" i="1"/>
  <c r="G68" i="1"/>
  <c r="I67" i="1"/>
  <c r="H67" i="1"/>
  <c r="G67" i="1"/>
  <c r="I66" i="1"/>
  <c r="H66" i="1"/>
  <c r="G66" i="1"/>
  <c r="I65" i="1"/>
  <c r="H65" i="1"/>
  <c r="G65" i="1"/>
  <c r="I64" i="1"/>
  <c r="H64" i="1"/>
  <c r="G64" i="1"/>
  <c r="I63" i="1"/>
  <c r="I43" i="5" s="1"/>
  <c r="H63" i="1"/>
  <c r="H43" i="5" s="1"/>
  <c r="G63" i="1"/>
  <c r="G43" i="5" s="1"/>
  <c r="D73" i="1"/>
  <c r="D47" i="5" s="1"/>
  <c r="C73" i="1"/>
  <c r="C47" i="5" s="1"/>
  <c r="B73" i="1"/>
  <c r="D72" i="1"/>
  <c r="D46" i="5" s="1"/>
  <c r="C72" i="1"/>
  <c r="C46" i="5" s="1"/>
  <c r="B72" i="1"/>
  <c r="B46" i="5" s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D43" i="5" s="1"/>
  <c r="C63" i="1"/>
  <c r="C43" i="5" s="1"/>
  <c r="B63" i="1"/>
  <c r="N59" i="1"/>
  <c r="N38" i="5" s="1"/>
  <c r="M59" i="1"/>
  <c r="M38" i="5" s="1"/>
  <c r="L59" i="1"/>
  <c r="L38" i="5" s="1"/>
  <c r="N58" i="1"/>
  <c r="N37" i="5" s="1"/>
  <c r="M58" i="1"/>
  <c r="M37" i="5" s="1"/>
  <c r="L58" i="1"/>
  <c r="L37" i="5" s="1"/>
  <c r="N57" i="1"/>
  <c r="M57" i="1"/>
  <c r="L57" i="1"/>
  <c r="N56" i="1"/>
  <c r="M56" i="1"/>
  <c r="L56" i="1"/>
  <c r="N55" i="1"/>
  <c r="M55" i="1"/>
  <c r="L55" i="1"/>
  <c r="N54" i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N34" i="5" s="1"/>
  <c r="M49" i="1"/>
  <c r="M34" i="5" s="1"/>
  <c r="L49" i="1"/>
  <c r="L34" i="5" s="1"/>
  <c r="I59" i="1"/>
  <c r="I38" i="5" s="1"/>
  <c r="H59" i="1"/>
  <c r="H38" i="5" s="1"/>
  <c r="G59" i="1"/>
  <c r="G38" i="5" s="1"/>
  <c r="I58" i="1"/>
  <c r="I37" i="5" s="1"/>
  <c r="H58" i="1"/>
  <c r="H37" i="5" s="1"/>
  <c r="G58" i="1"/>
  <c r="G37" i="5" s="1"/>
  <c r="I57" i="1"/>
  <c r="H57" i="1"/>
  <c r="G57" i="1"/>
  <c r="I56" i="1"/>
  <c r="H56" i="1"/>
  <c r="G56" i="1"/>
  <c r="I55" i="1"/>
  <c r="H55" i="1"/>
  <c r="G55" i="1"/>
  <c r="I54" i="1"/>
  <c r="H54" i="1"/>
  <c r="G54" i="1"/>
  <c r="I53" i="1"/>
  <c r="H53" i="1"/>
  <c r="G53" i="1"/>
  <c r="I52" i="1"/>
  <c r="H52" i="1"/>
  <c r="G52" i="1"/>
  <c r="I51" i="1"/>
  <c r="H51" i="1"/>
  <c r="G51" i="1"/>
  <c r="I50" i="1"/>
  <c r="H50" i="1"/>
  <c r="G50" i="1"/>
  <c r="I49" i="1"/>
  <c r="I34" i="5" s="1"/>
  <c r="H49" i="1"/>
  <c r="H34" i="5" s="1"/>
  <c r="G49" i="1"/>
  <c r="G34" i="5" s="1"/>
  <c r="D59" i="1"/>
  <c r="D38" i="5" s="1"/>
  <c r="C59" i="1"/>
  <c r="C38" i="5" s="1"/>
  <c r="D58" i="1"/>
  <c r="D37" i="5" s="1"/>
  <c r="C58" i="1"/>
  <c r="C37" i="5" s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D34" i="5" s="1"/>
  <c r="C49" i="1"/>
  <c r="C34" i="5" s="1"/>
  <c r="B59" i="1"/>
  <c r="B38" i="5" s="1"/>
  <c r="B58" i="1"/>
  <c r="B37" i="5" s="1"/>
  <c r="B57" i="1"/>
  <c r="B56" i="1"/>
  <c r="B55" i="1"/>
  <c r="B54" i="1"/>
  <c r="B53" i="1"/>
  <c r="B52" i="1"/>
  <c r="B51" i="1"/>
  <c r="B50" i="1"/>
  <c r="B49" i="1"/>
  <c r="B34" i="5" s="1"/>
  <c r="N45" i="1"/>
  <c r="N29" i="5" s="1"/>
  <c r="M45" i="1"/>
  <c r="M29" i="5" s="1"/>
  <c r="L45" i="1"/>
  <c r="L29" i="5" s="1"/>
  <c r="N44" i="1"/>
  <c r="N28" i="5" s="1"/>
  <c r="M44" i="1"/>
  <c r="M28" i="5" s="1"/>
  <c r="L44" i="1"/>
  <c r="L28" i="5" s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N25" i="5" s="1"/>
  <c r="M35" i="1"/>
  <c r="M25" i="5" s="1"/>
  <c r="L35" i="1"/>
  <c r="L25" i="5" s="1"/>
  <c r="I45" i="1"/>
  <c r="I29" i="5" s="1"/>
  <c r="H45" i="1"/>
  <c r="H29" i="5" s="1"/>
  <c r="G45" i="1"/>
  <c r="G29" i="5" s="1"/>
  <c r="I44" i="1"/>
  <c r="I28" i="5" s="1"/>
  <c r="H44" i="1"/>
  <c r="H28" i="5" s="1"/>
  <c r="G44" i="1"/>
  <c r="G28" i="5" s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I25" i="5" s="1"/>
  <c r="H35" i="1"/>
  <c r="H25" i="5" s="1"/>
  <c r="G35" i="1"/>
  <c r="G25" i="5" s="1"/>
  <c r="D45" i="1"/>
  <c r="D29" i="5" s="1"/>
  <c r="C45" i="1"/>
  <c r="C29" i="5" s="1"/>
  <c r="D44" i="1"/>
  <c r="D28" i="5" s="1"/>
  <c r="C44" i="1"/>
  <c r="C28" i="5" s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D25" i="5" s="1"/>
  <c r="C35" i="1"/>
  <c r="C25" i="5" s="1"/>
  <c r="N31" i="1"/>
  <c r="N20" i="5" s="1"/>
  <c r="M31" i="1"/>
  <c r="M20" i="5" s="1"/>
  <c r="N30" i="1"/>
  <c r="N19" i="5" s="1"/>
  <c r="M30" i="1"/>
  <c r="M19" i="5" s="1"/>
  <c r="L30" i="1"/>
  <c r="L19" i="5" s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N16" i="5" s="1"/>
  <c r="M21" i="1"/>
  <c r="M16" i="5" s="1"/>
  <c r="L21" i="1"/>
  <c r="I31" i="1"/>
  <c r="I20" i="5" s="1"/>
  <c r="H31" i="1"/>
  <c r="H20" i="5" s="1"/>
  <c r="I30" i="1"/>
  <c r="I19" i="5" s="1"/>
  <c r="H30" i="1"/>
  <c r="H19" i="5" s="1"/>
  <c r="G30" i="1"/>
  <c r="G19" i="5" s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I16" i="5" s="1"/>
  <c r="H21" i="1"/>
  <c r="H16" i="5" s="1"/>
  <c r="G21" i="1"/>
  <c r="D31" i="1"/>
  <c r="D20" i="5" s="1"/>
  <c r="C31" i="1"/>
  <c r="C20" i="5" s="1"/>
  <c r="D30" i="1"/>
  <c r="D19" i="5" s="1"/>
  <c r="C30" i="1"/>
  <c r="C19" i="5" s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D16" i="5" s="1"/>
  <c r="C21" i="1"/>
  <c r="C16" i="5" s="1"/>
  <c r="B129" i="1"/>
  <c r="B83" i="5" s="1"/>
  <c r="B128" i="1"/>
  <c r="B82" i="5" s="1"/>
  <c r="B127" i="1"/>
  <c r="B126" i="1"/>
  <c r="B125" i="1"/>
  <c r="B124" i="1"/>
  <c r="B123" i="1"/>
  <c r="B122" i="1"/>
  <c r="B121" i="1"/>
  <c r="B120" i="1"/>
  <c r="B119" i="1"/>
  <c r="B79" i="5" s="1"/>
  <c r="B45" i="1"/>
  <c r="B29" i="5" s="1"/>
  <c r="B44" i="1"/>
  <c r="B28" i="5" s="1"/>
  <c r="B43" i="1"/>
  <c r="B42" i="1"/>
  <c r="B41" i="1"/>
  <c r="B40" i="1"/>
  <c r="B39" i="1"/>
  <c r="B38" i="1"/>
  <c r="B37" i="1"/>
  <c r="B36" i="1"/>
  <c r="B35" i="1"/>
  <c r="B25" i="5" s="1"/>
  <c r="B31" i="1"/>
  <c r="B30" i="1"/>
  <c r="B19" i="5" s="1"/>
  <c r="B29" i="1"/>
  <c r="B28" i="1"/>
  <c r="B27" i="1"/>
  <c r="B26" i="1"/>
  <c r="B25" i="1"/>
  <c r="B24" i="1"/>
  <c r="B23" i="1"/>
  <c r="B22" i="1"/>
  <c r="B21" i="1"/>
  <c r="N16" i="1"/>
  <c r="N10" i="5" s="1"/>
  <c r="M16" i="1"/>
  <c r="M10" i="5" s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N7" i="5" s="1"/>
  <c r="M7" i="1"/>
  <c r="M7" i="5" s="1"/>
  <c r="L7" i="1"/>
  <c r="I17" i="1"/>
  <c r="I11" i="5" s="1"/>
  <c r="I16" i="1"/>
  <c r="I10" i="5" s="1"/>
  <c r="H16" i="1"/>
  <c r="H10" i="5" s="1"/>
  <c r="I15" i="1"/>
  <c r="H15" i="1"/>
  <c r="G15" i="1"/>
  <c r="I14" i="1"/>
  <c r="H14" i="1"/>
  <c r="G14" i="1"/>
  <c r="I13" i="1"/>
  <c r="H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I7" i="5" s="1"/>
  <c r="H7" i="1"/>
  <c r="H7" i="5" s="1"/>
  <c r="G7" i="1"/>
  <c r="D16" i="1"/>
  <c r="D10" i="5" s="1"/>
  <c r="C16" i="1"/>
  <c r="C10" i="5" s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D7" i="5" s="1"/>
  <c r="C7" i="1"/>
  <c r="C7" i="5" s="1"/>
  <c r="B14" i="1"/>
  <c r="B13" i="1"/>
  <c r="B12" i="1"/>
  <c r="B11" i="1"/>
  <c r="B10" i="1"/>
  <c r="B9" i="1"/>
  <c r="B8" i="1"/>
  <c r="B7" i="1"/>
  <c r="C48" i="5" l="1"/>
  <c r="G48" i="5"/>
  <c r="G57" i="5"/>
  <c r="B93" i="5"/>
  <c r="C27" i="5"/>
  <c r="D18" i="5"/>
  <c r="C57" i="5"/>
  <c r="N93" i="5"/>
  <c r="C30" i="5"/>
  <c r="C36" i="5"/>
  <c r="C39" i="5"/>
  <c r="B27" i="5"/>
  <c r="C21" i="5"/>
  <c r="D66" i="5"/>
  <c r="C93" i="5"/>
  <c r="N18" i="5"/>
  <c r="N30" i="5"/>
  <c r="I48" i="5"/>
  <c r="N66" i="5"/>
  <c r="N75" i="5"/>
  <c r="I84" i="5"/>
  <c r="M84" i="5"/>
  <c r="H89" i="5"/>
  <c r="I90" i="5"/>
  <c r="I93" i="5"/>
  <c r="M93" i="5"/>
  <c r="H98" i="5"/>
  <c r="I99" i="5"/>
  <c r="I102" i="5"/>
  <c r="M102" i="5"/>
  <c r="L98" i="5"/>
  <c r="M99" i="5"/>
  <c r="L89" i="5"/>
  <c r="M90" i="5"/>
  <c r="C42" i="6"/>
  <c r="D41" i="6"/>
  <c r="D42" i="6"/>
  <c r="H21" i="5"/>
  <c r="H39" i="5"/>
  <c r="L39" i="5"/>
  <c r="H66" i="5"/>
  <c r="L66" i="5"/>
  <c r="G10" i="5"/>
  <c r="D43" i="6"/>
  <c r="C41" i="6"/>
  <c r="L10" i="5"/>
  <c r="C43" i="6"/>
  <c r="N21" i="5"/>
  <c r="I39" i="5"/>
  <c r="I66" i="5"/>
  <c r="H71" i="5"/>
  <c r="I72" i="5"/>
  <c r="I75" i="5"/>
  <c r="L71" i="5"/>
  <c r="M72" i="5"/>
  <c r="M75" i="5"/>
  <c r="E42" i="6"/>
  <c r="C18" i="5"/>
  <c r="D21" i="5"/>
  <c r="D71" i="5"/>
  <c r="D84" i="5"/>
  <c r="E41" i="6"/>
  <c r="B30" i="5"/>
  <c r="D26" i="5"/>
  <c r="B39" i="5"/>
  <c r="B75" i="5"/>
  <c r="D89" i="5"/>
  <c r="D98" i="5"/>
  <c r="B10" i="5"/>
  <c r="E43" i="6"/>
  <c r="B47" i="5"/>
  <c r="B48" i="5" s="1"/>
  <c r="B43" i="5"/>
  <c r="L7" i="5"/>
  <c r="C40" i="6"/>
  <c r="L16" i="5"/>
  <c r="G16" i="5"/>
  <c r="G7" i="5"/>
  <c r="D40" i="6"/>
  <c r="C17" i="5"/>
  <c r="D17" i="5"/>
  <c r="M17" i="5"/>
  <c r="L17" i="1"/>
  <c r="L11" i="5" s="1"/>
  <c r="L20" i="5"/>
  <c r="L21" i="5" s="1"/>
  <c r="G20" i="5"/>
  <c r="G21" i="5" s="1"/>
  <c r="B16" i="5"/>
  <c r="B7" i="5"/>
  <c r="E40" i="6"/>
  <c r="B20" i="5"/>
  <c r="B21" i="5" s="1"/>
  <c r="B11" i="5"/>
  <c r="E44" i="6"/>
  <c r="C4" i="7" s="1"/>
  <c r="G17" i="1"/>
  <c r="C102" i="5"/>
  <c r="G102" i="5"/>
  <c r="H84" i="5"/>
  <c r="L84" i="5"/>
  <c r="D80" i="5"/>
  <c r="B80" i="5"/>
  <c r="C81" i="5"/>
  <c r="C84" i="5"/>
  <c r="G81" i="5"/>
  <c r="G84" i="5"/>
  <c r="N80" i="5"/>
  <c r="B62" i="5"/>
  <c r="C63" i="5"/>
  <c r="C66" i="5"/>
  <c r="G63" i="5"/>
  <c r="G66" i="5"/>
  <c r="N62" i="5"/>
  <c r="B54" i="5"/>
  <c r="B57" i="5"/>
  <c r="I53" i="5"/>
  <c r="M53" i="5"/>
  <c r="N54" i="5"/>
  <c r="N57" i="5"/>
  <c r="M48" i="5"/>
  <c r="B45" i="5"/>
  <c r="I44" i="5"/>
  <c r="M44" i="5"/>
  <c r="N45" i="5"/>
  <c r="N48" i="5"/>
  <c r="D30" i="5"/>
  <c r="D36" i="5"/>
  <c r="D39" i="5"/>
  <c r="H26" i="5"/>
  <c r="I27" i="5"/>
  <c r="I30" i="5"/>
  <c r="L26" i="5"/>
  <c r="M27" i="5"/>
  <c r="M30" i="5"/>
  <c r="G36" i="5"/>
  <c r="G39" i="5"/>
  <c r="N35" i="5"/>
  <c r="L18" i="5"/>
  <c r="G18" i="5"/>
  <c r="B18" i="5"/>
  <c r="B17" i="5"/>
  <c r="B98" i="5"/>
  <c r="C99" i="5"/>
  <c r="G99" i="5"/>
  <c r="N98" i="5"/>
  <c r="C98" i="5"/>
  <c r="D99" i="5"/>
  <c r="D102" i="5"/>
  <c r="G98" i="5"/>
  <c r="H99" i="5"/>
  <c r="H102" i="5"/>
  <c r="L99" i="5"/>
  <c r="L102" i="5"/>
  <c r="B99" i="5"/>
  <c r="B102" i="5"/>
  <c r="I98" i="5"/>
  <c r="M98" i="5"/>
  <c r="N99" i="5"/>
  <c r="N102" i="5"/>
  <c r="B90" i="5"/>
  <c r="I89" i="5"/>
  <c r="M89" i="5"/>
  <c r="N90" i="5"/>
  <c r="B89" i="5"/>
  <c r="C90" i="5"/>
  <c r="G90" i="5"/>
  <c r="G93" i="5"/>
  <c r="N89" i="5"/>
  <c r="C89" i="5"/>
  <c r="D90" i="5"/>
  <c r="D93" i="5"/>
  <c r="G89" i="5"/>
  <c r="H90" i="5"/>
  <c r="H93" i="5"/>
  <c r="L90" i="5"/>
  <c r="L93" i="5"/>
  <c r="B81" i="5"/>
  <c r="B84" i="5"/>
  <c r="D81" i="5"/>
  <c r="G80" i="5"/>
  <c r="H81" i="5"/>
  <c r="L81" i="5"/>
  <c r="C80" i="5"/>
  <c r="H80" i="5"/>
  <c r="I81" i="5"/>
  <c r="L80" i="5"/>
  <c r="M81" i="5"/>
  <c r="I80" i="5"/>
  <c r="M80" i="5"/>
  <c r="N81" i="5"/>
  <c r="N84" i="5"/>
  <c r="B72" i="5"/>
  <c r="N72" i="5"/>
  <c r="B71" i="5"/>
  <c r="C72" i="5"/>
  <c r="C75" i="5"/>
  <c r="G72" i="5"/>
  <c r="G75" i="5"/>
  <c r="N71" i="5"/>
  <c r="I71" i="5"/>
  <c r="M71" i="5"/>
  <c r="C71" i="5"/>
  <c r="D72" i="5"/>
  <c r="D75" i="5"/>
  <c r="G71" i="5"/>
  <c r="H72" i="5"/>
  <c r="H75" i="5"/>
  <c r="L72" i="5"/>
  <c r="L75" i="5"/>
  <c r="C62" i="5"/>
  <c r="L63" i="5"/>
  <c r="D62" i="5"/>
  <c r="H62" i="5"/>
  <c r="I63" i="5"/>
  <c r="L62" i="5"/>
  <c r="M63" i="5"/>
  <c r="M66" i="5"/>
  <c r="D63" i="5"/>
  <c r="G62" i="5"/>
  <c r="H63" i="5"/>
  <c r="B63" i="5"/>
  <c r="B66" i="5"/>
  <c r="I62" i="5"/>
  <c r="M62" i="5"/>
  <c r="N63" i="5"/>
  <c r="G54" i="5"/>
  <c r="C53" i="5"/>
  <c r="D54" i="5"/>
  <c r="D57" i="5"/>
  <c r="G53" i="5"/>
  <c r="H54" i="5"/>
  <c r="H57" i="5"/>
  <c r="L54" i="5"/>
  <c r="L57" i="5"/>
  <c r="B53" i="5"/>
  <c r="C54" i="5"/>
  <c r="N53" i="5"/>
  <c r="D53" i="5"/>
  <c r="H53" i="5"/>
  <c r="I54" i="5"/>
  <c r="I57" i="5"/>
  <c r="L53" i="5"/>
  <c r="M54" i="5"/>
  <c r="M57" i="5"/>
  <c r="B44" i="5"/>
  <c r="G45" i="5"/>
  <c r="C44" i="5"/>
  <c r="D45" i="5"/>
  <c r="D48" i="5"/>
  <c r="G44" i="5"/>
  <c r="H45" i="5"/>
  <c r="H48" i="5"/>
  <c r="L45" i="5"/>
  <c r="L48" i="5"/>
  <c r="C45" i="5"/>
  <c r="N44" i="5"/>
  <c r="D44" i="5"/>
  <c r="H44" i="5"/>
  <c r="I45" i="5"/>
  <c r="L44" i="5"/>
  <c r="M45" i="5"/>
  <c r="G35" i="5"/>
  <c r="B35" i="5"/>
  <c r="C35" i="5"/>
  <c r="H35" i="5"/>
  <c r="I36" i="5"/>
  <c r="L35" i="5"/>
  <c r="M36" i="5"/>
  <c r="M39" i="5"/>
  <c r="H36" i="5"/>
  <c r="L36" i="5"/>
  <c r="B36" i="5"/>
  <c r="D35" i="5"/>
  <c r="I35" i="5"/>
  <c r="M35" i="5"/>
  <c r="N36" i="5"/>
  <c r="N39" i="5"/>
  <c r="L9" i="5"/>
  <c r="M26" i="5"/>
  <c r="N26" i="5"/>
  <c r="N27" i="5"/>
  <c r="L27" i="5"/>
  <c r="L30" i="5"/>
  <c r="I26" i="5"/>
  <c r="G27" i="5"/>
  <c r="G30" i="5"/>
  <c r="G26" i="5"/>
  <c r="H27" i="5"/>
  <c r="H30" i="5"/>
  <c r="D27" i="5"/>
  <c r="C9" i="5"/>
  <c r="B26" i="5"/>
  <c r="C26" i="5"/>
  <c r="L17" i="5"/>
  <c r="M18" i="5"/>
  <c r="M21" i="5"/>
  <c r="N17" i="5"/>
  <c r="G17" i="5"/>
  <c r="H17" i="5"/>
  <c r="I18" i="5"/>
  <c r="I21" i="5"/>
  <c r="H18" i="5"/>
  <c r="I17" i="5"/>
  <c r="G8" i="5"/>
  <c r="H9" i="5"/>
  <c r="D9" i="5"/>
  <c r="D12" i="5"/>
  <c r="H12" i="5"/>
  <c r="N12" i="5"/>
  <c r="C12" i="5"/>
  <c r="B8" i="5"/>
  <c r="C8" i="5"/>
  <c r="H8" i="5"/>
  <c r="I9" i="5"/>
  <c r="I12" i="5"/>
  <c r="L8" i="5"/>
  <c r="M9" i="5"/>
  <c r="M12" i="5"/>
  <c r="B9" i="5"/>
  <c r="D8" i="5"/>
  <c r="I8" i="5"/>
  <c r="M8" i="5"/>
  <c r="N9" i="5"/>
  <c r="G9" i="5"/>
  <c r="N8" i="5"/>
  <c r="E45" i="6" l="1"/>
  <c r="E35" i="6" s="1"/>
  <c r="L12" i="5"/>
  <c r="B12" i="5"/>
  <c r="C44" i="6"/>
  <c r="G11" i="5"/>
  <c r="G12" i="5" s="1"/>
  <c r="D44" i="6"/>
  <c r="D45" i="6" l="1"/>
  <c r="D34" i="6" s="1"/>
  <c r="B4" i="7"/>
  <c r="C45" i="6"/>
  <c r="C35" i="6" s="1"/>
  <c r="A4" i="7"/>
  <c r="E36" i="6"/>
  <c r="E34" i="6"/>
  <c r="D35" i="6" l="1"/>
  <c r="C36" i="6"/>
  <c r="D36" i="6"/>
  <c r="C34" i="6"/>
</calcChain>
</file>

<file path=xl/comments1.xml><?xml version="1.0" encoding="utf-8"?>
<comments xmlns="http://schemas.openxmlformats.org/spreadsheetml/2006/main">
  <authors>
    <author>さとう</author>
  </authors>
  <commentList>
    <comment ref="A50" authorId="0">
      <text>
        <r>
          <rPr>
            <sz val="9"/>
            <color indexed="81"/>
            <rFont val="ＭＳ Ｐゴシック"/>
            <family val="3"/>
            <charset val="128"/>
          </rPr>
          <t>８５歳以上でまとまっている場合はここだけ入力</t>
        </r>
      </text>
    </comment>
    <comment ref="A76" authorId="0">
      <text>
        <r>
          <rPr>
            <sz val="9"/>
            <color indexed="81"/>
            <rFont val="ＭＳ Ｐゴシック"/>
            <family val="3"/>
            <charset val="128"/>
          </rPr>
          <t>８５歳以上でまとまっている場合はここだけ入力</t>
        </r>
      </text>
    </comment>
    <comment ref="A102" authorId="0">
      <text>
        <r>
          <rPr>
            <sz val="9"/>
            <color indexed="81"/>
            <rFont val="ＭＳ Ｐゴシック"/>
            <family val="3"/>
            <charset val="128"/>
          </rPr>
          <t>８５歳以上でまとまっている場合はここだけ入力</t>
        </r>
      </text>
    </comment>
    <comment ref="A128" authorId="0">
      <text>
        <r>
          <rPr>
            <sz val="9"/>
            <color indexed="81"/>
            <rFont val="ＭＳ Ｐゴシック"/>
            <family val="3"/>
            <charset val="128"/>
          </rPr>
          <t>８５歳以上でまとまっている場合はここだけ入力</t>
        </r>
      </text>
    </comment>
    <comment ref="A154" authorId="0">
      <text>
        <r>
          <rPr>
            <sz val="9"/>
            <color indexed="81"/>
            <rFont val="ＭＳ Ｐゴシック"/>
            <family val="3"/>
            <charset val="128"/>
          </rPr>
          <t>８５歳以上でまとまっている場合はここだけ入力</t>
        </r>
      </text>
    </comment>
    <comment ref="A180" authorId="0">
      <text>
        <r>
          <rPr>
            <sz val="9"/>
            <color indexed="81"/>
            <rFont val="ＭＳ Ｐゴシック"/>
            <family val="3"/>
            <charset val="128"/>
          </rPr>
          <t>８５歳以上でまとまっている場合はここだけ入力</t>
        </r>
      </text>
    </comment>
    <comment ref="A206" authorId="0">
      <text>
        <r>
          <rPr>
            <sz val="9"/>
            <color indexed="81"/>
            <rFont val="ＭＳ Ｐゴシック"/>
            <family val="3"/>
            <charset val="128"/>
          </rPr>
          <t>８５歳以上でまとまっている場合はここだけ入力</t>
        </r>
      </text>
    </comment>
    <comment ref="A232" authorId="0">
      <text>
        <r>
          <rPr>
            <sz val="9"/>
            <color indexed="81"/>
            <rFont val="ＭＳ Ｐゴシック"/>
            <family val="3"/>
            <charset val="128"/>
          </rPr>
          <t>８５歳以上でまとまっている場合はここだけ入力</t>
        </r>
      </text>
    </comment>
    <comment ref="A258" authorId="0">
      <text>
        <r>
          <rPr>
            <sz val="9"/>
            <color indexed="81"/>
            <rFont val="ＭＳ Ｐゴシック"/>
            <family val="3"/>
            <charset val="128"/>
          </rPr>
          <t>８５歳以上でまとまっている場合はここだけ入力</t>
        </r>
      </text>
    </comment>
    <comment ref="A284" authorId="0">
      <text>
        <r>
          <rPr>
            <sz val="9"/>
            <color indexed="81"/>
            <rFont val="ＭＳ Ｐゴシック"/>
            <family val="3"/>
            <charset val="128"/>
          </rPr>
          <t>８５歳以上でまとまっている場合はここだけ入力</t>
        </r>
      </text>
    </comment>
  </commentList>
</comments>
</file>

<file path=xl/sharedStrings.xml><?xml version="1.0" encoding="utf-8"?>
<sst xmlns="http://schemas.openxmlformats.org/spreadsheetml/2006/main" count="1673" uniqueCount="55">
  <si>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2"/>
  </si>
  <si>
    <t>０～１４歳</t>
    <rPh sb="4" eb="5">
      <t>サイ</t>
    </rPh>
    <phoneticPr fontId="2"/>
  </si>
  <si>
    <t>１５～２４歳</t>
    <rPh sb="5" eb="6">
      <t>サイ</t>
    </rPh>
    <phoneticPr fontId="2"/>
  </si>
  <si>
    <t>２５～３４歳</t>
    <rPh sb="5" eb="6">
      <t>サイ</t>
    </rPh>
    <phoneticPr fontId="2"/>
  </si>
  <si>
    <t>３５～４４歳</t>
    <rPh sb="5" eb="6">
      <t>サイ</t>
    </rPh>
    <phoneticPr fontId="2"/>
  </si>
  <si>
    <t>４５～５４歳</t>
    <rPh sb="5" eb="6">
      <t>サイ</t>
    </rPh>
    <phoneticPr fontId="2"/>
  </si>
  <si>
    <t>５５～６４歳</t>
    <rPh sb="5" eb="6">
      <t>サイ</t>
    </rPh>
    <phoneticPr fontId="2"/>
  </si>
  <si>
    <t>６５～７４歳</t>
    <rPh sb="5" eb="6">
      <t>サイ</t>
    </rPh>
    <phoneticPr fontId="2"/>
  </si>
  <si>
    <t>７５～８４歳</t>
    <rPh sb="5" eb="6">
      <t>サイ</t>
    </rPh>
    <phoneticPr fontId="2"/>
  </si>
  <si>
    <t>８５歳以上</t>
    <rPh sb="2" eb="5">
      <t>サイイジョウ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</si>
  <si>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</si>
  <si>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</si>
  <si>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</si>
  <si>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不詳</t>
    <rPh sb="0" eb="2">
      <t>フショウ</t>
    </rPh>
    <phoneticPr fontId="2"/>
  </si>
  <si>
    <t>２００５年（平成１７年）１０月１日現在</t>
    <rPh sb="4" eb="5">
      <t>ネン</t>
    </rPh>
    <rPh sb="6" eb="8">
      <t>ヘイセイ</t>
    </rPh>
    <rPh sb="10" eb="11">
      <t>ネン</t>
    </rPh>
    <rPh sb="14" eb="15">
      <t>ガツ</t>
    </rPh>
    <rPh sb="16" eb="19">
      <t>ニチゲンザイ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</si>
  <si>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</si>
  <si>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１９９５年（平成７年）１０月１日現在</t>
    <rPh sb="4" eb="5">
      <t>ネン</t>
    </rPh>
    <rPh sb="6" eb="8">
      <t>ヘイセイ</t>
    </rPh>
    <rPh sb="9" eb="10">
      <t>ネン</t>
    </rPh>
    <rPh sb="13" eb="14">
      <t>ガツ</t>
    </rPh>
    <rPh sb="15" eb="18">
      <t>ニチゲンザイ</t>
    </rPh>
    <phoneticPr fontId="2"/>
  </si>
  <si>
    <t>０～４歳</t>
    <rPh sb="3" eb="4">
      <t>サイ</t>
    </rPh>
    <phoneticPr fontId="2"/>
  </si>
  <si>
    <t>５～９歳</t>
    <rPh sb="3" eb="4">
      <t>サイ</t>
    </rPh>
    <phoneticPr fontId="2"/>
  </si>
  <si>
    <t>１０～１４歳</t>
    <rPh sb="5" eb="6">
      <t>サイ</t>
    </rPh>
    <phoneticPr fontId="2"/>
  </si>
  <si>
    <t>１５～１９歳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</si>
  <si>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</si>
  <si>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</si>
  <si>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</si>
  <si>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</si>
  <si>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１００歳以上</t>
    <rPh sb="3" eb="4">
      <t>サイ</t>
    </rPh>
    <rPh sb="4" eb="6">
      <t>イジョウ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</si>
  <si>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</si>
  <si>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</si>
  <si>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</si>
  <si>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</si>
  <si>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</si>
  <si>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</si>
  <si>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７０～７４歳</t>
    <rPh sb="5" eb="6">
      <t>サイ</t>
    </rPh>
    <phoneticPr fontId="2"/>
  </si>
  <si>
    <t>７５～７９歳</t>
    <rPh sb="5" eb="6">
      <t>サイ</t>
    </rPh>
    <phoneticPr fontId="2"/>
  </si>
  <si>
    <t>８０～８４歳</t>
    <rPh sb="5" eb="6">
      <t>サイ</t>
    </rPh>
    <phoneticPr fontId="2"/>
  </si>
  <si>
    <t>８５～８９歳</t>
    <rPh sb="5" eb="6">
      <t>サイ</t>
    </rPh>
    <phoneticPr fontId="2"/>
  </si>
  <si>
    <t>９０～９４歳</t>
    <rPh sb="5" eb="6">
      <t>サイ</t>
    </rPh>
    <phoneticPr fontId="2"/>
  </si>
  <si>
    <t>９５～９９歳</t>
    <rPh sb="5" eb="6">
      <t>サイ</t>
    </rPh>
    <phoneticPr fontId="2"/>
  </si>
  <si>
    <t>１５～６４歳</t>
    <rPh sb="5" eb="6">
      <t>サイ</t>
    </rPh>
    <phoneticPr fontId="2"/>
  </si>
  <si>
    <t>６５歳以上</t>
    <rPh sb="2" eb="3">
      <t>サイ</t>
    </rPh>
    <rPh sb="3" eb="5">
      <t>イジョウ</t>
    </rPh>
    <phoneticPr fontId="2"/>
  </si>
  <si>
    <r>
      <t>総数</t>
    </r>
    <r>
      <rPr>
        <sz val="9"/>
        <color theme="1"/>
        <rFont val="ＭＳ Ｐゴシック"/>
        <family val="3"/>
        <charset val="128"/>
        <scheme val="minor"/>
      </rPr>
      <t>（除不詳）</t>
    </r>
    <rPh sb="0" eb="2">
      <t>ソウスウ</t>
    </rPh>
    <rPh sb="3" eb="4">
      <t>ノゾ</t>
    </rPh>
    <rPh sb="4" eb="6">
      <t>フショウ</t>
    </rPh>
    <phoneticPr fontId="2"/>
  </si>
  <si>
    <t>平成１７年（２００５年）</t>
    <rPh sb="0" eb="2">
      <t>ヘイセイ</t>
    </rPh>
    <rPh sb="4" eb="5">
      <t>ネン</t>
    </rPh>
    <phoneticPr fontId="2"/>
  </si>
  <si>
    <t>平成７年（１９９５年）</t>
    <rPh sb="0" eb="2">
      <t>ヘイセイ</t>
    </rPh>
    <rPh sb="3" eb="4">
      <t>ネン</t>
    </rPh>
    <phoneticPr fontId="2"/>
  </si>
  <si>
    <t>資料元</t>
    <rPh sb="0" eb="2">
      <t>シリョウ</t>
    </rPh>
    <rPh sb="2" eb="3">
      <t>モト</t>
    </rPh>
    <phoneticPr fontId="2"/>
  </si>
  <si>
    <t>平成７年国勢調査
（平成７年１０月１日現在）</t>
    <rPh sb="0" eb="2">
      <t>ヘイセイ</t>
    </rPh>
    <rPh sb="3" eb="4">
      <t>ネン</t>
    </rPh>
    <rPh sb="4" eb="6">
      <t>コクセイ</t>
    </rPh>
    <rPh sb="6" eb="8">
      <t>チョウサ</t>
    </rPh>
    <rPh sb="10" eb="12">
      <t>ヘイセイ</t>
    </rPh>
    <rPh sb="13" eb="14">
      <t>ネン</t>
    </rPh>
    <rPh sb="16" eb="17">
      <t>ガツ</t>
    </rPh>
    <rPh sb="18" eb="21">
      <t>ニチゲンザイ</t>
    </rPh>
    <phoneticPr fontId="2"/>
  </si>
  <si>
    <t>平成１７年国勢調査
（平成１７年１０月１日現在）</t>
    <rPh sb="0" eb="2">
      <t>ヘイセイ</t>
    </rPh>
    <rPh sb="4" eb="5">
      <t>ネン</t>
    </rPh>
    <rPh sb="5" eb="7">
      <t>コクセイ</t>
    </rPh>
    <rPh sb="7" eb="9">
      <t>チョウサ</t>
    </rPh>
    <rPh sb="11" eb="13">
      <t>ヘイセイ</t>
    </rPh>
    <rPh sb="15" eb="16">
      <t>ネン</t>
    </rPh>
    <rPh sb="18" eb="19">
      <t>ガツ</t>
    </rPh>
    <rPh sb="20" eb="23">
      <t>ニチゲンザイ</t>
    </rPh>
    <phoneticPr fontId="2"/>
  </si>
  <si>
    <t>２０１６年（平成２８年）３月３１日現在</t>
    <rPh sb="4" eb="5">
      <t>ネン</t>
    </rPh>
    <rPh sb="6" eb="8">
      <t>ヘイセイ</t>
    </rPh>
    <rPh sb="10" eb="11">
      <t>ネン</t>
    </rPh>
    <rPh sb="13" eb="14">
      <t>ガツ</t>
    </rPh>
    <rPh sb="16" eb="19">
      <t>ニチゲンザイ</t>
    </rPh>
    <phoneticPr fontId="2"/>
  </si>
  <si>
    <t>平成7年</t>
    <phoneticPr fontId="2"/>
  </si>
  <si>
    <t>平成17年</t>
    <phoneticPr fontId="2"/>
  </si>
  <si>
    <t>平成28年</t>
    <phoneticPr fontId="2"/>
  </si>
  <si>
    <t>-</t>
  </si>
  <si>
    <t>青葉町</t>
    <rPh sb="0" eb="3">
      <t>アオバチョウ</t>
    </rPh>
    <phoneticPr fontId="2"/>
  </si>
  <si>
    <t>２０１５年（平成２７年）１０月１日現在</t>
    <rPh sb="4" eb="5">
      <t>ネン</t>
    </rPh>
    <rPh sb="6" eb="8">
      <t>ヘイセイ</t>
    </rPh>
    <rPh sb="10" eb="11">
      <t>ネン</t>
    </rPh>
    <rPh sb="14" eb="15">
      <t>ガツ</t>
    </rPh>
    <rPh sb="16" eb="19">
      <t>ニチゲンザイ</t>
    </rPh>
    <phoneticPr fontId="2"/>
  </si>
  <si>
    <t>平成２７年（２０１５年）</t>
    <rPh sb="0" eb="2">
      <t>ヘイセイ</t>
    </rPh>
    <rPh sb="4" eb="5">
      <t>ネン</t>
    </rPh>
    <phoneticPr fontId="2"/>
  </si>
  <si>
    <t>住民基本台帳
（平成２７年１０月１日現在）</t>
    <rPh sb="0" eb="2">
      <t>ジュウミン</t>
    </rPh>
    <rPh sb="2" eb="4">
      <t>キホン</t>
    </rPh>
    <rPh sb="4" eb="6">
      <t>ダイチョウ</t>
    </rPh>
    <rPh sb="8" eb="10">
      <t>ヘイセイ</t>
    </rPh>
    <rPh sb="12" eb="13">
      <t>ネン</t>
    </rPh>
    <rPh sb="15" eb="16">
      <t>ガツ</t>
    </rPh>
    <rPh sb="17" eb="20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</si>
</sst>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0000FF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0" fillId="0" borderId="1" xfId="1" applyFont="1" applyBorder="1">
      <alignment vertical="center"/>
    </xf>
    <xf numFmtId="38" fontId="3" fillId="0" borderId="0" xfId="1" applyFont="1">
      <alignment vertical="center"/>
    </xf>
    <xf numFmtId="38" fontId="0" fillId="0" borderId="0" xfId="1" applyFont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1" xfId="1" applyFont="1" applyFill="1" applyBorder="1">
      <alignment vertical="center"/>
    </xf>
    <xf numFmtId="38" fontId="6" fillId="2" borderId="1" xfId="1" applyFont="1" applyFill="1" applyBorder="1">
      <alignment vertical="center"/>
    </xf>
    <xf numFmtId="38" fontId="7" fillId="0" borderId="0" xfId="1" applyFont="1">
      <alignment vertical="center"/>
    </xf>
    <xf numFmtId="38" fontId="8" fillId="0" borderId="1" xfId="1" applyFont="1" applyBorder="1">
      <alignment vertical="center"/>
    </xf>
    <xf numFmtId="38" fontId="8" fillId="0" borderId="0" xfId="1" applyFont="1">
      <alignment vertical="center"/>
    </xf>
    <xf numFmtId="9" fontId="9" fillId="0" borderId="1" xfId="2" applyFont="1" applyBorder="1">
      <alignment vertical="center"/>
    </xf>
    <xf numFmtId="38" fontId="9" fillId="0" borderId="1" xfId="1" applyFont="1" applyBorder="1">
      <alignment vertical="center"/>
    </xf>
    <xf numFmtId="38" fontId="10" fillId="0" borderId="0" xfId="1" applyFont="1" applyBorder="1" applyAlignment="1">
      <alignment vertical="center" wrapText="1"/>
    </xf>
    <xf numFmtId="38" fontId="8" fillId="0" borderId="1" xfId="1" applyFont="1" applyBorder="1" applyAlignment="1">
      <alignment horizontal="center" vertical="center"/>
    </xf>
    <xf numFmtId="38" fontId="6" fillId="0" borderId="0" xfId="1" applyFont="1" applyFill="1">
      <alignment vertical="center"/>
    </xf>
    <xf numFmtId="0" fontId="11" fillId="0" borderId="0" xfId="0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'00'!$A$1</c:f>
          <c:strCache>
            <c:ptCount val="1"/>
            <c:pt idx="0">
              <c:v>青葉町の人口構成の推移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12107140453597E-2"/>
          <c:y val="0.1771062067945732"/>
          <c:w val="0.87669089440742987"/>
          <c:h val="0.657489679987184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年齢３区分グラフ!$B$34</c:f>
              <c:strCache>
                <c:ptCount val="1"/>
                <c:pt idx="0">
                  <c:v>０～１４歳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年齢３区分グラフ!$C$33:$E$33</c:f>
              <c:strCache>
                <c:ptCount val="3"/>
                <c:pt idx="0">
                  <c:v>平成７年（１９９５年）</c:v>
                </c:pt>
                <c:pt idx="1">
                  <c:v>平成１７年（２００５年）</c:v>
                </c:pt>
                <c:pt idx="2">
                  <c:v>平成２７年（２０１５年）</c:v>
                </c:pt>
              </c:strCache>
            </c:strRef>
          </c:cat>
          <c:val>
            <c:numRef>
              <c:f>年齢３区分グラフ!$C$34:$E$34</c:f>
              <c:numCache>
                <c:formatCode>0%</c:formatCode>
                <c:ptCount val="3"/>
                <c:pt idx="0">
                  <c:v>0.20531400966183574</c:v>
                </c:pt>
                <c:pt idx="1">
                  <c:v>0.24220183486238533</c:v>
                </c:pt>
                <c:pt idx="2">
                  <c:v>0.15029300241296104</c:v>
                </c:pt>
              </c:numCache>
            </c:numRef>
          </c:val>
        </c:ser>
        <c:ser>
          <c:idx val="1"/>
          <c:order val="1"/>
          <c:tx>
            <c:strRef>
              <c:f>年齢３区分グラフ!$B$35</c:f>
              <c:strCache>
                <c:ptCount val="1"/>
                <c:pt idx="0">
                  <c:v>１５～６４歳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年齢３区分グラフ!$C$33:$E$33</c:f>
              <c:strCache>
                <c:ptCount val="3"/>
                <c:pt idx="0">
                  <c:v>平成７年（１９９５年）</c:v>
                </c:pt>
                <c:pt idx="1">
                  <c:v>平成１７年（２００５年）</c:v>
                </c:pt>
                <c:pt idx="2">
                  <c:v>平成２７年（２０１５年）</c:v>
                </c:pt>
              </c:strCache>
            </c:strRef>
          </c:cat>
          <c:val>
            <c:numRef>
              <c:f>年齢３区分グラフ!$C$35:$E$35</c:f>
              <c:numCache>
                <c:formatCode>0%</c:formatCode>
                <c:ptCount val="3"/>
                <c:pt idx="0">
                  <c:v>0.73671497584541068</c:v>
                </c:pt>
                <c:pt idx="1">
                  <c:v>0.65247706422018348</c:v>
                </c:pt>
                <c:pt idx="2">
                  <c:v>0.65563598759048602</c:v>
                </c:pt>
              </c:numCache>
            </c:numRef>
          </c:val>
        </c:ser>
        <c:ser>
          <c:idx val="2"/>
          <c:order val="2"/>
          <c:tx>
            <c:strRef>
              <c:f>年齢３区分グラフ!$B$36</c:f>
              <c:strCache>
                <c:ptCount val="1"/>
                <c:pt idx="0">
                  <c:v>６５歳以上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年齢３区分グラフ!$C$33:$E$33</c:f>
              <c:strCache>
                <c:ptCount val="3"/>
                <c:pt idx="0">
                  <c:v>平成７年（１９９５年）</c:v>
                </c:pt>
                <c:pt idx="1">
                  <c:v>平成１７年（２００５年）</c:v>
                </c:pt>
                <c:pt idx="2">
                  <c:v>平成２７年（２０１５年）</c:v>
                </c:pt>
              </c:strCache>
            </c:strRef>
          </c:cat>
          <c:val>
            <c:numRef>
              <c:f>年齢３区分グラフ!$C$36:$E$36</c:f>
              <c:numCache>
                <c:formatCode>0%</c:formatCode>
                <c:ptCount val="3"/>
                <c:pt idx="0">
                  <c:v>5.7971014492753624E-2</c:v>
                </c:pt>
                <c:pt idx="1">
                  <c:v>0.10532110091743119</c:v>
                </c:pt>
                <c:pt idx="2">
                  <c:v>0.19407100999655291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serLines/>
        <c:axId val="101594240"/>
        <c:axId val="101595776"/>
      </c:barChart>
      <c:catAx>
        <c:axId val="101594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595776"/>
        <c:crosses val="autoZero"/>
        <c:auto val="1"/>
        <c:lblAlgn val="ctr"/>
        <c:lblOffset val="100"/>
        <c:noMultiLvlLbl val="0"/>
      </c:catAx>
      <c:valAx>
        <c:axId val="101595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1594240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27087280134759273"/>
          <c:y val="0.91893593300837395"/>
          <c:w val="0.45825439730481449"/>
          <c:h val="5.8206924134483189E-2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'00'!$A$2</c:f>
          <c:strCache>
            <c:ptCount val="1"/>
            <c:pt idx="0">
              <c:v>青葉町の人口の推移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12107140453597E-2"/>
          <c:y val="0.1771062067945732"/>
          <c:w val="0.87669089440742987"/>
          <c:h val="0.657489679987184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年齢３区分グラフ!$B$40</c:f>
              <c:strCache>
                <c:ptCount val="1"/>
                <c:pt idx="0">
                  <c:v>０～１４歳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年齢３区分グラフ!$C$39:$E$39</c:f>
              <c:strCache>
                <c:ptCount val="3"/>
                <c:pt idx="0">
                  <c:v>平成７年（１９９５年）</c:v>
                </c:pt>
                <c:pt idx="1">
                  <c:v>平成１７年（２００５年）</c:v>
                </c:pt>
                <c:pt idx="2">
                  <c:v>平成２７年（２０１５年）</c:v>
                </c:pt>
              </c:strCache>
            </c:strRef>
          </c:cat>
          <c:val>
            <c:numRef>
              <c:f>年齢３区分グラフ!$C$40:$E$40</c:f>
              <c:numCache>
                <c:formatCode>#,##0_);[Red]\(#,##0\)</c:formatCode>
                <c:ptCount val="3"/>
                <c:pt idx="0">
                  <c:v>85</c:v>
                </c:pt>
                <c:pt idx="1">
                  <c:v>660</c:v>
                </c:pt>
                <c:pt idx="2">
                  <c:v>436</c:v>
                </c:pt>
              </c:numCache>
            </c:numRef>
          </c:val>
        </c:ser>
        <c:ser>
          <c:idx val="1"/>
          <c:order val="1"/>
          <c:tx>
            <c:strRef>
              <c:f>年齢３区分グラフ!$B$41</c:f>
              <c:strCache>
                <c:ptCount val="1"/>
                <c:pt idx="0">
                  <c:v>１５～６４歳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年齢３区分グラフ!$C$39:$E$39</c:f>
              <c:strCache>
                <c:ptCount val="3"/>
                <c:pt idx="0">
                  <c:v>平成７年（１９９５年）</c:v>
                </c:pt>
                <c:pt idx="1">
                  <c:v>平成１７年（２００５年）</c:v>
                </c:pt>
                <c:pt idx="2">
                  <c:v>平成２７年（２０１５年）</c:v>
                </c:pt>
              </c:strCache>
            </c:strRef>
          </c:cat>
          <c:val>
            <c:numRef>
              <c:f>年齢３区分グラフ!$C$41:$E$41</c:f>
              <c:numCache>
                <c:formatCode>#,##0_);[Red]\(#,##0\)</c:formatCode>
                <c:ptCount val="3"/>
                <c:pt idx="0">
                  <c:v>305</c:v>
                </c:pt>
                <c:pt idx="1">
                  <c:v>1778</c:v>
                </c:pt>
                <c:pt idx="2">
                  <c:v>1902</c:v>
                </c:pt>
              </c:numCache>
            </c:numRef>
          </c:val>
        </c:ser>
        <c:ser>
          <c:idx val="2"/>
          <c:order val="2"/>
          <c:tx>
            <c:strRef>
              <c:f>年齢３区分グラフ!$B$42</c:f>
              <c:strCache>
                <c:ptCount val="1"/>
                <c:pt idx="0">
                  <c:v>６５歳以上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年齢３区分グラフ!$C$39:$E$39</c:f>
              <c:strCache>
                <c:ptCount val="3"/>
                <c:pt idx="0">
                  <c:v>平成７年（１９９５年）</c:v>
                </c:pt>
                <c:pt idx="1">
                  <c:v>平成１７年（２００５年）</c:v>
                </c:pt>
                <c:pt idx="2">
                  <c:v>平成２７年（２０１５年）</c:v>
                </c:pt>
              </c:strCache>
            </c:strRef>
          </c:cat>
          <c:val>
            <c:numRef>
              <c:f>年齢３区分グラフ!$C$42:$E$42</c:f>
              <c:numCache>
                <c:formatCode>#,##0_);[Red]\(#,##0\)</c:formatCode>
                <c:ptCount val="3"/>
                <c:pt idx="0">
                  <c:v>24</c:v>
                </c:pt>
                <c:pt idx="1">
                  <c:v>287</c:v>
                </c:pt>
                <c:pt idx="2">
                  <c:v>563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3169024"/>
        <c:axId val="103179008"/>
      </c:barChart>
      <c:catAx>
        <c:axId val="103169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179008"/>
        <c:crosses val="autoZero"/>
        <c:auto val="1"/>
        <c:lblAlgn val="ctr"/>
        <c:lblOffset val="100"/>
        <c:noMultiLvlLbl val="0"/>
      </c:catAx>
      <c:valAx>
        <c:axId val="1031790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3169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7280134759273"/>
          <c:y val="0.91893593300837395"/>
          <c:w val="0.45825439730481449"/>
          <c:h val="5.8206924134483189E-2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76199</xdr:rowOff>
    </xdr:from>
    <xdr:to>
      <xdr:col>5</xdr:col>
      <xdr:colOff>1600200</xdr:colOff>
      <xdr:row>29</xdr:row>
      <xdr:rowOff>104774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0</xdr:row>
      <xdr:rowOff>76199</xdr:rowOff>
    </xdr:from>
    <xdr:to>
      <xdr:col>17</xdr:col>
      <xdr:colOff>190500</xdr:colOff>
      <xdr:row>29</xdr:row>
      <xdr:rowOff>104774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0.14853</cdr:x>
      <cdr:y>0.0958</cdr:y>
    </cdr:from>
    <cdr:to>
      <cdr:x>0.26794</cdr:x>
      <cdr:y>0.15918</cdr:y>
    </cdr:to>
    <cdr:sp macro="" textlink="'00'!$A$4">
      <cdr:nvSpPr>
        <cdr:cNvPr id="3" name="テキスト ボックス 2"/>
        <cdr:cNvSpPr txBox="1"/>
      </cdr:nvSpPr>
      <cdr:spPr>
        <a:xfrm xmlns:a="http://schemas.openxmlformats.org/drawingml/2006/main">
          <a:off x="1140302" y="494203"/>
          <a:ext cx="916728" cy="326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D93114B-5FAF-462E-84FF-1B6134F5B161}" type="TxLink">
            <a:rPr lang="en-US" altLang="en-US" sz="14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Calibri"/>
            </a:rPr>
            <a:pPr algn="ctr"/>
            <a:t>414人</a:t>
          </a:fld>
          <a:endParaRPr lang="ja-JP" altLang="ja-JP" sz="1400">
            <a:effectLst/>
          </a:endParaRPr>
        </a:p>
      </cdr:txBody>
    </cdr:sp>
  </cdr:relSizeAnchor>
  <cdr:relSizeAnchor xmlns:cdr="http://schemas.openxmlformats.org/drawingml/2006/chartDrawing">
    <cdr:from>
      <cdr:x>0.46368</cdr:x>
      <cdr:y>0.08483</cdr:y>
    </cdr:from>
    <cdr:to>
      <cdr:x>0.58433</cdr:x>
      <cdr:y>0.14821</cdr:y>
    </cdr:to>
    <cdr:sp macro="" textlink="'00'!$B$4">
      <cdr:nvSpPr>
        <cdr:cNvPr id="4" name="テキスト ボックス 3"/>
        <cdr:cNvSpPr txBox="1"/>
      </cdr:nvSpPr>
      <cdr:spPr>
        <a:xfrm xmlns:a="http://schemas.openxmlformats.org/drawingml/2006/main">
          <a:off x="3559703" y="437568"/>
          <a:ext cx="926248" cy="326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AE8C28A7-0C73-46AF-B20B-D0702F880A36}" type="TxLink">
            <a:rPr lang="en-US" alt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2,770人</a:t>
          </a:fld>
          <a:endParaRPr lang="ja-JP" altLang="en-US" sz="1400"/>
        </a:p>
      </cdr:txBody>
    </cdr:sp>
  </cdr:relSizeAnchor>
  <cdr:relSizeAnchor xmlns:cdr="http://schemas.openxmlformats.org/drawingml/2006/chartDrawing">
    <cdr:from>
      <cdr:x>0.7487</cdr:x>
      <cdr:y>0.09317</cdr:y>
    </cdr:from>
    <cdr:to>
      <cdr:x>0.86934</cdr:x>
      <cdr:y>0.15655</cdr:y>
    </cdr:to>
    <cdr:sp macro="" textlink="'00'!$C$4">
      <cdr:nvSpPr>
        <cdr:cNvPr id="5" name="テキスト ボックス 4"/>
        <cdr:cNvSpPr txBox="1"/>
      </cdr:nvSpPr>
      <cdr:spPr>
        <a:xfrm xmlns:a="http://schemas.openxmlformats.org/drawingml/2006/main">
          <a:off x="5747859" y="480596"/>
          <a:ext cx="926172" cy="326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71A638F1-713F-4017-93F8-1FB27C4F9314}" type="TxLink">
            <a:rPr lang="en-US" alt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2,905人</a:t>
          </a:fld>
          <a:endParaRPr lang="ja-JP" altLang="en-US" sz="14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0.14634</cdr:x>
      <cdr:y>0.10108</cdr:y>
    </cdr:from>
    <cdr:to>
      <cdr:x>0.26575</cdr:x>
      <cdr:y>0.16446</cdr:y>
    </cdr:to>
    <cdr:sp macro="" textlink="'00'!$A$4">
      <cdr:nvSpPr>
        <cdr:cNvPr id="3" name="テキスト ボックス 2"/>
        <cdr:cNvSpPr txBox="1"/>
      </cdr:nvSpPr>
      <cdr:spPr>
        <a:xfrm xmlns:a="http://schemas.openxmlformats.org/drawingml/2006/main">
          <a:off x="1111933" y="521418"/>
          <a:ext cx="907305" cy="326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94E2E1B-B786-47DF-B2B6-E26775D77472}" type="TxLink">
            <a:rPr lang="en-US" altLang="en-US" sz="14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Calibri"/>
            </a:rPr>
            <a:pPr algn="ctr"/>
            <a:t>414人</a:t>
          </a:fld>
          <a:endParaRPr lang="ja-JP" altLang="ja-JP" sz="1400">
            <a:effectLst/>
          </a:endParaRPr>
        </a:p>
      </cdr:txBody>
    </cdr:sp>
  </cdr:relSizeAnchor>
  <cdr:relSizeAnchor xmlns:cdr="http://schemas.openxmlformats.org/drawingml/2006/chartDrawing">
    <cdr:from>
      <cdr:x>0.46071</cdr:x>
      <cdr:y>0.10065</cdr:y>
    </cdr:from>
    <cdr:to>
      <cdr:x>0.58136</cdr:x>
      <cdr:y>0.16403</cdr:y>
    </cdr:to>
    <cdr:sp macro="" textlink="'00'!$B$4">
      <cdr:nvSpPr>
        <cdr:cNvPr id="4" name="テキスト ボックス 3"/>
        <cdr:cNvSpPr txBox="1"/>
      </cdr:nvSpPr>
      <cdr:spPr>
        <a:xfrm xmlns:a="http://schemas.openxmlformats.org/drawingml/2006/main">
          <a:off x="3500549" y="519211"/>
          <a:ext cx="916726" cy="326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4BF67712-47D7-424F-9B59-A43A3BEA456B}" type="TxLink">
            <a:rPr lang="en-US" alt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2,770人</a:t>
          </a:fld>
          <a:endParaRPr lang="ja-JP" altLang="en-US" sz="1400"/>
        </a:p>
      </cdr:txBody>
    </cdr:sp>
  </cdr:relSizeAnchor>
  <cdr:relSizeAnchor xmlns:cdr="http://schemas.openxmlformats.org/drawingml/2006/chartDrawing">
    <cdr:from>
      <cdr:x>0.76075</cdr:x>
      <cdr:y>0.10108</cdr:y>
    </cdr:from>
    <cdr:to>
      <cdr:x>0.88139</cdr:x>
      <cdr:y>0.16446</cdr:y>
    </cdr:to>
    <cdr:sp macro="" textlink="'00'!$C$4">
      <cdr:nvSpPr>
        <cdr:cNvPr id="5" name="テキスト ボックス 4"/>
        <cdr:cNvSpPr txBox="1"/>
      </cdr:nvSpPr>
      <cdr:spPr>
        <a:xfrm xmlns:a="http://schemas.openxmlformats.org/drawingml/2006/main">
          <a:off x="5780385" y="521418"/>
          <a:ext cx="916651" cy="326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9B6B179-9AEA-4A74-9B23-FE832010A7C1}" type="TxLink">
            <a:rPr lang="en-US" alt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2,905人</a:t>
          </a:fld>
          <a:endParaRPr lang="ja-JP" altLang="en-US" sz="1400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1:E46"/>
  <sheetViews>
    <sheetView showGridLines="0" zoomScale="70" zoomScaleNormal="70" workbookViewId="0">
      <selection activeCell="F38" sqref="F38"/>
    </sheetView>
  </sheetViews>
  <sheetFormatPr defaultRowHeight="13.5" x14ac:dyDescent="0.15"/>
  <cols>
    <col min="1" max="1" width="9" style="3"/>
    <col min="2" max="2" width="13.125" style="3" customWidth="1"/>
    <col min="3" max="6" width="22.625" style="3" customWidth="1"/>
    <col min="7" max="16384" width="9" style="3"/>
  </cols>
  <sheetData>
    <row r="31" spans="2:2" ht="27" customHeight="1" x14ac:dyDescent="0.15"/>
    <row r="32" spans="2:2" ht="27" customHeight="1" x14ac:dyDescent="0.15">
      <c r="B32" s="8" t="str">
        <f>入力用!A5&amp;"の人口構成推移（割合）"</f>
        <v>青葉町の人口構成推移（割合）</v>
      </c>
    </row>
    <row r="33" spans="2:5" s="10" customFormat="1" ht="27" customHeight="1" x14ac:dyDescent="0.15">
      <c r="B33" s="9"/>
      <c r="C33" s="14" t="s">
        <v>42</v>
      </c>
      <c r="D33" s="14" t="s">
        <v>41</v>
      </c>
      <c r="E33" s="14" t="s">
        <v>53</v>
      </c>
    </row>
    <row r="34" spans="2:5" ht="27" customHeight="1" x14ac:dyDescent="0.15">
      <c r="B34" s="1" t="s">
        <v>1</v>
      </c>
      <c r="C34" s="11">
        <f t="shared" ref="C34:E35" si="0">C40/C$45</f>
        <v>0.20531400966183574</v>
      </c>
      <c r="D34" s="11">
        <f t="shared" si="0"/>
        <v>0.24220183486238533</v>
      </c>
      <c r="E34" s="11">
        <f t="shared" si="0"/>
        <v>0.15029300241296104</v>
      </c>
    </row>
    <row r="35" spans="2:5" ht="27" customHeight="1" x14ac:dyDescent="0.15">
      <c r="B35" s="1" t="s">
        <v>38</v>
      </c>
      <c r="C35" s="11">
        <f t="shared" si="0"/>
        <v>0.73671497584541068</v>
      </c>
      <c r="D35" s="11">
        <f t="shared" si="0"/>
        <v>0.65247706422018348</v>
      </c>
      <c r="E35" s="11">
        <f t="shared" si="0"/>
        <v>0.65563598759048602</v>
      </c>
    </row>
    <row r="36" spans="2:5" ht="27" customHeight="1" x14ac:dyDescent="0.15">
      <c r="B36" s="1" t="s">
        <v>39</v>
      </c>
      <c r="C36" s="11">
        <f>C42/C$45</f>
        <v>5.7971014492753624E-2</v>
      </c>
      <c r="D36" s="11">
        <f>D42/D$45</f>
        <v>0.10532110091743119</v>
      </c>
      <c r="E36" s="11">
        <f t="shared" ref="E36" si="1">E42/E$45</f>
        <v>0.19407100999655291</v>
      </c>
    </row>
    <row r="37" spans="2:5" ht="27" customHeight="1" x14ac:dyDescent="0.15"/>
    <row r="38" spans="2:5" ht="27" customHeight="1" x14ac:dyDescent="0.15">
      <c r="B38" s="8" t="str">
        <f>'00'!A2&amp;"の人口構成推移（実数）"</f>
        <v>青葉町の人口の推移の人口構成推移（実数）</v>
      </c>
    </row>
    <row r="39" spans="2:5" s="10" customFormat="1" ht="27" customHeight="1" x14ac:dyDescent="0.15">
      <c r="B39" s="9"/>
      <c r="C39" s="14" t="s">
        <v>42</v>
      </c>
      <c r="D39" s="14" t="s">
        <v>41</v>
      </c>
      <c r="E39" s="14" t="s">
        <v>53</v>
      </c>
    </row>
    <row r="40" spans="2:5" ht="27" customHeight="1" x14ac:dyDescent="0.15">
      <c r="B40" s="1" t="s">
        <v>1</v>
      </c>
      <c r="C40" s="12">
        <f>'１０歳階級'!L7</f>
        <v>85</v>
      </c>
      <c r="D40" s="12">
        <f>'１０歳階級'!G7</f>
        <v>660</v>
      </c>
      <c r="E40" s="12">
        <f>'１０歳階級'!B7</f>
        <v>436</v>
      </c>
    </row>
    <row r="41" spans="2:5" ht="27" customHeight="1" x14ac:dyDescent="0.15">
      <c r="B41" s="1" t="s">
        <v>38</v>
      </c>
      <c r="C41" s="12">
        <f>'１０歳階級'!L8+'１０歳階級'!L9+'１０歳階級'!L10+'１０歳階級'!L11+'１０歳階級'!L12</f>
        <v>305</v>
      </c>
      <c r="D41" s="12">
        <f>'１０歳階級'!G8+'１０歳階級'!G9+'１０歳階級'!G10+'１０歳階級'!G11+'１０歳階級'!G12</f>
        <v>1778</v>
      </c>
      <c r="E41" s="12">
        <f>'１０歳階級'!B8+'１０歳階級'!B9+'１０歳階級'!B10+'１０歳階級'!B11+'１０歳階級'!B12</f>
        <v>1902</v>
      </c>
    </row>
    <row r="42" spans="2:5" ht="27" customHeight="1" x14ac:dyDescent="0.15">
      <c r="B42" s="1" t="s">
        <v>39</v>
      </c>
      <c r="C42" s="12">
        <f>'１０歳階級'!L13+'１０歳階級'!L14+'１０歳階級'!L15</f>
        <v>24</v>
      </c>
      <c r="D42" s="12">
        <f>'１０歳階級'!G13+'１０歳階級'!G14+'１０歳階級'!G15</f>
        <v>287</v>
      </c>
      <c r="E42" s="12">
        <f>'１０歳階級'!B13+'１０歳階級'!B14+'１０歳階級'!B15</f>
        <v>563</v>
      </c>
    </row>
    <row r="43" spans="2:5" ht="27" customHeight="1" x14ac:dyDescent="0.15">
      <c r="B43" s="1" t="s">
        <v>13</v>
      </c>
      <c r="C43" s="12">
        <f>'１０歳階級'!L16</f>
        <v>0</v>
      </c>
      <c r="D43" s="12">
        <f>'１０歳階級'!G16</f>
        <v>45</v>
      </c>
      <c r="E43" s="12">
        <f>'１０歳階級'!B16</f>
        <v>4</v>
      </c>
    </row>
    <row r="44" spans="2:5" ht="27" customHeight="1" x14ac:dyDescent="0.15">
      <c r="B44" s="1" t="s">
        <v>10</v>
      </c>
      <c r="C44" s="12">
        <f>'１０歳階級'!L17</f>
        <v>414</v>
      </c>
      <c r="D44" s="12">
        <f>'１０歳階級'!G17</f>
        <v>2770</v>
      </c>
      <c r="E44" s="12">
        <f>'１０歳階級'!B17</f>
        <v>2905</v>
      </c>
    </row>
    <row r="45" spans="2:5" ht="27" hidden="1" customHeight="1" x14ac:dyDescent="0.15">
      <c r="B45" s="1" t="s">
        <v>40</v>
      </c>
      <c r="C45" s="12">
        <f t="shared" ref="C45" si="2">C44-C43</f>
        <v>414</v>
      </c>
      <c r="D45" s="12">
        <f t="shared" ref="D45" si="3">D44-D43</f>
        <v>2725</v>
      </c>
      <c r="E45" s="12">
        <f>E44-E43</f>
        <v>2901</v>
      </c>
    </row>
    <row r="46" spans="2:5" ht="39" customHeight="1" x14ac:dyDescent="0.15">
      <c r="B46" s="5" t="s">
        <v>43</v>
      </c>
      <c r="C46" s="13" t="s">
        <v>44</v>
      </c>
      <c r="D46" s="13" t="s">
        <v>45</v>
      </c>
      <c r="E46" s="13" t="s">
        <v>54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9"/>
  <sheetViews>
    <sheetView workbookViewId="0">
      <selection activeCell="D23" sqref="D23"/>
    </sheetView>
  </sheetViews>
  <sheetFormatPr defaultRowHeight="13.5" x14ac:dyDescent="0.15"/>
  <cols>
    <col min="1" max="1" width="11.625" style="3" customWidth="1"/>
    <col min="2" max="4" width="9" style="3"/>
    <col min="5" max="5" width="2.625" style="3" customWidth="1"/>
    <col min="6" max="6" width="11.625" style="3" customWidth="1"/>
    <col min="7" max="9" width="9" style="3"/>
    <col min="10" max="10" width="2.625" style="3" customWidth="1"/>
    <col min="11" max="11" width="11.625" style="3" customWidth="1"/>
    <col min="12" max="16384" width="9" style="3"/>
  </cols>
  <sheetData>
    <row r="1" spans="1:14" s="2" customFormat="1" x14ac:dyDescent="0.15">
      <c r="A1" s="2" t="s">
        <v>46</v>
      </c>
      <c r="F1" s="2" t="s">
        <v>14</v>
      </c>
      <c r="K1" s="2" t="s">
        <v>16</v>
      </c>
    </row>
    <row r="2" spans="1:14" s="2" customFormat="1" x14ac:dyDescent="0.15">
      <c r="A2" s="2" t="s">
        <v>0</v>
      </c>
      <c r="F2" s="2" t="s">
        <v>15</v>
      </c>
      <c r="K2" s="2" t="s">
        <v>15</v>
      </c>
    </row>
    <row r="3" spans="1:14" s="2" customFormat="1" x14ac:dyDescent="0.15"/>
    <row r="5" spans="1:14" x14ac:dyDescent="0.15">
      <c r="A5" s="3" t="str">
        <f>入力用!A5</f>
        <v>青葉町</v>
      </c>
    </row>
    <row r="6" spans="1:14" x14ac:dyDescent="0.15">
      <c r="A6" s="1"/>
      <c r="B6" s="4" t="s">
        <v>10</v>
      </c>
      <c r="C6" s="4" t="s">
        <v>11</v>
      </c>
      <c r="D6" s="4" t="s">
        <v>12</v>
      </c>
      <c r="F6" s="1"/>
      <c r="G6" s="4" t="s">
        <v>10</v>
      </c>
      <c r="H6" s="4" t="s">
        <v>11</v>
      </c>
      <c r="I6" s="4" t="s">
        <v>12</v>
      </c>
      <c r="K6" s="1"/>
      <c r="L6" s="4" t="s">
        <v>10</v>
      </c>
      <c r="M6" s="4" t="s">
        <v>11</v>
      </c>
      <c r="N6" s="4" t="s">
        <v>12</v>
      </c>
    </row>
    <row r="7" spans="1:14" x14ac:dyDescent="0.15">
      <c r="A7" s="1" t="s">
        <v>1</v>
      </c>
      <c r="B7" s="1">
        <f>'１０歳階級'!B7</f>
        <v>436</v>
      </c>
      <c r="C7" s="1">
        <f>'１０歳階級'!C7</f>
        <v>192</v>
      </c>
      <c r="D7" s="1">
        <f>'１０歳階級'!D7</f>
        <v>244</v>
      </c>
      <c r="F7" s="1" t="s">
        <v>1</v>
      </c>
      <c r="G7" s="1">
        <f>'１０歳階級'!G7</f>
        <v>660</v>
      </c>
      <c r="H7" s="1">
        <f>'１０歳階級'!H7</f>
        <v>321</v>
      </c>
      <c r="I7" s="1">
        <f>'１０歳階級'!I7</f>
        <v>339</v>
      </c>
      <c r="K7" s="1" t="s">
        <v>1</v>
      </c>
      <c r="L7" s="1">
        <f>'１０歳階級'!L7</f>
        <v>85</v>
      </c>
      <c r="M7" s="1">
        <f>'１０歳階級'!M7</f>
        <v>49</v>
      </c>
      <c r="N7" s="1">
        <f>'１０歳階級'!N7</f>
        <v>36</v>
      </c>
    </row>
    <row r="8" spans="1:14" x14ac:dyDescent="0.15">
      <c r="A8" s="1" t="s">
        <v>38</v>
      </c>
      <c r="B8" s="1">
        <f>'１０歳階級'!B8+'１０歳階級'!B9+'１０歳階級'!B10+'１０歳階級'!B11+'１０歳階級'!B12</f>
        <v>1902</v>
      </c>
      <c r="C8" s="1">
        <f>'１０歳階級'!C8+'１０歳階級'!C9+'１０歳階級'!C10+'１０歳階級'!C11+'１０歳階級'!C12</f>
        <v>916</v>
      </c>
      <c r="D8" s="1">
        <f>'１０歳階級'!D8+'１０歳階級'!D9+'１０歳階級'!D10+'１０歳階級'!D11+'１０歳階級'!D12</f>
        <v>986</v>
      </c>
      <c r="F8" s="1" t="s">
        <v>38</v>
      </c>
      <c r="G8" s="1">
        <f>'１０歳階級'!G8+'１０歳階級'!G9+'１０歳階級'!G10+'１０歳階級'!G11+'１０歳階級'!G12</f>
        <v>1778</v>
      </c>
      <c r="H8" s="1">
        <f>'１０歳階級'!H8+'１０歳階級'!H9+'１０歳階級'!H10+'１０歳階級'!H11+'１０歳階級'!H12</f>
        <v>881</v>
      </c>
      <c r="I8" s="1">
        <f>'１０歳階級'!I8+'１０歳階級'!I9+'１０歳階級'!I10+'１０歳階級'!I11+'１０歳階級'!I12</f>
        <v>897</v>
      </c>
      <c r="K8" s="1" t="s">
        <v>38</v>
      </c>
      <c r="L8" s="1">
        <f>'１０歳階級'!L8+'１０歳階級'!L9+'１０歳階級'!L10+'１０歳階級'!L11+'１０歳階級'!L12</f>
        <v>305</v>
      </c>
      <c r="M8" s="1">
        <f>'１０歳階級'!M8+'１０歳階級'!M9+'１０歳階級'!M10+'１０歳階級'!M11+'１０歳階級'!M12</f>
        <v>151</v>
      </c>
      <c r="N8" s="1">
        <f>'１０歳階級'!N8+'１０歳階級'!N9+'１０歳階級'!N10+'１０歳階級'!N11+'１０歳階級'!N12</f>
        <v>154</v>
      </c>
    </row>
    <row r="9" spans="1:14" x14ac:dyDescent="0.15">
      <c r="A9" s="1" t="s">
        <v>39</v>
      </c>
      <c r="B9" s="1">
        <f>'１０歳階級'!B13+'１０歳階級'!B14+'１０歳階級'!B15</f>
        <v>563</v>
      </c>
      <c r="C9" s="1" t="e">
        <f>'１０歳階級'!C13+'１０歳階級'!C14+'１０歳階級'!C15</f>
        <v>#VALUE!</v>
      </c>
      <c r="D9" s="1" t="e">
        <f>'１０歳階級'!D13+'１０歳階級'!D14+'１０歳階級'!D15</f>
        <v>#VALUE!</v>
      </c>
      <c r="F9" s="1" t="s">
        <v>39</v>
      </c>
      <c r="G9" s="1">
        <f>'１０歳階級'!G13+'１０歳階級'!G14+'１０歳階級'!G15</f>
        <v>287</v>
      </c>
      <c r="H9" s="1" t="e">
        <f>'１０歳階級'!H13+'１０歳階級'!H14+'１０歳階級'!H15</f>
        <v>#VALUE!</v>
      </c>
      <c r="I9" s="1" t="e">
        <f>'１０歳階級'!I13+'１０歳階級'!I14+'１０歳階級'!I15</f>
        <v>#VALUE!</v>
      </c>
      <c r="K9" s="1" t="s">
        <v>39</v>
      </c>
      <c r="L9" s="1">
        <f>'１０歳階級'!L13+'１０歳階級'!L14+'１０歳階級'!L15</f>
        <v>24</v>
      </c>
      <c r="M9" s="1" t="e">
        <f>'１０歳階級'!M13+'１０歳階級'!M14+'１０歳階級'!M15</f>
        <v>#VALUE!</v>
      </c>
      <c r="N9" s="1" t="e">
        <f>'１０歳階級'!N13+'１０歳階級'!N14+'１０歳階級'!N15</f>
        <v>#VALUE!</v>
      </c>
    </row>
    <row r="10" spans="1:14" x14ac:dyDescent="0.15">
      <c r="A10" s="1" t="s">
        <v>13</v>
      </c>
      <c r="B10" s="1">
        <f>'１０歳階級'!B16</f>
        <v>4</v>
      </c>
      <c r="C10" s="1">
        <f>'１０歳階級'!C16</f>
        <v>1</v>
      </c>
      <c r="D10" s="1">
        <f>'１０歳階級'!D16</f>
        <v>3</v>
      </c>
      <c r="F10" s="1" t="s">
        <v>13</v>
      </c>
      <c r="G10" s="1">
        <f>'１０歳階級'!G16</f>
        <v>45</v>
      </c>
      <c r="H10" s="1">
        <f>'１０歳階級'!H16</f>
        <v>23</v>
      </c>
      <c r="I10" s="1">
        <f>'１０歳階級'!I16</f>
        <v>22</v>
      </c>
      <c r="K10" s="1" t="s">
        <v>13</v>
      </c>
      <c r="L10" s="1">
        <f>'１０歳階級'!L16</f>
        <v>0</v>
      </c>
      <c r="M10" s="1" t="e">
        <f>'１０歳階級'!M16</f>
        <v>#VALUE!</v>
      </c>
      <c r="N10" s="1" t="e">
        <f>'１０歳階級'!N16</f>
        <v>#VALUE!</v>
      </c>
    </row>
    <row r="11" spans="1:14" x14ac:dyDescent="0.15">
      <c r="A11" s="1" t="s">
        <v>10</v>
      </c>
      <c r="B11" s="1">
        <f>'１０歳階級'!B17</f>
        <v>2905</v>
      </c>
      <c r="C11" s="1">
        <f>'１０歳階級'!C17</f>
        <v>1363</v>
      </c>
      <c r="D11" s="1">
        <f>'１０歳階級'!D17</f>
        <v>1542</v>
      </c>
      <c r="F11" s="1" t="s">
        <v>10</v>
      </c>
      <c r="G11" s="1">
        <f>'１０歳階級'!G17</f>
        <v>2770</v>
      </c>
      <c r="H11" s="1">
        <f>'１０歳階級'!H17</f>
        <v>1353</v>
      </c>
      <c r="I11" s="1">
        <f>'１０歳階級'!I17</f>
        <v>1417</v>
      </c>
      <c r="K11" s="1" t="s">
        <v>10</v>
      </c>
      <c r="L11" s="1">
        <f>'１０歳階級'!L17</f>
        <v>414</v>
      </c>
      <c r="M11" s="1">
        <f>'１０歳階級'!M17</f>
        <v>211</v>
      </c>
      <c r="N11" s="1">
        <f>'１０歳階級'!N17</f>
        <v>203</v>
      </c>
    </row>
    <row r="12" spans="1:14" x14ac:dyDescent="0.15">
      <c r="A12" s="1" t="s">
        <v>40</v>
      </c>
      <c r="B12" s="1">
        <f>B11-B10</f>
        <v>2901</v>
      </c>
      <c r="C12" s="1">
        <f t="shared" ref="C12:D12" si="0">C11-C10</f>
        <v>1362</v>
      </c>
      <c r="D12" s="1">
        <f t="shared" si="0"/>
        <v>1539</v>
      </c>
      <c r="F12" s="1" t="s">
        <v>40</v>
      </c>
      <c r="G12" s="1">
        <f t="shared" ref="G12:I12" si="1">G11-G10</f>
        <v>2725</v>
      </c>
      <c r="H12" s="1">
        <f t="shared" si="1"/>
        <v>1330</v>
      </c>
      <c r="I12" s="1">
        <f t="shared" si="1"/>
        <v>1395</v>
      </c>
      <c r="K12" s="1" t="s">
        <v>40</v>
      </c>
      <c r="L12" s="1">
        <f t="shared" ref="L12:N12" si="2">L11-L10</f>
        <v>414</v>
      </c>
      <c r="M12" s="1" t="e">
        <f t="shared" si="2"/>
        <v>#VALUE!</v>
      </c>
      <c r="N12" s="1" t="e">
        <f t="shared" si="2"/>
        <v>#VALUE!</v>
      </c>
    </row>
    <row r="13" spans="1:14" x14ac:dyDescent="0.15">
      <c r="A13" s="5"/>
      <c r="B13" s="5"/>
      <c r="C13" s="5"/>
      <c r="D13" s="5"/>
      <c r="F13" s="5"/>
      <c r="G13" s="5"/>
      <c r="H13" s="5"/>
      <c r="I13" s="5"/>
      <c r="K13" s="5"/>
      <c r="L13" s="5"/>
      <c r="M13" s="5"/>
      <c r="N13" s="5"/>
    </row>
    <row r="14" spans="1:14" x14ac:dyDescent="0.15">
      <c r="A14" s="3" t="str">
        <f>入力用!A31</f>
        <v>青葉町</v>
      </c>
    </row>
    <row r="15" spans="1:14" x14ac:dyDescent="0.15">
      <c r="A15" s="1"/>
      <c r="B15" s="4" t="s">
        <v>10</v>
      </c>
      <c r="C15" s="4" t="s">
        <v>11</v>
      </c>
      <c r="D15" s="4" t="s">
        <v>12</v>
      </c>
      <c r="F15" s="1"/>
      <c r="G15" s="4" t="s">
        <v>10</v>
      </c>
      <c r="H15" s="4" t="s">
        <v>11</v>
      </c>
      <c r="I15" s="4" t="s">
        <v>12</v>
      </c>
      <c r="K15" s="1"/>
      <c r="L15" s="4" t="s">
        <v>10</v>
      </c>
      <c r="M15" s="4" t="s">
        <v>11</v>
      </c>
      <c r="N15" s="4" t="s">
        <v>12</v>
      </c>
    </row>
    <row r="16" spans="1:14" x14ac:dyDescent="0.15">
      <c r="A16" s="1" t="s">
        <v>1</v>
      </c>
      <c r="B16" s="1">
        <f>'１０歳階級'!B21</f>
        <v>436</v>
      </c>
      <c r="C16" s="1">
        <f>'１０歳階級'!C21</f>
        <v>192</v>
      </c>
      <c r="D16" s="1">
        <f>'１０歳階級'!D21</f>
        <v>244</v>
      </c>
      <c r="F16" s="1" t="s">
        <v>1</v>
      </c>
      <c r="G16" s="1">
        <f>'１０歳階級'!G21</f>
        <v>660</v>
      </c>
      <c r="H16" s="1">
        <f>'１０歳階級'!H21</f>
        <v>321</v>
      </c>
      <c r="I16" s="1">
        <f>'１０歳階級'!I21</f>
        <v>339</v>
      </c>
      <c r="K16" s="1" t="s">
        <v>1</v>
      </c>
      <c r="L16" s="1">
        <f>'１０歳階級'!L21</f>
        <v>85</v>
      </c>
      <c r="M16" s="1">
        <f>'１０歳階級'!M21</f>
        <v>49</v>
      </c>
      <c r="N16" s="1">
        <f>'１０歳階級'!N21</f>
        <v>36</v>
      </c>
    </row>
    <row r="17" spans="1:14" x14ac:dyDescent="0.15">
      <c r="A17" s="1" t="s">
        <v>38</v>
      </c>
      <c r="B17" s="1">
        <f>'１０歳階級'!B22+'１０歳階級'!B23+'１０歳階級'!B24+'１０歳階級'!B25+'１０歳階級'!B26</f>
        <v>1902</v>
      </c>
      <c r="C17" s="1">
        <f>'１０歳階級'!C22+'１０歳階級'!C23+'１０歳階級'!C24+'１０歳階級'!C25+'１０歳階級'!C26</f>
        <v>916</v>
      </c>
      <c r="D17" s="1">
        <f>'１０歳階級'!D22+'１０歳階級'!D23+'１０歳階級'!D24+'１０歳階級'!D25+'１０歳階級'!D26</f>
        <v>986</v>
      </c>
      <c r="F17" s="1" t="s">
        <v>38</v>
      </c>
      <c r="G17" s="1">
        <f>'１０歳階級'!G22+'１０歳階級'!G23+'１０歳階級'!G24+'１０歳階級'!G25+'１０歳階級'!G26</f>
        <v>1778</v>
      </c>
      <c r="H17" s="1">
        <f>'１０歳階級'!H22+'１０歳階級'!H23+'１０歳階級'!H24+'１０歳階級'!H25+'１０歳階級'!H26</f>
        <v>881</v>
      </c>
      <c r="I17" s="1">
        <f>'１０歳階級'!I22+'１０歳階級'!I23+'１０歳階級'!I24+'１０歳階級'!I25+'１０歳階級'!I26</f>
        <v>897</v>
      </c>
      <c r="K17" s="1" t="s">
        <v>38</v>
      </c>
      <c r="L17" s="1">
        <f>'１０歳階級'!L22+'１０歳階級'!L23+'１０歳階級'!L24+'１０歳階級'!L25+'１０歳階級'!L26</f>
        <v>305</v>
      </c>
      <c r="M17" s="1">
        <f>'１０歳階級'!M22+'１０歳階級'!M23+'１０歳階級'!M24+'１０歳階級'!M25+'１０歳階級'!M26</f>
        <v>151</v>
      </c>
      <c r="N17" s="1">
        <f>'１０歳階級'!N22+'１０歳階級'!N23+'１０歳階級'!N24+'１０歳階級'!N25+'１０歳階級'!N26</f>
        <v>154</v>
      </c>
    </row>
    <row r="18" spans="1:14" x14ac:dyDescent="0.15">
      <c r="A18" s="1" t="s">
        <v>39</v>
      </c>
      <c r="B18" s="1">
        <f>'１０歳階級'!B27+'１０歳階級'!B28+'１０歳階級'!B29</f>
        <v>563</v>
      </c>
      <c r="C18" s="1" t="e">
        <f>'１０歳階級'!C27+'１０歳階級'!C28+'１０歳階級'!C29</f>
        <v>#VALUE!</v>
      </c>
      <c r="D18" s="1" t="e">
        <f>'１０歳階級'!D27+'１０歳階級'!D28+'１０歳階級'!D29</f>
        <v>#VALUE!</v>
      </c>
      <c r="F18" s="1" t="s">
        <v>39</v>
      </c>
      <c r="G18" s="1">
        <f>'１０歳階級'!G27+'１０歳階級'!G28+'１０歳階級'!G29</f>
        <v>287</v>
      </c>
      <c r="H18" s="1" t="e">
        <f>'１０歳階級'!H27+'１０歳階級'!H28+'１０歳階級'!H29</f>
        <v>#VALUE!</v>
      </c>
      <c r="I18" s="1" t="e">
        <f>'１０歳階級'!I27+'１０歳階級'!I28+'１０歳階級'!I29</f>
        <v>#VALUE!</v>
      </c>
      <c r="K18" s="1" t="s">
        <v>39</v>
      </c>
      <c r="L18" s="1">
        <f>'１０歳階級'!L27+'１０歳階級'!L28+'１０歳階級'!L29</f>
        <v>24</v>
      </c>
      <c r="M18" s="1" t="e">
        <f>'１０歳階級'!M27+'１０歳階級'!M28+'１０歳階級'!M29</f>
        <v>#VALUE!</v>
      </c>
      <c r="N18" s="1" t="e">
        <f>'１０歳階級'!N27+'１０歳階級'!N28+'１０歳階級'!N29</f>
        <v>#VALUE!</v>
      </c>
    </row>
    <row r="19" spans="1:14" x14ac:dyDescent="0.15">
      <c r="A19" s="1" t="s">
        <v>13</v>
      </c>
      <c r="B19" s="1">
        <f>'１０歳階級'!B30</f>
        <v>4</v>
      </c>
      <c r="C19" s="1">
        <f>'１０歳階級'!C30</f>
        <v>1</v>
      </c>
      <c r="D19" s="1">
        <f>'１０歳階級'!D30</f>
        <v>3</v>
      </c>
      <c r="F19" s="1" t="s">
        <v>13</v>
      </c>
      <c r="G19" s="1">
        <f>'１０歳階級'!G30</f>
        <v>45</v>
      </c>
      <c r="H19" s="1">
        <f>'１０歳階級'!H30</f>
        <v>23</v>
      </c>
      <c r="I19" s="1">
        <f>'１０歳階級'!I30</f>
        <v>22</v>
      </c>
      <c r="K19" s="1" t="s">
        <v>13</v>
      </c>
      <c r="L19" s="1">
        <f>'１０歳階級'!L30</f>
        <v>0</v>
      </c>
      <c r="M19" s="1" t="str">
        <f>'１０歳階級'!M30</f>
        <v>-</v>
      </c>
      <c r="N19" s="1" t="str">
        <f>'１０歳階級'!N30</f>
        <v>-</v>
      </c>
    </row>
    <row r="20" spans="1:14" x14ac:dyDescent="0.15">
      <c r="A20" s="1" t="s">
        <v>10</v>
      </c>
      <c r="B20" s="1">
        <f>'１０歳階級'!B31</f>
        <v>2905</v>
      </c>
      <c r="C20" s="1">
        <f>'１０歳階級'!C31</f>
        <v>1363</v>
      </c>
      <c r="D20" s="1">
        <f>'１０歳階級'!D31</f>
        <v>1542</v>
      </c>
      <c r="F20" s="1" t="s">
        <v>10</v>
      </c>
      <c r="G20" s="1">
        <f>'１０歳階級'!G31</f>
        <v>2770</v>
      </c>
      <c r="H20" s="1">
        <f>'１０歳階級'!H31</f>
        <v>1353</v>
      </c>
      <c r="I20" s="1">
        <f>'１０歳階級'!I31</f>
        <v>1417</v>
      </c>
      <c r="K20" s="1" t="s">
        <v>10</v>
      </c>
      <c r="L20" s="1">
        <f>'１０歳階級'!L31</f>
        <v>414</v>
      </c>
      <c r="M20" s="1">
        <f>'１０歳階級'!M31</f>
        <v>211</v>
      </c>
      <c r="N20" s="1">
        <f>'１０歳階級'!N31</f>
        <v>203</v>
      </c>
    </row>
    <row r="21" spans="1:14" x14ac:dyDescent="0.15">
      <c r="A21" s="1" t="s">
        <v>40</v>
      </c>
      <c r="B21" s="1">
        <f>B20-B19</f>
        <v>2901</v>
      </c>
      <c r="C21" s="1">
        <f t="shared" ref="C21" si="3">C20-C19</f>
        <v>1362</v>
      </c>
      <c r="D21" s="1">
        <f t="shared" ref="D21" si="4">D20-D19</f>
        <v>1539</v>
      </c>
      <c r="F21" s="1" t="s">
        <v>40</v>
      </c>
      <c r="G21" s="1">
        <f t="shared" ref="G21" si="5">G20-G19</f>
        <v>2725</v>
      </c>
      <c r="H21" s="1">
        <f t="shared" ref="H21" si="6">H20-H19</f>
        <v>1330</v>
      </c>
      <c r="I21" s="1">
        <f t="shared" ref="I21" si="7">I20-I19</f>
        <v>1395</v>
      </c>
      <c r="K21" s="1" t="s">
        <v>40</v>
      </c>
      <c r="L21" s="1">
        <f t="shared" ref="L21" si="8">L20-L19</f>
        <v>414</v>
      </c>
      <c r="M21" s="1" t="e">
        <f t="shared" ref="M21" si="9">M20-M19</f>
        <v>#VALUE!</v>
      </c>
      <c r="N21" s="1" t="e">
        <f t="shared" ref="N21" si="10">N20-N19</f>
        <v>#VALUE!</v>
      </c>
    </row>
    <row r="22" spans="1:14" x14ac:dyDescent="0.15">
      <c r="A22" s="5"/>
      <c r="B22" s="5"/>
      <c r="C22" s="5"/>
      <c r="D22" s="5"/>
      <c r="F22" s="5"/>
      <c r="G22" s="5"/>
      <c r="H22" s="5"/>
      <c r="I22" s="5"/>
      <c r="K22" s="5"/>
      <c r="L22" s="5"/>
      <c r="M22" s="5"/>
      <c r="N22" s="5"/>
    </row>
    <row r="23" spans="1:14" x14ac:dyDescent="0.15">
      <c r="A23" s="3">
        <f>入力用!A57</f>
        <v>0</v>
      </c>
    </row>
    <row r="24" spans="1:14" x14ac:dyDescent="0.15">
      <c r="A24" s="1"/>
      <c r="B24" s="4" t="s">
        <v>10</v>
      </c>
      <c r="C24" s="4" t="s">
        <v>11</v>
      </c>
      <c r="D24" s="4" t="s">
        <v>12</v>
      </c>
      <c r="F24" s="1"/>
      <c r="G24" s="4" t="s">
        <v>10</v>
      </c>
      <c r="H24" s="4" t="s">
        <v>11</v>
      </c>
      <c r="I24" s="4" t="s">
        <v>12</v>
      </c>
      <c r="K24" s="1"/>
      <c r="L24" s="4" t="s">
        <v>10</v>
      </c>
      <c r="M24" s="4" t="s">
        <v>11</v>
      </c>
      <c r="N24" s="4" t="s">
        <v>12</v>
      </c>
    </row>
    <row r="25" spans="1:14" x14ac:dyDescent="0.15">
      <c r="A25" s="1" t="s">
        <v>1</v>
      </c>
      <c r="B25" s="1">
        <f>'１０歳階級'!B35</f>
        <v>0</v>
      </c>
      <c r="C25" s="1">
        <f>'１０歳階級'!C35</f>
        <v>0</v>
      </c>
      <c r="D25" s="1">
        <f>'１０歳階級'!D35</f>
        <v>0</v>
      </c>
      <c r="F25" s="1" t="s">
        <v>1</v>
      </c>
      <c r="G25" s="1">
        <f>'１０歳階級'!G35</f>
        <v>0</v>
      </c>
      <c r="H25" s="1">
        <f>'１０歳階級'!H35</f>
        <v>0</v>
      </c>
      <c r="I25" s="1">
        <f>'１０歳階級'!I35</f>
        <v>0</v>
      </c>
      <c r="K25" s="1" t="s">
        <v>1</v>
      </c>
      <c r="L25" s="1">
        <f>'１０歳階級'!L35</f>
        <v>0</v>
      </c>
      <c r="M25" s="1">
        <f>'１０歳階級'!M35</f>
        <v>0</v>
      </c>
      <c r="N25" s="1">
        <f>'１０歳階級'!N35</f>
        <v>0</v>
      </c>
    </row>
    <row r="26" spans="1:14" x14ac:dyDescent="0.15">
      <c r="A26" s="1" t="s">
        <v>38</v>
      </c>
      <c r="B26" s="1">
        <f>'１０歳階級'!B36+'１０歳階級'!B37+'１０歳階級'!B38+'１０歳階級'!B39+'１０歳階級'!B40</f>
        <v>0</v>
      </c>
      <c r="C26" s="1">
        <f>'１０歳階級'!C36+'１０歳階級'!C37+'１０歳階級'!C38+'１０歳階級'!C39+'１０歳階級'!C40</f>
        <v>0</v>
      </c>
      <c r="D26" s="1">
        <f>'１０歳階級'!D36+'１０歳階級'!D37+'１０歳階級'!D38+'１０歳階級'!D39+'１０歳階級'!D40</f>
        <v>0</v>
      </c>
      <c r="F26" s="1" t="s">
        <v>38</v>
      </c>
      <c r="G26" s="1">
        <f>'１０歳階級'!G36+'１０歳階級'!G37+'１０歳階級'!G38+'１０歳階級'!G39+'１０歳階級'!G40</f>
        <v>0</v>
      </c>
      <c r="H26" s="1">
        <f>'１０歳階級'!H36+'１０歳階級'!H37+'１０歳階級'!H38+'１０歳階級'!H39+'１０歳階級'!H40</f>
        <v>0</v>
      </c>
      <c r="I26" s="1">
        <f>'１０歳階級'!I36+'１０歳階級'!I37+'１０歳階級'!I38+'１０歳階級'!I39+'１０歳階級'!I40</f>
        <v>0</v>
      </c>
      <c r="K26" s="1" t="s">
        <v>38</v>
      </c>
      <c r="L26" s="1">
        <f>'１０歳階級'!L36+'１０歳階級'!L37+'１０歳階級'!L38+'１０歳階級'!L39+'１０歳階級'!L40</f>
        <v>0</v>
      </c>
      <c r="M26" s="1">
        <f>'１０歳階級'!M36+'１０歳階級'!M37+'１０歳階級'!M38+'１０歳階級'!M39+'１０歳階級'!M40</f>
        <v>0</v>
      </c>
      <c r="N26" s="1">
        <f>'１０歳階級'!N36+'１０歳階級'!N37+'１０歳階級'!N38+'１０歳階級'!N39+'１０歳階級'!N40</f>
        <v>0</v>
      </c>
    </row>
    <row r="27" spans="1:14" x14ac:dyDescent="0.15">
      <c r="A27" s="1" t="s">
        <v>39</v>
      </c>
      <c r="B27" s="1">
        <f>'１０歳階級'!B41+'１０歳階級'!B42+'１０歳階級'!B43</f>
        <v>0</v>
      </c>
      <c r="C27" s="1">
        <f>'１０歳階級'!C41+'１０歳階級'!C42+'１０歳階級'!C43</f>
        <v>0</v>
      </c>
      <c r="D27" s="1">
        <f>'１０歳階級'!D41+'１０歳階級'!D42+'１０歳階級'!D43</f>
        <v>0</v>
      </c>
      <c r="F27" s="1" t="s">
        <v>39</v>
      </c>
      <c r="G27" s="1">
        <f>'１０歳階級'!G41+'１０歳階級'!G42+'１０歳階級'!G43</f>
        <v>0</v>
      </c>
      <c r="H27" s="1">
        <f>'１０歳階級'!H41+'１０歳階級'!H42+'１０歳階級'!H43</f>
        <v>0</v>
      </c>
      <c r="I27" s="1">
        <f>'１０歳階級'!I41+'１０歳階級'!I42+'１０歳階級'!I43</f>
        <v>0</v>
      </c>
      <c r="K27" s="1" t="s">
        <v>39</v>
      </c>
      <c r="L27" s="1">
        <f>'１０歳階級'!L41+'１０歳階級'!L42+'１０歳階級'!L43</f>
        <v>0</v>
      </c>
      <c r="M27" s="1">
        <f>'１０歳階級'!M41+'１０歳階級'!M42+'１０歳階級'!M43</f>
        <v>0</v>
      </c>
      <c r="N27" s="1">
        <f>'１０歳階級'!N41+'１０歳階級'!N42+'１０歳階級'!N43</f>
        <v>0</v>
      </c>
    </row>
    <row r="28" spans="1:14" x14ac:dyDescent="0.15">
      <c r="A28" s="1" t="s">
        <v>13</v>
      </c>
      <c r="B28" s="1">
        <f>'１０歳階級'!B44</f>
        <v>0</v>
      </c>
      <c r="C28" s="1">
        <f>'１０歳階級'!C44</f>
        <v>0</v>
      </c>
      <c r="D28" s="1">
        <f>'１０歳階級'!D44</f>
        <v>0</v>
      </c>
      <c r="F28" s="1" t="s">
        <v>13</v>
      </c>
      <c r="G28" s="1">
        <f>'１０歳階級'!G44</f>
        <v>0</v>
      </c>
      <c r="H28" s="1">
        <f>'１０歳階級'!H44</f>
        <v>0</v>
      </c>
      <c r="I28" s="1">
        <f>'１０歳階級'!I44</f>
        <v>0</v>
      </c>
      <c r="K28" s="1" t="s">
        <v>13</v>
      </c>
      <c r="L28" s="1">
        <f>'１０歳階級'!L44</f>
        <v>0</v>
      </c>
      <c r="M28" s="1">
        <f>'１０歳階級'!M44</f>
        <v>0</v>
      </c>
      <c r="N28" s="1">
        <f>'１０歳階級'!N44</f>
        <v>0</v>
      </c>
    </row>
    <row r="29" spans="1:14" x14ac:dyDescent="0.15">
      <c r="A29" s="1" t="s">
        <v>10</v>
      </c>
      <c r="B29" s="1">
        <f>'１０歳階級'!B45</f>
        <v>0</v>
      </c>
      <c r="C29" s="1">
        <f>'１０歳階級'!C45</f>
        <v>0</v>
      </c>
      <c r="D29" s="1">
        <f>'１０歳階級'!D45</f>
        <v>0</v>
      </c>
      <c r="F29" s="1" t="s">
        <v>10</v>
      </c>
      <c r="G29" s="1">
        <f>'１０歳階級'!G45</f>
        <v>0</v>
      </c>
      <c r="H29" s="1">
        <f>'１０歳階級'!H45</f>
        <v>0</v>
      </c>
      <c r="I29" s="1">
        <f>'１０歳階級'!I45</f>
        <v>0</v>
      </c>
      <c r="K29" s="1" t="s">
        <v>10</v>
      </c>
      <c r="L29" s="1">
        <f>'１０歳階級'!L45</f>
        <v>0</v>
      </c>
      <c r="M29" s="1">
        <f>'１０歳階級'!M45</f>
        <v>0</v>
      </c>
      <c r="N29" s="1">
        <f>'１０歳階級'!N45</f>
        <v>0</v>
      </c>
    </row>
    <row r="30" spans="1:14" x14ac:dyDescent="0.15">
      <c r="A30" s="1" t="s">
        <v>40</v>
      </c>
      <c r="B30" s="1">
        <f>B29-B28</f>
        <v>0</v>
      </c>
      <c r="C30" s="1">
        <f t="shared" ref="C30" si="11">C29-C28</f>
        <v>0</v>
      </c>
      <c r="D30" s="1">
        <f t="shared" ref="D30" si="12">D29-D28</f>
        <v>0</v>
      </c>
      <c r="F30" s="1" t="s">
        <v>40</v>
      </c>
      <c r="G30" s="1">
        <f t="shared" ref="G30" si="13">G29-G28</f>
        <v>0</v>
      </c>
      <c r="H30" s="1">
        <f t="shared" ref="H30" si="14">H29-H28</f>
        <v>0</v>
      </c>
      <c r="I30" s="1">
        <f t="shared" ref="I30" si="15">I29-I28</f>
        <v>0</v>
      </c>
      <c r="K30" s="1" t="s">
        <v>40</v>
      </c>
      <c r="L30" s="1">
        <f t="shared" ref="L30" si="16">L29-L28</f>
        <v>0</v>
      </c>
      <c r="M30" s="1">
        <f t="shared" ref="M30" si="17">M29-M28</f>
        <v>0</v>
      </c>
      <c r="N30" s="1">
        <f t="shared" ref="N30" si="18">N29-N28</f>
        <v>0</v>
      </c>
    </row>
    <row r="31" spans="1:14" x14ac:dyDescent="0.15">
      <c r="A31" s="5"/>
      <c r="B31" s="5"/>
      <c r="C31" s="5"/>
      <c r="D31" s="5"/>
      <c r="F31" s="5"/>
      <c r="G31" s="5"/>
      <c r="H31" s="5"/>
      <c r="I31" s="5"/>
      <c r="K31" s="5"/>
      <c r="L31" s="5"/>
      <c r="M31" s="5"/>
      <c r="N31" s="5"/>
    </row>
    <row r="32" spans="1:14" x14ac:dyDescent="0.15">
      <c r="A32" s="3">
        <f>入力用!A83</f>
        <v>0</v>
      </c>
    </row>
    <row r="33" spans="1:14" x14ac:dyDescent="0.15">
      <c r="A33" s="1"/>
      <c r="B33" s="4" t="s">
        <v>10</v>
      </c>
      <c r="C33" s="4" t="s">
        <v>11</v>
      </c>
      <c r="D33" s="4" t="s">
        <v>12</v>
      </c>
      <c r="F33" s="1"/>
      <c r="G33" s="4" t="s">
        <v>10</v>
      </c>
      <c r="H33" s="4" t="s">
        <v>11</v>
      </c>
      <c r="I33" s="4" t="s">
        <v>12</v>
      </c>
      <c r="K33" s="1"/>
      <c r="L33" s="4" t="s">
        <v>10</v>
      </c>
      <c r="M33" s="4" t="s">
        <v>11</v>
      </c>
      <c r="N33" s="4" t="s">
        <v>12</v>
      </c>
    </row>
    <row r="34" spans="1:14" x14ac:dyDescent="0.15">
      <c r="A34" s="1" t="s">
        <v>1</v>
      </c>
      <c r="B34" s="1">
        <f>'１０歳階級'!B49</f>
        <v>0</v>
      </c>
      <c r="C34" s="1">
        <f>'１０歳階級'!C49</f>
        <v>0</v>
      </c>
      <c r="D34" s="1">
        <f>'１０歳階級'!D49</f>
        <v>0</v>
      </c>
      <c r="F34" s="1" t="s">
        <v>1</v>
      </c>
      <c r="G34" s="1">
        <f>'１０歳階級'!G49</f>
        <v>0</v>
      </c>
      <c r="H34" s="1">
        <f>'１０歳階級'!H49</f>
        <v>0</v>
      </c>
      <c r="I34" s="1">
        <f>'１０歳階級'!I49</f>
        <v>0</v>
      </c>
      <c r="K34" s="1" t="s">
        <v>1</v>
      </c>
      <c r="L34" s="1">
        <f>'１０歳階級'!L49</f>
        <v>0</v>
      </c>
      <c r="M34" s="1">
        <f>'１０歳階級'!M49</f>
        <v>0</v>
      </c>
      <c r="N34" s="1">
        <f>'１０歳階級'!N49</f>
        <v>0</v>
      </c>
    </row>
    <row r="35" spans="1:14" x14ac:dyDescent="0.15">
      <c r="A35" s="1" t="s">
        <v>38</v>
      </c>
      <c r="B35" s="1">
        <f>'１０歳階級'!B50+'１０歳階級'!B51+'１０歳階級'!B52+'１０歳階級'!B53+'１０歳階級'!B54</f>
        <v>0</v>
      </c>
      <c r="C35" s="1">
        <f>'１０歳階級'!C50+'１０歳階級'!C51+'１０歳階級'!C52+'１０歳階級'!C53+'１０歳階級'!C54</f>
        <v>0</v>
      </c>
      <c r="D35" s="1">
        <f>'１０歳階級'!D50+'１０歳階級'!D51+'１０歳階級'!D52+'１０歳階級'!D53+'１０歳階級'!D54</f>
        <v>0</v>
      </c>
      <c r="F35" s="1" t="s">
        <v>38</v>
      </c>
      <c r="G35" s="1">
        <f>'１０歳階級'!G50+'１０歳階級'!G51+'１０歳階級'!G52+'１０歳階級'!G53+'１０歳階級'!G54</f>
        <v>0</v>
      </c>
      <c r="H35" s="1">
        <f>'１０歳階級'!H50+'１０歳階級'!H51+'１０歳階級'!H52+'１０歳階級'!H53+'１０歳階級'!H54</f>
        <v>0</v>
      </c>
      <c r="I35" s="1">
        <f>'１０歳階級'!I50+'１０歳階級'!I51+'１０歳階級'!I52+'１０歳階級'!I53+'１０歳階級'!I54</f>
        <v>0</v>
      </c>
      <c r="K35" s="1" t="s">
        <v>38</v>
      </c>
      <c r="L35" s="1">
        <f>'１０歳階級'!L50+'１０歳階級'!L51+'１０歳階級'!L52+'１０歳階級'!L53+'１０歳階級'!L54</f>
        <v>0</v>
      </c>
      <c r="M35" s="1">
        <f>'１０歳階級'!M50+'１０歳階級'!M51+'１０歳階級'!M52+'１０歳階級'!M53+'１０歳階級'!M54</f>
        <v>0</v>
      </c>
      <c r="N35" s="1">
        <f>'１０歳階級'!N50+'１０歳階級'!N51+'１０歳階級'!N52+'１０歳階級'!N53+'１０歳階級'!N54</f>
        <v>0</v>
      </c>
    </row>
    <row r="36" spans="1:14" x14ac:dyDescent="0.15">
      <c r="A36" s="1" t="s">
        <v>39</v>
      </c>
      <c r="B36" s="1">
        <f>'１０歳階級'!B55+'１０歳階級'!B56+'１０歳階級'!B57</f>
        <v>0</v>
      </c>
      <c r="C36" s="1">
        <f>'１０歳階級'!C55+'１０歳階級'!C56+'１０歳階級'!C57</f>
        <v>0</v>
      </c>
      <c r="D36" s="1">
        <f>'１０歳階級'!D55+'１０歳階級'!D56+'１０歳階級'!D57</f>
        <v>0</v>
      </c>
      <c r="F36" s="1" t="s">
        <v>39</v>
      </c>
      <c r="G36" s="1">
        <f>'１０歳階級'!G55+'１０歳階級'!G56+'１０歳階級'!G57</f>
        <v>0</v>
      </c>
      <c r="H36" s="1">
        <f>'１０歳階級'!H55+'１０歳階級'!H56+'１０歳階級'!H57</f>
        <v>0</v>
      </c>
      <c r="I36" s="1">
        <f>'１０歳階級'!I55+'１０歳階級'!I56+'１０歳階級'!I57</f>
        <v>0</v>
      </c>
      <c r="K36" s="1" t="s">
        <v>39</v>
      </c>
      <c r="L36" s="1">
        <f>'１０歳階級'!L55+'１０歳階級'!L56+'１０歳階級'!L57</f>
        <v>0</v>
      </c>
      <c r="M36" s="1">
        <f>'１０歳階級'!M55+'１０歳階級'!M56+'１０歳階級'!M57</f>
        <v>0</v>
      </c>
      <c r="N36" s="1">
        <f>'１０歳階級'!N55+'１０歳階級'!N56+'１０歳階級'!N57</f>
        <v>0</v>
      </c>
    </row>
    <row r="37" spans="1:14" x14ac:dyDescent="0.15">
      <c r="A37" s="1" t="s">
        <v>13</v>
      </c>
      <c r="B37" s="1">
        <f>'１０歳階級'!B58</f>
        <v>0</v>
      </c>
      <c r="C37" s="1">
        <f>'１０歳階級'!C58</f>
        <v>0</v>
      </c>
      <c r="D37" s="1">
        <f>'１０歳階級'!D58</f>
        <v>0</v>
      </c>
      <c r="F37" s="1" t="s">
        <v>13</v>
      </c>
      <c r="G37" s="1">
        <f>'１０歳階級'!G58</f>
        <v>0</v>
      </c>
      <c r="H37" s="1">
        <f>'１０歳階級'!H58</f>
        <v>0</v>
      </c>
      <c r="I37" s="1">
        <f>'１０歳階級'!I58</f>
        <v>0</v>
      </c>
      <c r="K37" s="1" t="s">
        <v>13</v>
      </c>
      <c r="L37" s="1">
        <f>'１０歳階級'!L58</f>
        <v>0</v>
      </c>
      <c r="M37" s="1">
        <f>'１０歳階級'!M58</f>
        <v>0</v>
      </c>
      <c r="N37" s="1">
        <f>'１０歳階級'!N58</f>
        <v>0</v>
      </c>
    </row>
    <row r="38" spans="1:14" x14ac:dyDescent="0.15">
      <c r="A38" s="1" t="s">
        <v>10</v>
      </c>
      <c r="B38" s="1">
        <f>'１０歳階級'!B59</f>
        <v>0</v>
      </c>
      <c r="C38" s="1">
        <f>'１０歳階級'!C59</f>
        <v>0</v>
      </c>
      <c r="D38" s="1">
        <f>'１０歳階級'!D59</f>
        <v>0</v>
      </c>
      <c r="F38" s="1" t="s">
        <v>10</v>
      </c>
      <c r="G38" s="1">
        <f>'１０歳階級'!G59</f>
        <v>0</v>
      </c>
      <c r="H38" s="1">
        <f>'１０歳階級'!H59</f>
        <v>0</v>
      </c>
      <c r="I38" s="1">
        <f>'１０歳階級'!I59</f>
        <v>0</v>
      </c>
      <c r="K38" s="1" t="s">
        <v>10</v>
      </c>
      <c r="L38" s="1">
        <f>'１０歳階級'!L59</f>
        <v>0</v>
      </c>
      <c r="M38" s="1">
        <f>'１０歳階級'!M59</f>
        <v>0</v>
      </c>
      <c r="N38" s="1">
        <f>'１０歳階級'!N59</f>
        <v>0</v>
      </c>
    </row>
    <row r="39" spans="1:14" x14ac:dyDescent="0.15">
      <c r="A39" s="1" t="s">
        <v>40</v>
      </c>
      <c r="B39" s="1">
        <f>B38-B37</f>
        <v>0</v>
      </c>
      <c r="C39" s="1">
        <f t="shared" ref="C39" si="19">C38-C37</f>
        <v>0</v>
      </c>
      <c r="D39" s="1">
        <f t="shared" ref="D39" si="20">D38-D37</f>
        <v>0</v>
      </c>
      <c r="F39" s="1" t="s">
        <v>40</v>
      </c>
      <c r="G39" s="1">
        <f t="shared" ref="G39" si="21">G38-G37</f>
        <v>0</v>
      </c>
      <c r="H39" s="1">
        <f t="shared" ref="H39" si="22">H38-H37</f>
        <v>0</v>
      </c>
      <c r="I39" s="1">
        <f t="shared" ref="I39" si="23">I38-I37</f>
        <v>0</v>
      </c>
      <c r="K39" s="1" t="s">
        <v>40</v>
      </c>
      <c r="L39" s="1">
        <f t="shared" ref="L39" si="24">L38-L37</f>
        <v>0</v>
      </c>
      <c r="M39" s="1">
        <f t="shared" ref="M39" si="25">M38-M37</f>
        <v>0</v>
      </c>
      <c r="N39" s="1">
        <f t="shared" ref="N39" si="26">N38-N37</f>
        <v>0</v>
      </c>
    </row>
    <row r="40" spans="1:14" x14ac:dyDescent="0.15">
      <c r="A40" s="5"/>
      <c r="B40" s="5"/>
      <c r="C40" s="5"/>
      <c r="D40" s="5"/>
      <c r="F40" s="5"/>
      <c r="G40" s="5"/>
      <c r="H40" s="5"/>
      <c r="I40" s="5"/>
      <c r="K40" s="5"/>
      <c r="L40" s="5"/>
      <c r="M40" s="5"/>
      <c r="N40" s="5"/>
    </row>
    <row r="41" spans="1:14" x14ac:dyDescent="0.15">
      <c r="A41" s="3">
        <f>入力用!A109</f>
        <v>0</v>
      </c>
    </row>
    <row r="42" spans="1:14" x14ac:dyDescent="0.15">
      <c r="A42" s="1"/>
      <c r="B42" s="4" t="s">
        <v>10</v>
      </c>
      <c r="C42" s="4" t="s">
        <v>11</v>
      </c>
      <c r="D42" s="4" t="s">
        <v>12</v>
      </c>
      <c r="F42" s="1"/>
      <c r="G42" s="4" t="s">
        <v>10</v>
      </c>
      <c r="H42" s="4" t="s">
        <v>11</v>
      </c>
      <c r="I42" s="4" t="s">
        <v>12</v>
      </c>
      <c r="K42" s="1"/>
      <c r="L42" s="4" t="s">
        <v>10</v>
      </c>
      <c r="M42" s="4" t="s">
        <v>11</v>
      </c>
      <c r="N42" s="4" t="s">
        <v>12</v>
      </c>
    </row>
    <row r="43" spans="1:14" x14ac:dyDescent="0.15">
      <c r="A43" s="1" t="s">
        <v>1</v>
      </c>
      <c r="B43" s="1">
        <f>'１０歳階級'!B63</f>
        <v>0</v>
      </c>
      <c r="C43" s="1">
        <f>'１０歳階級'!C63</f>
        <v>0</v>
      </c>
      <c r="D43" s="1">
        <f>'１０歳階級'!D63</f>
        <v>0</v>
      </c>
      <c r="F43" s="1" t="s">
        <v>1</v>
      </c>
      <c r="G43" s="1">
        <f>'１０歳階級'!G63</f>
        <v>0</v>
      </c>
      <c r="H43" s="1">
        <f>'１０歳階級'!H63</f>
        <v>0</v>
      </c>
      <c r="I43" s="1">
        <f>'１０歳階級'!I63</f>
        <v>0</v>
      </c>
      <c r="K43" s="1" t="s">
        <v>1</v>
      </c>
      <c r="L43" s="1">
        <f>'１０歳階級'!L63</f>
        <v>0</v>
      </c>
      <c r="M43" s="1">
        <f>'１０歳階級'!M63</f>
        <v>0</v>
      </c>
      <c r="N43" s="1">
        <f>'１０歳階級'!N63</f>
        <v>0</v>
      </c>
    </row>
    <row r="44" spans="1:14" x14ac:dyDescent="0.15">
      <c r="A44" s="1" t="s">
        <v>38</v>
      </c>
      <c r="B44" s="1">
        <f>'１０歳階級'!B64+'１０歳階級'!B65+'１０歳階級'!B66+'１０歳階級'!B67+'１０歳階級'!B68</f>
        <v>0</v>
      </c>
      <c r="C44" s="1">
        <f>'１０歳階級'!C64+'１０歳階級'!C65+'１０歳階級'!C66+'１０歳階級'!C67+'１０歳階級'!C68</f>
        <v>0</v>
      </c>
      <c r="D44" s="1">
        <f>'１０歳階級'!D64+'１０歳階級'!D65+'１０歳階級'!D66+'１０歳階級'!D67+'１０歳階級'!D68</f>
        <v>0</v>
      </c>
      <c r="F44" s="1" t="s">
        <v>38</v>
      </c>
      <c r="G44" s="1">
        <f>'１０歳階級'!G64+'１０歳階級'!G65+'１０歳階級'!G66+'１０歳階級'!G67+'１０歳階級'!G68</f>
        <v>0</v>
      </c>
      <c r="H44" s="1">
        <f>'１０歳階級'!H64+'１０歳階級'!H65+'１０歳階級'!H66+'１０歳階級'!H67+'１０歳階級'!H68</f>
        <v>0</v>
      </c>
      <c r="I44" s="1">
        <f>'１０歳階級'!I64+'１０歳階級'!I65+'１０歳階級'!I66+'１０歳階級'!I67+'１０歳階級'!I68</f>
        <v>0</v>
      </c>
      <c r="K44" s="1" t="s">
        <v>38</v>
      </c>
      <c r="L44" s="1">
        <f>'１０歳階級'!L64+'１０歳階級'!L65+'１０歳階級'!L66+'１０歳階級'!L67+'１０歳階級'!L68</f>
        <v>0</v>
      </c>
      <c r="M44" s="1">
        <f>'１０歳階級'!M64+'１０歳階級'!M65+'１０歳階級'!M66+'１０歳階級'!M67+'１０歳階級'!M68</f>
        <v>0</v>
      </c>
      <c r="N44" s="1">
        <f>'１０歳階級'!N64+'１０歳階級'!N65+'１０歳階級'!N66+'１０歳階級'!N67+'１０歳階級'!N68</f>
        <v>0</v>
      </c>
    </row>
    <row r="45" spans="1:14" x14ac:dyDescent="0.15">
      <c r="A45" s="1" t="s">
        <v>39</v>
      </c>
      <c r="B45" s="1">
        <f>'１０歳階級'!B69+'１０歳階級'!B70+'１０歳階級'!B71</f>
        <v>0</v>
      </c>
      <c r="C45" s="1">
        <f>'１０歳階級'!C69+'１０歳階級'!C70+'１０歳階級'!C71</f>
        <v>0</v>
      </c>
      <c r="D45" s="1">
        <f>'１０歳階級'!D69+'１０歳階級'!D70+'１０歳階級'!D71</f>
        <v>0</v>
      </c>
      <c r="F45" s="1" t="s">
        <v>39</v>
      </c>
      <c r="G45" s="1">
        <f>'１０歳階級'!G69+'１０歳階級'!G70+'１０歳階級'!G71</f>
        <v>0</v>
      </c>
      <c r="H45" s="1">
        <f>'１０歳階級'!H69+'１０歳階級'!H70+'１０歳階級'!H71</f>
        <v>0</v>
      </c>
      <c r="I45" s="1">
        <f>'１０歳階級'!I69+'１０歳階級'!I70+'１０歳階級'!I71</f>
        <v>0</v>
      </c>
      <c r="K45" s="1" t="s">
        <v>39</v>
      </c>
      <c r="L45" s="1">
        <f>'１０歳階級'!L69+'１０歳階級'!L70+'１０歳階級'!L71</f>
        <v>0</v>
      </c>
      <c r="M45" s="1">
        <f>'１０歳階級'!M69+'１０歳階級'!M70+'１０歳階級'!M71</f>
        <v>0</v>
      </c>
      <c r="N45" s="1">
        <f>'１０歳階級'!N69+'１０歳階級'!N70+'１０歳階級'!N71</f>
        <v>0</v>
      </c>
    </row>
    <row r="46" spans="1:14" x14ac:dyDescent="0.15">
      <c r="A46" s="1" t="s">
        <v>13</v>
      </c>
      <c r="B46" s="1">
        <f>'１０歳階級'!B72</f>
        <v>0</v>
      </c>
      <c r="C46" s="1">
        <f>'１０歳階級'!C72</f>
        <v>0</v>
      </c>
      <c r="D46" s="1">
        <f>'１０歳階級'!D72</f>
        <v>0</v>
      </c>
      <c r="F46" s="1" t="s">
        <v>13</v>
      </c>
      <c r="G46" s="1">
        <f>'１０歳階級'!G72</f>
        <v>0</v>
      </c>
      <c r="H46" s="1">
        <f>'１０歳階級'!H72</f>
        <v>0</v>
      </c>
      <c r="I46" s="1">
        <f>'１０歳階級'!I72</f>
        <v>0</v>
      </c>
      <c r="K46" s="1" t="s">
        <v>13</v>
      </c>
      <c r="L46" s="1">
        <f>'１０歳階級'!L72</f>
        <v>0</v>
      </c>
      <c r="M46" s="1">
        <f>'１０歳階級'!M72</f>
        <v>0</v>
      </c>
      <c r="N46" s="1">
        <f>'１０歳階級'!N72</f>
        <v>0</v>
      </c>
    </row>
    <row r="47" spans="1:14" x14ac:dyDescent="0.15">
      <c r="A47" s="1" t="s">
        <v>10</v>
      </c>
      <c r="B47" s="1">
        <f>'１０歳階級'!B73</f>
        <v>0</v>
      </c>
      <c r="C47" s="1">
        <f>'１０歳階級'!C73</f>
        <v>0</v>
      </c>
      <c r="D47" s="1">
        <f>'１０歳階級'!D73</f>
        <v>0</v>
      </c>
      <c r="F47" s="1" t="s">
        <v>10</v>
      </c>
      <c r="G47" s="1">
        <f>'１０歳階級'!G73</f>
        <v>0</v>
      </c>
      <c r="H47" s="1">
        <f>'１０歳階級'!H73</f>
        <v>0</v>
      </c>
      <c r="I47" s="1">
        <f>'１０歳階級'!I73</f>
        <v>0</v>
      </c>
      <c r="K47" s="1" t="s">
        <v>10</v>
      </c>
      <c r="L47" s="1">
        <f>'１０歳階級'!L73</f>
        <v>0</v>
      </c>
      <c r="M47" s="1">
        <f>'１０歳階級'!M73</f>
        <v>0</v>
      </c>
      <c r="N47" s="1">
        <f>'１０歳階級'!N73</f>
        <v>0</v>
      </c>
    </row>
    <row r="48" spans="1:14" x14ac:dyDescent="0.15">
      <c r="A48" s="1" t="s">
        <v>40</v>
      </c>
      <c r="B48" s="1">
        <f>B47-B46</f>
        <v>0</v>
      </c>
      <c r="C48" s="1">
        <f t="shared" ref="C48" si="27">C47-C46</f>
        <v>0</v>
      </c>
      <c r="D48" s="1">
        <f t="shared" ref="D48" si="28">D47-D46</f>
        <v>0</v>
      </c>
      <c r="F48" s="1" t="s">
        <v>40</v>
      </c>
      <c r="G48" s="1">
        <f t="shared" ref="G48" si="29">G47-G46</f>
        <v>0</v>
      </c>
      <c r="H48" s="1">
        <f t="shared" ref="H48" si="30">H47-H46</f>
        <v>0</v>
      </c>
      <c r="I48" s="1">
        <f t="shared" ref="I48" si="31">I47-I46</f>
        <v>0</v>
      </c>
      <c r="K48" s="1" t="s">
        <v>40</v>
      </c>
      <c r="L48" s="1">
        <f t="shared" ref="L48" si="32">L47-L46</f>
        <v>0</v>
      </c>
      <c r="M48" s="1">
        <f t="shared" ref="M48" si="33">M47-M46</f>
        <v>0</v>
      </c>
      <c r="N48" s="1">
        <f t="shared" ref="N48" si="34">N47-N46</f>
        <v>0</v>
      </c>
    </row>
    <row r="49" spans="1:14" x14ac:dyDescent="0.15">
      <c r="A49" s="5"/>
      <c r="B49" s="5"/>
      <c r="C49" s="5"/>
      <c r="D49" s="5"/>
      <c r="F49" s="5"/>
      <c r="G49" s="5"/>
      <c r="H49" s="5"/>
      <c r="I49" s="5"/>
      <c r="K49" s="5"/>
      <c r="L49" s="5"/>
      <c r="M49" s="5"/>
      <c r="N49" s="5"/>
    </row>
    <row r="51" spans="1:14" x14ac:dyDescent="0.15">
      <c r="A51" s="1"/>
      <c r="B51" s="4" t="s">
        <v>10</v>
      </c>
      <c r="C51" s="4" t="s">
        <v>11</v>
      </c>
      <c r="D51" s="4" t="s">
        <v>12</v>
      </c>
      <c r="F51" s="1"/>
      <c r="G51" s="4" t="s">
        <v>10</v>
      </c>
      <c r="H51" s="4" t="s">
        <v>11</v>
      </c>
      <c r="I51" s="4" t="s">
        <v>12</v>
      </c>
      <c r="K51" s="1"/>
      <c r="L51" s="4" t="s">
        <v>10</v>
      </c>
      <c r="M51" s="4" t="s">
        <v>11</v>
      </c>
      <c r="N51" s="4" t="s">
        <v>12</v>
      </c>
    </row>
    <row r="52" spans="1:14" x14ac:dyDescent="0.15">
      <c r="A52" s="1" t="s">
        <v>1</v>
      </c>
      <c r="B52" s="1">
        <f>'１０歳階級'!B77</f>
        <v>0</v>
      </c>
      <c r="C52" s="1">
        <f>'１０歳階級'!C77</f>
        <v>0</v>
      </c>
      <c r="D52" s="1">
        <f>'１０歳階級'!D77</f>
        <v>0</v>
      </c>
      <c r="F52" s="1" t="s">
        <v>1</v>
      </c>
      <c r="G52" s="1">
        <f>'１０歳階級'!G77</f>
        <v>0</v>
      </c>
      <c r="H52" s="1">
        <f>'１０歳階級'!H77</f>
        <v>0</v>
      </c>
      <c r="I52" s="1">
        <f>'１０歳階級'!I77</f>
        <v>0</v>
      </c>
      <c r="K52" s="1" t="s">
        <v>1</v>
      </c>
      <c r="L52" s="1">
        <f>'１０歳階級'!L77</f>
        <v>0</v>
      </c>
      <c r="M52" s="1">
        <f>'１０歳階級'!M77</f>
        <v>0</v>
      </c>
      <c r="N52" s="1">
        <f>'１０歳階級'!N77</f>
        <v>0</v>
      </c>
    </row>
    <row r="53" spans="1:14" x14ac:dyDescent="0.15">
      <c r="A53" s="1" t="s">
        <v>38</v>
      </c>
      <c r="B53" s="1">
        <f>'１０歳階級'!B78+'１０歳階級'!B79+'１０歳階級'!B80+'１０歳階級'!B81+'１０歳階級'!B82</f>
        <v>0</v>
      </c>
      <c r="C53" s="1">
        <f>'１０歳階級'!C78+'１０歳階級'!C79+'１０歳階級'!C80+'１０歳階級'!C81+'１０歳階級'!C82</f>
        <v>0</v>
      </c>
      <c r="D53" s="1">
        <f>'１０歳階級'!D78+'１０歳階級'!D79+'１０歳階級'!D80+'１０歳階級'!D81+'１０歳階級'!D82</f>
        <v>0</v>
      </c>
      <c r="F53" s="1" t="s">
        <v>38</v>
      </c>
      <c r="G53" s="1">
        <f>'１０歳階級'!G78+'１０歳階級'!G79+'１０歳階級'!G80+'１０歳階級'!G81+'１０歳階級'!G82</f>
        <v>0</v>
      </c>
      <c r="H53" s="1">
        <f>'１０歳階級'!H78+'１０歳階級'!H79+'１０歳階級'!H80+'１０歳階級'!H81+'１０歳階級'!H82</f>
        <v>0</v>
      </c>
      <c r="I53" s="1">
        <f>'１０歳階級'!I78+'１０歳階級'!I79+'１０歳階級'!I80+'１０歳階級'!I81+'１０歳階級'!I82</f>
        <v>0</v>
      </c>
      <c r="K53" s="1" t="s">
        <v>38</v>
      </c>
      <c r="L53" s="1">
        <f>'１０歳階級'!L78+'１０歳階級'!L79+'１０歳階級'!L80+'１０歳階級'!L81+'１０歳階級'!L82</f>
        <v>0</v>
      </c>
      <c r="M53" s="1">
        <f>'１０歳階級'!M78+'１０歳階級'!M79+'１０歳階級'!M80+'１０歳階級'!M81+'１０歳階級'!M82</f>
        <v>0</v>
      </c>
      <c r="N53" s="1">
        <f>'１０歳階級'!N78+'１０歳階級'!N79+'１０歳階級'!N80+'１０歳階級'!N81+'１０歳階級'!N82</f>
        <v>0</v>
      </c>
    </row>
    <row r="54" spans="1:14" x14ac:dyDescent="0.15">
      <c r="A54" s="1" t="s">
        <v>39</v>
      </c>
      <c r="B54" s="1">
        <f>'１０歳階級'!B83+'１０歳階級'!B84+'１０歳階級'!B85</f>
        <v>0</v>
      </c>
      <c r="C54" s="1">
        <f>'１０歳階級'!C83+'１０歳階級'!C84+'１０歳階級'!C85</f>
        <v>0</v>
      </c>
      <c r="D54" s="1">
        <f>'１０歳階級'!D83+'１０歳階級'!D84+'１０歳階級'!D85</f>
        <v>0</v>
      </c>
      <c r="F54" s="1" t="s">
        <v>39</v>
      </c>
      <c r="G54" s="1">
        <f>'１０歳階級'!G83+'１０歳階級'!G84+'１０歳階級'!G85</f>
        <v>0</v>
      </c>
      <c r="H54" s="1">
        <f>'１０歳階級'!H83+'１０歳階級'!H84+'１０歳階級'!H85</f>
        <v>0</v>
      </c>
      <c r="I54" s="1">
        <f>'１０歳階級'!I83+'１０歳階級'!I84+'１０歳階級'!I85</f>
        <v>0</v>
      </c>
      <c r="K54" s="1" t="s">
        <v>39</v>
      </c>
      <c r="L54" s="1">
        <f>'１０歳階級'!L83+'１０歳階級'!L84+'１０歳階級'!L85</f>
        <v>0</v>
      </c>
      <c r="M54" s="1">
        <f>'１０歳階級'!M83+'１０歳階級'!M84+'１０歳階級'!M85</f>
        <v>0</v>
      </c>
      <c r="N54" s="1">
        <f>'１０歳階級'!N83+'１０歳階級'!N84+'１０歳階級'!N85</f>
        <v>0</v>
      </c>
    </row>
    <row r="55" spans="1:14" x14ac:dyDescent="0.15">
      <c r="A55" s="1" t="s">
        <v>13</v>
      </c>
      <c r="B55" s="1">
        <f>'１０歳階級'!B86</f>
        <v>0</v>
      </c>
      <c r="C55" s="1">
        <f>'１０歳階級'!C86</f>
        <v>0</v>
      </c>
      <c r="D55" s="1">
        <f>'１０歳階級'!D86</f>
        <v>0</v>
      </c>
      <c r="F55" s="1" t="s">
        <v>13</v>
      </c>
      <c r="G55" s="1">
        <f>'１０歳階級'!G86</f>
        <v>0</v>
      </c>
      <c r="H55" s="1">
        <f>'１０歳階級'!H86</f>
        <v>0</v>
      </c>
      <c r="I55" s="1">
        <f>'１０歳階級'!I86</f>
        <v>0</v>
      </c>
      <c r="K55" s="1" t="s">
        <v>13</v>
      </c>
      <c r="L55" s="1">
        <f>'１０歳階級'!L86</f>
        <v>0</v>
      </c>
      <c r="M55" s="1">
        <f>'１０歳階級'!M86</f>
        <v>0</v>
      </c>
      <c r="N55" s="1">
        <f>'１０歳階級'!N86</f>
        <v>0</v>
      </c>
    </row>
    <row r="56" spans="1:14" x14ac:dyDescent="0.15">
      <c r="A56" s="1" t="s">
        <v>10</v>
      </c>
      <c r="B56" s="1">
        <f>'１０歳階級'!B87</f>
        <v>0</v>
      </c>
      <c r="C56" s="1">
        <f>'１０歳階級'!C87</f>
        <v>0</v>
      </c>
      <c r="D56" s="1">
        <f>'１０歳階級'!D87</f>
        <v>0</v>
      </c>
      <c r="F56" s="1" t="s">
        <v>10</v>
      </c>
      <c r="G56" s="1">
        <f>'１０歳階級'!G87</f>
        <v>0</v>
      </c>
      <c r="H56" s="1">
        <f>'１０歳階級'!H87</f>
        <v>0</v>
      </c>
      <c r="I56" s="1">
        <f>'１０歳階級'!I87</f>
        <v>0</v>
      </c>
      <c r="K56" s="1" t="s">
        <v>10</v>
      </c>
      <c r="L56" s="1">
        <f>'１０歳階級'!L87</f>
        <v>0</v>
      </c>
      <c r="M56" s="1">
        <f>'１０歳階級'!M87</f>
        <v>0</v>
      </c>
      <c r="N56" s="1">
        <f>'１０歳階級'!N87</f>
        <v>0</v>
      </c>
    </row>
    <row r="57" spans="1:14" x14ac:dyDescent="0.15">
      <c r="A57" s="1" t="s">
        <v>40</v>
      </c>
      <c r="B57" s="1">
        <f>B56-B55</f>
        <v>0</v>
      </c>
      <c r="C57" s="1">
        <f t="shared" ref="C57" si="35">C56-C55</f>
        <v>0</v>
      </c>
      <c r="D57" s="1">
        <f t="shared" ref="D57" si="36">D56-D55</f>
        <v>0</v>
      </c>
      <c r="F57" s="1" t="s">
        <v>40</v>
      </c>
      <c r="G57" s="1">
        <f t="shared" ref="G57" si="37">G56-G55</f>
        <v>0</v>
      </c>
      <c r="H57" s="1">
        <f t="shared" ref="H57" si="38">H56-H55</f>
        <v>0</v>
      </c>
      <c r="I57" s="1">
        <f t="shared" ref="I57" si="39">I56-I55</f>
        <v>0</v>
      </c>
      <c r="K57" s="1" t="s">
        <v>40</v>
      </c>
      <c r="L57" s="1">
        <f t="shared" ref="L57" si="40">L56-L55</f>
        <v>0</v>
      </c>
      <c r="M57" s="1">
        <f t="shared" ref="M57" si="41">M56-M55</f>
        <v>0</v>
      </c>
      <c r="N57" s="1">
        <f t="shared" ref="N57" si="42">N56-N55</f>
        <v>0</v>
      </c>
    </row>
    <row r="58" spans="1:14" x14ac:dyDescent="0.15">
      <c r="A58" s="5"/>
      <c r="B58" s="5"/>
      <c r="C58" s="5"/>
      <c r="D58" s="5"/>
      <c r="F58" s="5"/>
      <c r="G58" s="5"/>
      <c r="H58" s="5"/>
      <c r="I58" s="5"/>
      <c r="K58" s="5"/>
      <c r="L58" s="5"/>
      <c r="M58" s="5"/>
      <c r="N58" s="5"/>
    </row>
    <row r="60" spans="1:14" x14ac:dyDescent="0.15">
      <c r="A60" s="1"/>
      <c r="B60" s="4" t="s">
        <v>10</v>
      </c>
      <c r="C60" s="4" t="s">
        <v>11</v>
      </c>
      <c r="D60" s="4" t="s">
        <v>12</v>
      </c>
      <c r="F60" s="1"/>
      <c r="G60" s="4" t="s">
        <v>10</v>
      </c>
      <c r="H60" s="4" t="s">
        <v>11</v>
      </c>
      <c r="I60" s="4" t="s">
        <v>12</v>
      </c>
      <c r="K60" s="1"/>
      <c r="L60" s="4" t="s">
        <v>10</v>
      </c>
      <c r="M60" s="4" t="s">
        <v>11</v>
      </c>
      <c r="N60" s="4" t="s">
        <v>12</v>
      </c>
    </row>
    <row r="61" spans="1:14" x14ac:dyDescent="0.15">
      <c r="A61" s="1" t="s">
        <v>1</v>
      </c>
      <c r="B61" s="1">
        <f>'１０歳階級'!B91</f>
        <v>0</v>
      </c>
      <c r="C61" s="1">
        <f>'１０歳階級'!C91</f>
        <v>0</v>
      </c>
      <c r="D61" s="1">
        <f>'１０歳階級'!D91</f>
        <v>0</v>
      </c>
      <c r="F61" s="1" t="s">
        <v>1</v>
      </c>
      <c r="G61" s="1">
        <f>'１０歳階級'!G91</f>
        <v>0</v>
      </c>
      <c r="H61" s="1">
        <f>'１０歳階級'!H91</f>
        <v>0</v>
      </c>
      <c r="I61" s="1">
        <f>'１０歳階級'!I91</f>
        <v>0</v>
      </c>
      <c r="K61" s="1" t="s">
        <v>1</v>
      </c>
      <c r="L61" s="1">
        <f>'１０歳階級'!L91</f>
        <v>0</v>
      </c>
      <c r="M61" s="1">
        <f>'１０歳階級'!M91</f>
        <v>0</v>
      </c>
      <c r="N61" s="1">
        <f>'１０歳階級'!N91</f>
        <v>0</v>
      </c>
    </row>
    <row r="62" spans="1:14" x14ac:dyDescent="0.15">
      <c r="A62" s="1" t="s">
        <v>38</v>
      </c>
      <c r="B62" s="1">
        <f>'１０歳階級'!B92+'１０歳階級'!B93+'１０歳階級'!B94+'１０歳階級'!B95+'１０歳階級'!B96</f>
        <v>0</v>
      </c>
      <c r="C62" s="1">
        <f>'１０歳階級'!C92+'１０歳階級'!C93+'１０歳階級'!C94+'１０歳階級'!C95+'１０歳階級'!C96</f>
        <v>0</v>
      </c>
      <c r="D62" s="1">
        <f>'１０歳階級'!D92+'１０歳階級'!D93+'１０歳階級'!D94+'１０歳階級'!D95+'１０歳階級'!D96</f>
        <v>0</v>
      </c>
      <c r="F62" s="1" t="s">
        <v>38</v>
      </c>
      <c r="G62" s="1">
        <f>'１０歳階級'!G92+'１０歳階級'!G93+'１０歳階級'!G94+'１０歳階級'!G95+'１０歳階級'!G96</f>
        <v>0</v>
      </c>
      <c r="H62" s="1">
        <f>'１０歳階級'!H92+'１０歳階級'!H93+'１０歳階級'!H94+'１０歳階級'!H95+'１０歳階級'!H96</f>
        <v>0</v>
      </c>
      <c r="I62" s="1">
        <f>'１０歳階級'!I92+'１０歳階級'!I93+'１０歳階級'!I94+'１０歳階級'!I95+'１０歳階級'!I96</f>
        <v>0</v>
      </c>
      <c r="K62" s="1" t="s">
        <v>38</v>
      </c>
      <c r="L62" s="1">
        <f>'１０歳階級'!L92+'１０歳階級'!L93+'１０歳階級'!L94+'１０歳階級'!L95+'１０歳階級'!L96</f>
        <v>0</v>
      </c>
      <c r="M62" s="1">
        <f>'１０歳階級'!M92+'１０歳階級'!M93+'１０歳階級'!M94+'１０歳階級'!M95+'１０歳階級'!M96</f>
        <v>0</v>
      </c>
      <c r="N62" s="1">
        <f>'１０歳階級'!N92+'１０歳階級'!N93+'１０歳階級'!N94+'１０歳階級'!N95+'１０歳階級'!N96</f>
        <v>0</v>
      </c>
    </row>
    <row r="63" spans="1:14" x14ac:dyDescent="0.15">
      <c r="A63" s="1" t="s">
        <v>39</v>
      </c>
      <c r="B63" s="1">
        <f>'１０歳階級'!B97+'１０歳階級'!B98+'１０歳階級'!B99</f>
        <v>0</v>
      </c>
      <c r="C63" s="1">
        <f>'１０歳階級'!C97+'１０歳階級'!C98+'１０歳階級'!C99</f>
        <v>0</v>
      </c>
      <c r="D63" s="1">
        <f>'１０歳階級'!D97+'１０歳階級'!D98+'１０歳階級'!D99</f>
        <v>0</v>
      </c>
      <c r="F63" s="1" t="s">
        <v>39</v>
      </c>
      <c r="G63" s="1">
        <f>'１０歳階級'!G97+'１０歳階級'!G98+'１０歳階級'!G99</f>
        <v>0</v>
      </c>
      <c r="H63" s="1">
        <f>'１０歳階級'!H97+'１０歳階級'!H98+'１０歳階級'!H99</f>
        <v>0</v>
      </c>
      <c r="I63" s="1">
        <f>'１０歳階級'!I97+'１０歳階級'!I98+'１０歳階級'!I99</f>
        <v>0</v>
      </c>
      <c r="K63" s="1" t="s">
        <v>39</v>
      </c>
      <c r="L63" s="1">
        <f>'１０歳階級'!L97+'１０歳階級'!L98+'１０歳階級'!L99</f>
        <v>0</v>
      </c>
      <c r="M63" s="1">
        <f>'１０歳階級'!M97+'１０歳階級'!M98+'１０歳階級'!M99</f>
        <v>0</v>
      </c>
      <c r="N63" s="1">
        <f>'１０歳階級'!N97+'１０歳階級'!N98+'１０歳階級'!N99</f>
        <v>0</v>
      </c>
    </row>
    <row r="64" spans="1:14" x14ac:dyDescent="0.15">
      <c r="A64" s="1" t="s">
        <v>13</v>
      </c>
      <c r="B64" s="1">
        <f>'１０歳階級'!B100</f>
        <v>0</v>
      </c>
      <c r="C64" s="1">
        <f>'１０歳階級'!C100</f>
        <v>0</v>
      </c>
      <c r="D64" s="1">
        <f>'１０歳階級'!D100</f>
        <v>0</v>
      </c>
      <c r="F64" s="1" t="s">
        <v>13</v>
      </c>
      <c r="G64" s="1">
        <f>'１０歳階級'!G100</f>
        <v>0</v>
      </c>
      <c r="H64" s="1">
        <f>'１０歳階級'!H100</f>
        <v>0</v>
      </c>
      <c r="I64" s="1">
        <f>'１０歳階級'!I100</f>
        <v>0</v>
      </c>
      <c r="K64" s="1" t="s">
        <v>13</v>
      </c>
      <c r="L64" s="1">
        <f>'１０歳階級'!L100</f>
        <v>0</v>
      </c>
      <c r="M64" s="1">
        <f>'１０歳階級'!M100</f>
        <v>0</v>
      </c>
      <c r="N64" s="1">
        <f>'１０歳階級'!N100</f>
        <v>0</v>
      </c>
    </row>
    <row r="65" spans="1:14" x14ac:dyDescent="0.15">
      <c r="A65" s="1" t="s">
        <v>10</v>
      </c>
      <c r="B65" s="1">
        <f>'１０歳階級'!B101</f>
        <v>0</v>
      </c>
      <c r="C65" s="1">
        <f>'１０歳階級'!C101</f>
        <v>0</v>
      </c>
      <c r="D65" s="1">
        <f>'１０歳階級'!D101</f>
        <v>0</v>
      </c>
      <c r="F65" s="1" t="s">
        <v>10</v>
      </c>
      <c r="G65" s="1">
        <f>'１０歳階級'!G101</f>
        <v>0</v>
      </c>
      <c r="H65" s="1">
        <f>'１０歳階級'!H101</f>
        <v>0</v>
      </c>
      <c r="I65" s="1">
        <f>'１０歳階級'!I101</f>
        <v>0</v>
      </c>
      <c r="K65" s="1" t="s">
        <v>10</v>
      </c>
      <c r="L65" s="1">
        <f>'１０歳階級'!L101</f>
        <v>0</v>
      </c>
      <c r="M65" s="1">
        <f>'１０歳階級'!M101</f>
        <v>0</v>
      </c>
      <c r="N65" s="1">
        <f>'１０歳階級'!N101</f>
        <v>0</v>
      </c>
    </row>
    <row r="66" spans="1:14" x14ac:dyDescent="0.15">
      <c r="A66" s="1" t="s">
        <v>40</v>
      </c>
      <c r="B66" s="1">
        <f>B65-B64</f>
        <v>0</v>
      </c>
      <c r="C66" s="1">
        <f t="shared" ref="C66" si="43">C65-C64</f>
        <v>0</v>
      </c>
      <c r="D66" s="1">
        <f t="shared" ref="D66" si="44">D65-D64</f>
        <v>0</v>
      </c>
      <c r="F66" s="1" t="s">
        <v>40</v>
      </c>
      <c r="G66" s="1">
        <f t="shared" ref="G66" si="45">G65-G64</f>
        <v>0</v>
      </c>
      <c r="H66" s="1">
        <f t="shared" ref="H66" si="46">H65-H64</f>
        <v>0</v>
      </c>
      <c r="I66" s="1">
        <f t="shared" ref="I66" si="47">I65-I64</f>
        <v>0</v>
      </c>
      <c r="K66" s="1" t="s">
        <v>40</v>
      </c>
      <c r="L66" s="1">
        <f t="shared" ref="L66" si="48">L65-L64</f>
        <v>0</v>
      </c>
      <c r="M66" s="1">
        <f t="shared" ref="M66" si="49">M65-M64</f>
        <v>0</v>
      </c>
      <c r="N66" s="1">
        <f t="shared" ref="N66" si="50">N65-N64</f>
        <v>0</v>
      </c>
    </row>
    <row r="67" spans="1:14" x14ac:dyDescent="0.15">
      <c r="A67" s="5"/>
      <c r="B67" s="5"/>
      <c r="C67" s="5"/>
      <c r="D67" s="5"/>
      <c r="F67" s="5"/>
      <c r="G67" s="5"/>
      <c r="H67" s="5"/>
      <c r="I67" s="5"/>
      <c r="K67" s="5"/>
      <c r="L67" s="5"/>
      <c r="M67" s="5"/>
      <c r="N67" s="5"/>
    </row>
    <row r="69" spans="1:14" x14ac:dyDescent="0.15">
      <c r="A69" s="1"/>
      <c r="B69" s="4" t="s">
        <v>10</v>
      </c>
      <c r="C69" s="4" t="s">
        <v>11</v>
      </c>
      <c r="D69" s="4" t="s">
        <v>12</v>
      </c>
      <c r="F69" s="1"/>
      <c r="G69" s="4" t="s">
        <v>10</v>
      </c>
      <c r="H69" s="4" t="s">
        <v>11</v>
      </c>
      <c r="I69" s="4" t="s">
        <v>12</v>
      </c>
      <c r="K69" s="1"/>
      <c r="L69" s="4" t="s">
        <v>10</v>
      </c>
      <c r="M69" s="4" t="s">
        <v>11</v>
      </c>
      <c r="N69" s="4" t="s">
        <v>12</v>
      </c>
    </row>
    <row r="70" spans="1:14" x14ac:dyDescent="0.15">
      <c r="A70" s="1" t="s">
        <v>1</v>
      </c>
      <c r="B70" s="1">
        <f>'１０歳階級'!B105</f>
        <v>0</v>
      </c>
      <c r="C70" s="1">
        <f>'１０歳階級'!C105</f>
        <v>0</v>
      </c>
      <c r="D70" s="1">
        <f>'１０歳階級'!D105</f>
        <v>0</v>
      </c>
      <c r="F70" s="1" t="s">
        <v>1</v>
      </c>
      <c r="G70" s="1">
        <f>'１０歳階級'!G105</f>
        <v>0</v>
      </c>
      <c r="H70" s="1">
        <f>'１０歳階級'!H105</f>
        <v>0</v>
      </c>
      <c r="I70" s="1">
        <f>'１０歳階級'!I105</f>
        <v>0</v>
      </c>
      <c r="K70" s="1" t="s">
        <v>1</v>
      </c>
      <c r="L70" s="1">
        <f>'１０歳階級'!L105</f>
        <v>0</v>
      </c>
      <c r="M70" s="1">
        <f>'１０歳階級'!M105</f>
        <v>0</v>
      </c>
      <c r="N70" s="1">
        <f>'１０歳階級'!N105</f>
        <v>0</v>
      </c>
    </row>
    <row r="71" spans="1:14" x14ac:dyDescent="0.15">
      <c r="A71" s="1" t="s">
        <v>38</v>
      </c>
      <c r="B71" s="1">
        <f>'１０歳階級'!B106+'１０歳階級'!B107+'１０歳階級'!B108+'１０歳階級'!B109+'１０歳階級'!B110</f>
        <v>0</v>
      </c>
      <c r="C71" s="1">
        <f>'１０歳階級'!C106+'１０歳階級'!C107+'１０歳階級'!C108+'１０歳階級'!C109+'１０歳階級'!C110</f>
        <v>0</v>
      </c>
      <c r="D71" s="1">
        <f>'１０歳階級'!D106+'１０歳階級'!D107+'１０歳階級'!D108+'１０歳階級'!D109+'１０歳階級'!D110</f>
        <v>0</v>
      </c>
      <c r="F71" s="1" t="s">
        <v>38</v>
      </c>
      <c r="G71" s="1">
        <f>'１０歳階級'!G106+'１０歳階級'!G107+'１０歳階級'!G108+'１０歳階級'!G109+'１０歳階級'!G110</f>
        <v>0</v>
      </c>
      <c r="H71" s="1">
        <f>'１０歳階級'!H106+'１０歳階級'!H107+'１０歳階級'!H108+'１０歳階級'!H109+'１０歳階級'!H110</f>
        <v>0</v>
      </c>
      <c r="I71" s="1">
        <f>'１０歳階級'!I106+'１０歳階級'!I107+'１０歳階級'!I108+'１０歳階級'!I109+'１０歳階級'!I110</f>
        <v>0</v>
      </c>
      <c r="K71" s="1" t="s">
        <v>38</v>
      </c>
      <c r="L71" s="1">
        <f>'１０歳階級'!L106+'１０歳階級'!L107+'１０歳階級'!L108+'１０歳階級'!L109+'１０歳階級'!L110</f>
        <v>0</v>
      </c>
      <c r="M71" s="1">
        <f>'１０歳階級'!M106+'１０歳階級'!M107+'１０歳階級'!M108+'１０歳階級'!M109+'１０歳階級'!M110</f>
        <v>0</v>
      </c>
      <c r="N71" s="1">
        <f>'１０歳階級'!N106+'１０歳階級'!N107+'１０歳階級'!N108+'１０歳階級'!N109+'１０歳階級'!N110</f>
        <v>0</v>
      </c>
    </row>
    <row r="72" spans="1:14" x14ac:dyDescent="0.15">
      <c r="A72" s="1" t="s">
        <v>39</v>
      </c>
      <c r="B72" s="1">
        <f>'１０歳階級'!B111+'１０歳階級'!B112+'１０歳階級'!B113</f>
        <v>0</v>
      </c>
      <c r="C72" s="1">
        <f>'１０歳階級'!C111+'１０歳階級'!C112+'１０歳階級'!C113</f>
        <v>0</v>
      </c>
      <c r="D72" s="1">
        <f>'１０歳階級'!D111+'１０歳階級'!D112+'１０歳階級'!D113</f>
        <v>0</v>
      </c>
      <c r="F72" s="1" t="s">
        <v>39</v>
      </c>
      <c r="G72" s="1">
        <f>'１０歳階級'!G111+'１０歳階級'!G112+'１０歳階級'!G113</f>
        <v>0</v>
      </c>
      <c r="H72" s="1">
        <f>'１０歳階級'!H111+'１０歳階級'!H112+'１０歳階級'!H113</f>
        <v>0</v>
      </c>
      <c r="I72" s="1">
        <f>'１０歳階級'!I111+'１０歳階級'!I112+'１０歳階級'!I113</f>
        <v>0</v>
      </c>
      <c r="K72" s="1" t="s">
        <v>39</v>
      </c>
      <c r="L72" s="1">
        <f>'１０歳階級'!L111+'１０歳階級'!L112+'１０歳階級'!L113</f>
        <v>0</v>
      </c>
      <c r="M72" s="1">
        <f>'１０歳階級'!M111+'１０歳階級'!M112+'１０歳階級'!M113</f>
        <v>0</v>
      </c>
      <c r="N72" s="1">
        <f>'１０歳階級'!N111+'１０歳階級'!N112+'１０歳階級'!N113</f>
        <v>0</v>
      </c>
    </row>
    <row r="73" spans="1:14" x14ac:dyDescent="0.15">
      <c r="A73" s="1" t="s">
        <v>13</v>
      </c>
      <c r="B73" s="1">
        <f>'１０歳階級'!B114</f>
        <v>0</v>
      </c>
      <c r="C73" s="1">
        <f>'１０歳階級'!C114</f>
        <v>0</v>
      </c>
      <c r="D73" s="1">
        <f>'１０歳階級'!D114</f>
        <v>0</v>
      </c>
      <c r="F73" s="1" t="s">
        <v>13</v>
      </c>
      <c r="G73" s="1">
        <f>'１０歳階級'!G114</f>
        <v>0</v>
      </c>
      <c r="H73" s="1">
        <f>'１０歳階級'!H114</f>
        <v>0</v>
      </c>
      <c r="I73" s="1">
        <f>'１０歳階級'!I114</f>
        <v>0</v>
      </c>
      <c r="K73" s="1" t="s">
        <v>13</v>
      </c>
      <c r="L73" s="1">
        <f>'１０歳階級'!L114</f>
        <v>0</v>
      </c>
      <c r="M73" s="1">
        <f>'１０歳階級'!M114</f>
        <v>0</v>
      </c>
      <c r="N73" s="1">
        <f>'１０歳階級'!N114</f>
        <v>0</v>
      </c>
    </row>
    <row r="74" spans="1:14" x14ac:dyDescent="0.15">
      <c r="A74" s="1" t="s">
        <v>10</v>
      </c>
      <c r="B74" s="1">
        <f>'１０歳階級'!B115</f>
        <v>0</v>
      </c>
      <c r="C74" s="1">
        <f>'１０歳階級'!C115</f>
        <v>0</v>
      </c>
      <c r="D74" s="1">
        <f>'１０歳階級'!D115</f>
        <v>0</v>
      </c>
      <c r="F74" s="1" t="s">
        <v>10</v>
      </c>
      <c r="G74" s="1">
        <f>'１０歳階級'!G115</f>
        <v>0</v>
      </c>
      <c r="H74" s="1">
        <f>'１０歳階級'!H115</f>
        <v>0</v>
      </c>
      <c r="I74" s="1">
        <f>'１０歳階級'!I115</f>
        <v>0</v>
      </c>
      <c r="K74" s="1" t="s">
        <v>10</v>
      </c>
      <c r="L74" s="1">
        <f>'１０歳階級'!L115</f>
        <v>0</v>
      </c>
      <c r="M74" s="1">
        <f>'１０歳階級'!M115</f>
        <v>0</v>
      </c>
      <c r="N74" s="1">
        <f>'１０歳階級'!N115</f>
        <v>0</v>
      </c>
    </row>
    <row r="75" spans="1:14" x14ac:dyDescent="0.15">
      <c r="A75" s="1" t="s">
        <v>40</v>
      </c>
      <c r="B75" s="1">
        <f>B74-B73</f>
        <v>0</v>
      </c>
      <c r="C75" s="1">
        <f t="shared" ref="C75" si="51">C74-C73</f>
        <v>0</v>
      </c>
      <c r="D75" s="1">
        <f t="shared" ref="D75" si="52">D74-D73</f>
        <v>0</v>
      </c>
      <c r="F75" s="1" t="s">
        <v>40</v>
      </c>
      <c r="G75" s="1">
        <f t="shared" ref="G75" si="53">G74-G73</f>
        <v>0</v>
      </c>
      <c r="H75" s="1">
        <f t="shared" ref="H75" si="54">H74-H73</f>
        <v>0</v>
      </c>
      <c r="I75" s="1">
        <f t="shared" ref="I75" si="55">I74-I73</f>
        <v>0</v>
      </c>
      <c r="K75" s="1" t="s">
        <v>40</v>
      </c>
      <c r="L75" s="1">
        <f t="shared" ref="L75" si="56">L74-L73</f>
        <v>0</v>
      </c>
      <c r="M75" s="1">
        <f t="shared" ref="M75" si="57">M74-M73</f>
        <v>0</v>
      </c>
      <c r="N75" s="1">
        <f t="shared" ref="N75" si="58">N74-N73</f>
        <v>0</v>
      </c>
    </row>
    <row r="76" spans="1:14" x14ac:dyDescent="0.15">
      <c r="A76" s="5"/>
      <c r="B76" s="5"/>
      <c r="C76" s="5"/>
      <c r="D76" s="5"/>
      <c r="F76" s="5"/>
      <c r="G76" s="5"/>
      <c r="H76" s="5"/>
      <c r="I76" s="5"/>
      <c r="K76" s="5"/>
      <c r="L76" s="5"/>
      <c r="M76" s="5"/>
      <c r="N76" s="5"/>
    </row>
    <row r="78" spans="1:14" x14ac:dyDescent="0.15">
      <c r="A78" s="1"/>
      <c r="B78" s="4" t="s">
        <v>10</v>
      </c>
      <c r="C78" s="4" t="s">
        <v>11</v>
      </c>
      <c r="D78" s="4" t="s">
        <v>12</v>
      </c>
      <c r="F78" s="1"/>
      <c r="G78" s="4" t="s">
        <v>10</v>
      </c>
      <c r="H78" s="4" t="s">
        <v>11</v>
      </c>
      <c r="I78" s="4" t="s">
        <v>12</v>
      </c>
      <c r="K78" s="1"/>
      <c r="L78" s="4" t="s">
        <v>10</v>
      </c>
      <c r="M78" s="4" t="s">
        <v>11</v>
      </c>
      <c r="N78" s="4" t="s">
        <v>12</v>
      </c>
    </row>
    <row r="79" spans="1:14" x14ac:dyDescent="0.15">
      <c r="A79" s="1" t="s">
        <v>1</v>
      </c>
      <c r="B79" s="1">
        <f>'１０歳階級'!B119</f>
        <v>0</v>
      </c>
      <c r="C79" s="1">
        <f>'１０歳階級'!C119</f>
        <v>0</v>
      </c>
      <c r="D79" s="1">
        <f>'１０歳階級'!D119</f>
        <v>0</v>
      </c>
      <c r="F79" s="1" t="s">
        <v>1</v>
      </c>
      <c r="G79" s="1">
        <f>'１０歳階級'!G119</f>
        <v>0</v>
      </c>
      <c r="H79" s="1">
        <f>'１０歳階級'!H119</f>
        <v>0</v>
      </c>
      <c r="I79" s="1">
        <f>'１０歳階級'!I119</f>
        <v>0</v>
      </c>
      <c r="K79" s="1" t="s">
        <v>1</v>
      </c>
      <c r="L79" s="1">
        <f>'１０歳階級'!L119</f>
        <v>0</v>
      </c>
      <c r="M79" s="1">
        <f>'１０歳階級'!M119</f>
        <v>0</v>
      </c>
      <c r="N79" s="1">
        <f>'１０歳階級'!N119</f>
        <v>0</v>
      </c>
    </row>
    <row r="80" spans="1:14" x14ac:dyDescent="0.15">
      <c r="A80" s="1" t="s">
        <v>38</v>
      </c>
      <c r="B80" s="1">
        <f>'１０歳階級'!B120+'１０歳階級'!B121+'１０歳階級'!B122+'１０歳階級'!B123+'１０歳階級'!B124</f>
        <v>0</v>
      </c>
      <c r="C80" s="1">
        <f>'１０歳階級'!C120+'１０歳階級'!C121+'１０歳階級'!C122+'１０歳階級'!C123+'１０歳階級'!C124</f>
        <v>0</v>
      </c>
      <c r="D80" s="1">
        <f>'１０歳階級'!D120+'１０歳階級'!D121+'１０歳階級'!D122+'１０歳階級'!D123+'１０歳階級'!D124</f>
        <v>0</v>
      </c>
      <c r="F80" s="1" t="s">
        <v>38</v>
      </c>
      <c r="G80" s="1">
        <f>'１０歳階級'!G120+'１０歳階級'!G121+'１０歳階級'!G122+'１０歳階級'!G123+'１０歳階級'!G124</f>
        <v>0</v>
      </c>
      <c r="H80" s="1">
        <f>'１０歳階級'!H120+'１０歳階級'!H121+'１０歳階級'!H122+'１０歳階級'!H123+'１０歳階級'!H124</f>
        <v>0</v>
      </c>
      <c r="I80" s="1">
        <f>'１０歳階級'!I120+'１０歳階級'!I121+'１０歳階級'!I122+'１０歳階級'!I123+'１０歳階級'!I124</f>
        <v>0</v>
      </c>
      <c r="K80" s="1" t="s">
        <v>38</v>
      </c>
      <c r="L80" s="1">
        <f>'１０歳階級'!L120+'１０歳階級'!L121+'１０歳階級'!L122+'１０歳階級'!L123+'１０歳階級'!L124</f>
        <v>0</v>
      </c>
      <c r="M80" s="1">
        <f>'１０歳階級'!M120+'１０歳階級'!M121+'１０歳階級'!M122+'１０歳階級'!M123+'１０歳階級'!M124</f>
        <v>0</v>
      </c>
      <c r="N80" s="1">
        <f>'１０歳階級'!N120+'１０歳階級'!N121+'１０歳階級'!N122+'１０歳階級'!N123+'１０歳階級'!N124</f>
        <v>0</v>
      </c>
    </row>
    <row r="81" spans="1:14" x14ac:dyDescent="0.15">
      <c r="A81" s="1" t="s">
        <v>39</v>
      </c>
      <c r="B81" s="1">
        <f>'１０歳階級'!B125+'１０歳階級'!B126+'１０歳階級'!B127</f>
        <v>0</v>
      </c>
      <c r="C81" s="1">
        <f>'１０歳階級'!C125+'１０歳階級'!C126+'１０歳階級'!C127</f>
        <v>0</v>
      </c>
      <c r="D81" s="1">
        <f>'１０歳階級'!D125+'１０歳階級'!D126+'１０歳階級'!D127</f>
        <v>0</v>
      </c>
      <c r="F81" s="1" t="s">
        <v>39</v>
      </c>
      <c r="G81" s="1">
        <f>'１０歳階級'!G125+'１０歳階級'!G126+'１０歳階級'!G127</f>
        <v>0</v>
      </c>
      <c r="H81" s="1">
        <f>'１０歳階級'!H125+'１０歳階級'!H126+'１０歳階級'!H127</f>
        <v>0</v>
      </c>
      <c r="I81" s="1">
        <f>'１０歳階級'!I125+'１０歳階級'!I126+'１０歳階級'!I127</f>
        <v>0</v>
      </c>
      <c r="K81" s="1" t="s">
        <v>39</v>
      </c>
      <c r="L81" s="1">
        <f>'１０歳階級'!L125+'１０歳階級'!L126+'１０歳階級'!L127</f>
        <v>0</v>
      </c>
      <c r="M81" s="1">
        <f>'１０歳階級'!M125+'１０歳階級'!M126+'１０歳階級'!M127</f>
        <v>0</v>
      </c>
      <c r="N81" s="1">
        <f>'１０歳階級'!N125+'１０歳階級'!N126+'１０歳階級'!N127</f>
        <v>0</v>
      </c>
    </row>
    <row r="82" spans="1:14" x14ac:dyDescent="0.15">
      <c r="A82" s="1" t="s">
        <v>13</v>
      </c>
      <c r="B82" s="1">
        <f>'１０歳階級'!B128</f>
        <v>0</v>
      </c>
      <c r="C82" s="1">
        <f>'１０歳階級'!C128</f>
        <v>0</v>
      </c>
      <c r="D82" s="1">
        <f>'１０歳階級'!D128</f>
        <v>0</v>
      </c>
      <c r="F82" s="1" t="s">
        <v>13</v>
      </c>
      <c r="G82" s="1">
        <f>'１０歳階級'!G128</f>
        <v>0</v>
      </c>
      <c r="H82" s="1">
        <f>'１０歳階級'!H128</f>
        <v>0</v>
      </c>
      <c r="I82" s="1">
        <f>'１０歳階級'!I128</f>
        <v>0</v>
      </c>
      <c r="K82" s="1" t="s">
        <v>13</v>
      </c>
      <c r="L82" s="1">
        <f>'１０歳階級'!L128</f>
        <v>0</v>
      </c>
      <c r="M82" s="1">
        <f>'１０歳階級'!M128</f>
        <v>0</v>
      </c>
      <c r="N82" s="1">
        <f>'１０歳階級'!N128</f>
        <v>0</v>
      </c>
    </row>
    <row r="83" spans="1:14" x14ac:dyDescent="0.15">
      <c r="A83" s="1" t="s">
        <v>10</v>
      </c>
      <c r="B83" s="1">
        <f>'１０歳階級'!B129</f>
        <v>0</v>
      </c>
      <c r="C83" s="1">
        <f>'１０歳階級'!C129</f>
        <v>0</v>
      </c>
      <c r="D83" s="1">
        <f>'１０歳階級'!D129</f>
        <v>0</v>
      </c>
      <c r="F83" s="1" t="s">
        <v>10</v>
      </c>
      <c r="G83" s="1">
        <f>'１０歳階級'!G129</f>
        <v>0</v>
      </c>
      <c r="H83" s="1">
        <f>'１０歳階級'!H129</f>
        <v>0</v>
      </c>
      <c r="I83" s="1">
        <f>'１０歳階級'!I129</f>
        <v>0</v>
      </c>
      <c r="K83" s="1" t="s">
        <v>10</v>
      </c>
      <c r="L83" s="1">
        <f>'１０歳階級'!L129</f>
        <v>0</v>
      </c>
      <c r="M83" s="1">
        <f>'１０歳階級'!M129</f>
        <v>0</v>
      </c>
      <c r="N83" s="1">
        <f>'１０歳階級'!N129</f>
        <v>0</v>
      </c>
    </row>
    <row r="84" spans="1:14" x14ac:dyDescent="0.15">
      <c r="A84" s="1" t="s">
        <v>40</v>
      </c>
      <c r="B84" s="1">
        <f>B83-B82</f>
        <v>0</v>
      </c>
      <c r="C84" s="1">
        <f t="shared" ref="C84" si="59">C83-C82</f>
        <v>0</v>
      </c>
      <c r="D84" s="1">
        <f t="shared" ref="D84" si="60">D83-D82</f>
        <v>0</v>
      </c>
      <c r="F84" s="1" t="s">
        <v>40</v>
      </c>
      <c r="G84" s="1">
        <f t="shared" ref="G84" si="61">G83-G82</f>
        <v>0</v>
      </c>
      <c r="H84" s="1">
        <f t="shared" ref="H84" si="62">H83-H82</f>
        <v>0</v>
      </c>
      <c r="I84" s="1">
        <f t="shared" ref="I84" si="63">I83-I82</f>
        <v>0</v>
      </c>
      <c r="K84" s="1" t="s">
        <v>40</v>
      </c>
      <c r="L84" s="1">
        <f t="shared" ref="L84" si="64">L83-L82</f>
        <v>0</v>
      </c>
      <c r="M84" s="1">
        <f t="shared" ref="M84" si="65">M83-M82</f>
        <v>0</v>
      </c>
      <c r="N84" s="1">
        <f t="shared" ref="N84" si="66">N83-N82</f>
        <v>0</v>
      </c>
    </row>
    <row r="85" spans="1:14" x14ac:dyDescent="0.15">
      <c r="A85" s="5"/>
      <c r="B85" s="5"/>
      <c r="C85" s="5"/>
      <c r="D85" s="5"/>
      <c r="F85" s="5"/>
      <c r="G85" s="5"/>
      <c r="H85" s="5"/>
      <c r="I85" s="5"/>
      <c r="K85" s="5"/>
      <c r="L85" s="5"/>
      <c r="M85" s="5"/>
      <c r="N85" s="5"/>
    </row>
    <row r="87" spans="1:14" x14ac:dyDescent="0.15">
      <c r="A87" s="1"/>
      <c r="B87" s="4" t="s">
        <v>10</v>
      </c>
      <c r="C87" s="4" t="s">
        <v>11</v>
      </c>
      <c r="D87" s="4" t="s">
        <v>12</v>
      </c>
      <c r="F87" s="1"/>
      <c r="G87" s="4" t="s">
        <v>10</v>
      </c>
      <c r="H87" s="4" t="s">
        <v>11</v>
      </c>
      <c r="I87" s="4" t="s">
        <v>12</v>
      </c>
      <c r="K87" s="1"/>
      <c r="L87" s="4" t="s">
        <v>10</v>
      </c>
      <c r="M87" s="4" t="s">
        <v>11</v>
      </c>
      <c r="N87" s="4" t="s">
        <v>12</v>
      </c>
    </row>
    <row r="88" spans="1:14" x14ac:dyDescent="0.15">
      <c r="A88" s="1" t="s">
        <v>1</v>
      </c>
      <c r="B88" s="1">
        <f>'１０歳階級'!B133</f>
        <v>0</v>
      </c>
      <c r="C88" s="1">
        <f>'１０歳階級'!C133</f>
        <v>0</v>
      </c>
      <c r="D88" s="1">
        <f>'１０歳階級'!D133</f>
        <v>0</v>
      </c>
      <c r="F88" s="1" t="s">
        <v>1</v>
      </c>
      <c r="G88" s="1">
        <f>'１０歳階級'!G133</f>
        <v>0</v>
      </c>
      <c r="H88" s="1">
        <f>'１０歳階級'!H133</f>
        <v>0</v>
      </c>
      <c r="I88" s="1">
        <f>'１０歳階級'!I133</f>
        <v>0</v>
      </c>
      <c r="K88" s="1" t="s">
        <v>1</v>
      </c>
      <c r="L88" s="1">
        <f>'１０歳階級'!L133</f>
        <v>0</v>
      </c>
      <c r="M88" s="1">
        <f>'１０歳階級'!M133</f>
        <v>0</v>
      </c>
      <c r="N88" s="1">
        <f>'１０歳階級'!N133</f>
        <v>0</v>
      </c>
    </row>
    <row r="89" spans="1:14" x14ac:dyDescent="0.15">
      <c r="A89" s="1" t="s">
        <v>38</v>
      </c>
      <c r="B89" s="1">
        <f>'１０歳階級'!B134+'１０歳階級'!B135+'１０歳階級'!B136+'１０歳階級'!B137+'１０歳階級'!B138</f>
        <v>0</v>
      </c>
      <c r="C89" s="1">
        <f>'１０歳階級'!C134+'１０歳階級'!C135+'１０歳階級'!C136+'１０歳階級'!C137+'１０歳階級'!C138</f>
        <v>0</v>
      </c>
      <c r="D89" s="1">
        <f>'１０歳階級'!D134+'１０歳階級'!D135+'１０歳階級'!D136+'１０歳階級'!D137+'１０歳階級'!D138</f>
        <v>0</v>
      </c>
      <c r="F89" s="1" t="s">
        <v>38</v>
      </c>
      <c r="G89" s="1">
        <f>'１０歳階級'!G134+'１０歳階級'!G135+'１０歳階級'!G136+'１０歳階級'!G137+'１０歳階級'!G138</f>
        <v>0</v>
      </c>
      <c r="H89" s="1">
        <f>'１０歳階級'!H134+'１０歳階級'!H135+'１０歳階級'!H136+'１０歳階級'!H137+'１０歳階級'!H138</f>
        <v>0</v>
      </c>
      <c r="I89" s="1">
        <f>'１０歳階級'!I134+'１０歳階級'!I135+'１０歳階級'!I136+'１０歳階級'!I137+'１０歳階級'!I138</f>
        <v>0</v>
      </c>
      <c r="K89" s="1" t="s">
        <v>38</v>
      </c>
      <c r="L89" s="1">
        <f>'１０歳階級'!L134+'１０歳階級'!L135+'１０歳階級'!L136+'１０歳階級'!L137+'１０歳階級'!L138</f>
        <v>0</v>
      </c>
      <c r="M89" s="1">
        <f>'１０歳階級'!M134+'１０歳階級'!M135+'１０歳階級'!M136+'１０歳階級'!M137+'１０歳階級'!M138</f>
        <v>0</v>
      </c>
      <c r="N89" s="1">
        <f>'１０歳階級'!N134+'１０歳階級'!N135+'１０歳階級'!N136+'１０歳階級'!N137+'１０歳階級'!N138</f>
        <v>0</v>
      </c>
    </row>
    <row r="90" spans="1:14" x14ac:dyDescent="0.15">
      <c r="A90" s="1" t="s">
        <v>39</v>
      </c>
      <c r="B90" s="1">
        <f>'１０歳階級'!B139+'１０歳階級'!B140+'１０歳階級'!B141</f>
        <v>0</v>
      </c>
      <c r="C90" s="1">
        <f>'１０歳階級'!C139+'１０歳階級'!C140+'１０歳階級'!C141</f>
        <v>0</v>
      </c>
      <c r="D90" s="1">
        <f>'１０歳階級'!D139+'１０歳階級'!D140+'１０歳階級'!D141</f>
        <v>0</v>
      </c>
      <c r="F90" s="1" t="s">
        <v>39</v>
      </c>
      <c r="G90" s="1">
        <f>'１０歳階級'!G139+'１０歳階級'!G140+'１０歳階級'!G141</f>
        <v>0</v>
      </c>
      <c r="H90" s="1">
        <f>'１０歳階級'!H139+'１０歳階級'!H140+'１０歳階級'!H141</f>
        <v>0</v>
      </c>
      <c r="I90" s="1">
        <f>'１０歳階級'!I139+'１０歳階級'!I140+'１０歳階級'!I141</f>
        <v>0</v>
      </c>
      <c r="K90" s="1" t="s">
        <v>39</v>
      </c>
      <c r="L90" s="1">
        <f>'１０歳階級'!L139+'１０歳階級'!L140+'１０歳階級'!L141</f>
        <v>0</v>
      </c>
      <c r="M90" s="1">
        <f>'１０歳階級'!M139+'１０歳階級'!M140+'１０歳階級'!M141</f>
        <v>0</v>
      </c>
      <c r="N90" s="1">
        <f>'１０歳階級'!N139+'１０歳階級'!N140+'１０歳階級'!N141</f>
        <v>0</v>
      </c>
    </row>
    <row r="91" spans="1:14" x14ac:dyDescent="0.15">
      <c r="A91" s="1" t="s">
        <v>13</v>
      </c>
      <c r="B91" s="1">
        <f>'１０歳階級'!B142</f>
        <v>0</v>
      </c>
      <c r="C91" s="1">
        <f>'１０歳階級'!C142</f>
        <v>0</v>
      </c>
      <c r="D91" s="1">
        <f>'１０歳階級'!D142</f>
        <v>0</v>
      </c>
      <c r="F91" s="1" t="s">
        <v>13</v>
      </c>
      <c r="G91" s="1">
        <f>'１０歳階級'!G142</f>
        <v>0</v>
      </c>
      <c r="H91" s="1">
        <f>'１０歳階級'!H142</f>
        <v>0</v>
      </c>
      <c r="I91" s="1">
        <f>'１０歳階級'!I142</f>
        <v>0</v>
      </c>
      <c r="K91" s="1" t="s">
        <v>13</v>
      </c>
      <c r="L91" s="1">
        <f>'１０歳階級'!L142</f>
        <v>0</v>
      </c>
      <c r="M91" s="1">
        <f>'１０歳階級'!M142</f>
        <v>0</v>
      </c>
      <c r="N91" s="1">
        <f>'１０歳階級'!N142</f>
        <v>0</v>
      </c>
    </row>
    <row r="92" spans="1:14" x14ac:dyDescent="0.15">
      <c r="A92" s="1" t="s">
        <v>10</v>
      </c>
      <c r="B92" s="1">
        <f>'１０歳階級'!B143</f>
        <v>0</v>
      </c>
      <c r="C92" s="1">
        <f>'１０歳階級'!C143</f>
        <v>0</v>
      </c>
      <c r="D92" s="1">
        <f>'１０歳階級'!D143</f>
        <v>0</v>
      </c>
      <c r="F92" s="1" t="s">
        <v>10</v>
      </c>
      <c r="G92" s="1">
        <f>'１０歳階級'!G143</f>
        <v>0</v>
      </c>
      <c r="H92" s="1">
        <f>'１０歳階級'!H143</f>
        <v>0</v>
      </c>
      <c r="I92" s="1">
        <f>'１０歳階級'!I143</f>
        <v>0</v>
      </c>
      <c r="K92" s="1" t="s">
        <v>10</v>
      </c>
      <c r="L92" s="1">
        <f>'１０歳階級'!L143</f>
        <v>0</v>
      </c>
      <c r="M92" s="1">
        <f>'１０歳階級'!M143</f>
        <v>0</v>
      </c>
      <c r="N92" s="1">
        <f>'１０歳階級'!N143</f>
        <v>0</v>
      </c>
    </row>
    <row r="93" spans="1:14" x14ac:dyDescent="0.15">
      <c r="A93" s="1" t="s">
        <v>40</v>
      </c>
      <c r="B93" s="1">
        <f>B92-B91</f>
        <v>0</v>
      </c>
      <c r="C93" s="1">
        <f t="shared" ref="C93" si="67">C92-C91</f>
        <v>0</v>
      </c>
      <c r="D93" s="1">
        <f t="shared" ref="D93" si="68">D92-D91</f>
        <v>0</v>
      </c>
      <c r="F93" s="1" t="s">
        <v>40</v>
      </c>
      <c r="G93" s="1">
        <f t="shared" ref="G93" si="69">G92-G91</f>
        <v>0</v>
      </c>
      <c r="H93" s="1">
        <f t="shared" ref="H93" si="70">H92-H91</f>
        <v>0</v>
      </c>
      <c r="I93" s="1">
        <f t="shared" ref="I93" si="71">I92-I91</f>
        <v>0</v>
      </c>
      <c r="K93" s="1" t="s">
        <v>40</v>
      </c>
      <c r="L93" s="1">
        <f t="shared" ref="L93" si="72">L92-L91</f>
        <v>0</v>
      </c>
      <c r="M93" s="1">
        <f t="shared" ref="M93" si="73">M92-M91</f>
        <v>0</v>
      </c>
      <c r="N93" s="1">
        <f t="shared" ref="N93" si="74">N92-N91</f>
        <v>0</v>
      </c>
    </row>
    <row r="94" spans="1:14" x14ac:dyDescent="0.15">
      <c r="A94" s="5"/>
      <c r="B94" s="5"/>
      <c r="C94" s="5"/>
      <c r="D94" s="5"/>
      <c r="F94" s="5"/>
      <c r="G94" s="5"/>
      <c r="H94" s="5"/>
      <c r="I94" s="5"/>
      <c r="K94" s="5"/>
      <c r="L94" s="5"/>
      <c r="M94" s="5"/>
      <c r="N94" s="5"/>
    </row>
    <row r="96" spans="1:14" x14ac:dyDescent="0.15">
      <c r="A96" s="1"/>
      <c r="B96" s="4" t="s">
        <v>10</v>
      </c>
      <c r="C96" s="4" t="s">
        <v>11</v>
      </c>
      <c r="D96" s="4" t="s">
        <v>12</v>
      </c>
      <c r="F96" s="1"/>
      <c r="G96" s="4" t="s">
        <v>10</v>
      </c>
      <c r="H96" s="4" t="s">
        <v>11</v>
      </c>
      <c r="I96" s="4" t="s">
        <v>12</v>
      </c>
      <c r="K96" s="1"/>
      <c r="L96" s="4" t="s">
        <v>10</v>
      </c>
      <c r="M96" s="4" t="s">
        <v>11</v>
      </c>
      <c r="N96" s="4" t="s">
        <v>12</v>
      </c>
    </row>
    <row r="97" spans="1:14" x14ac:dyDescent="0.15">
      <c r="A97" s="1" t="s">
        <v>1</v>
      </c>
      <c r="B97" s="1">
        <f>'１０歳階級'!B147</f>
        <v>0</v>
      </c>
      <c r="C97" s="1">
        <f>'１０歳階級'!C147</f>
        <v>0</v>
      </c>
      <c r="D97" s="1">
        <f>'１０歳階級'!D147</f>
        <v>0</v>
      </c>
      <c r="F97" s="1" t="s">
        <v>1</v>
      </c>
      <c r="G97" s="1">
        <f>'１０歳階級'!G147</f>
        <v>0</v>
      </c>
      <c r="H97" s="1">
        <f>'１０歳階級'!H147</f>
        <v>0</v>
      </c>
      <c r="I97" s="1">
        <f>'１０歳階級'!I147</f>
        <v>0</v>
      </c>
      <c r="K97" s="1" t="s">
        <v>1</v>
      </c>
      <c r="L97" s="1">
        <f>'１０歳階級'!L147</f>
        <v>0</v>
      </c>
      <c r="M97" s="1">
        <f>'１０歳階級'!M147</f>
        <v>0</v>
      </c>
      <c r="N97" s="1">
        <f>'１０歳階級'!N147</f>
        <v>0</v>
      </c>
    </row>
    <row r="98" spans="1:14" x14ac:dyDescent="0.15">
      <c r="A98" s="1" t="s">
        <v>38</v>
      </c>
      <c r="B98" s="1">
        <f>'１０歳階級'!B148+'１０歳階級'!B149+'１０歳階級'!B150+'１０歳階級'!B151+'１０歳階級'!B152</f>
        <v>0</v>
      </c>
      <c r="C98" s="1">
        <f>'１０歳階級'!C148+'１０歳階級'!C149+'１０歳階級'!C150+'１０歳階級'!C151+'１０歳階級'!C152</f>
        <v>0</v>
      </c>
      <c r="D98" s="1">
        <f>'１０歳階級'!D148+'１０歳階級'!D149+'１０歳階級'!D150+'１０歳階級'!D151+'１０歳階級'!D152</f>
        <v>0</v>
      </c>
      <c r="F98" s="1" t="s">
        <v>38</v>
      </c>
      <c r="G98" s="1">
        <f>'１０歳階級'!G148+'１０歳階級'!G149+'１０歳階級'!G150+'１０歳階級'!G151+'１０歳階級'!G152</f>
        <v>0</v>
      </c>
      <c r="H98" s="1">
        <f>'１０歳階級'!H148+'１０歳階級'!H149+'１０歳階級'!H150+'１０歳階級'!H151+'１０歳階級'!H152</f>
        <v>0</v>
      </c>
      <c r="I98" s="1">
        <f>'１０歳階級'!I148+'１０歳階級'!I149+'１０歳階級'!I150+'１０歳階級'!I151+'１０歳階級'!I152</f>
        <v>0</v>
      </c>
      <c r="K98" s="1" t="s">
        <v>38</v>
      </c>
      <c r="L98" s="1">
        <f>'１０歳階級'!L148+'１０歳階級'!L149+'１０歳階級'!L150+'１０歳階級'!L151+'１０歳階級'!L152</f>
        <v>0</v>
      </c>
      <c r="M98" s="1">
        <f>'１０歳階級'!M148+'１０歳階級'!M149+'１０歳階級'!M150+'１０歳階級'!M151+'１０歳階級'!M152</f>
        <v>0</v>
      </c>
      <c r="N98" s="1">
        <f>'１０歳階級'!N148+'１０歳階級'!N149+'１０歳階級'!N150+'１０歳階級'!N151+'１０歳階級'!N152</f>
        <v>0</v>
      </c>
    </row>
    <row r="99" spans="1:14" x14ac:dyDescent="0.15">
      <c r="A99" s="1" t="s">
        <v>39</v>
      </c>
      <c r="B99" s="1">
        <f>'１０歳階級'!B153+'１０歳階級'!B154+'１０歳階級'!B155</f>
        <v>0</v>
      </c>
      <c r="C99" s="1">
        <f>'１０歳階級'!C153+'１０歳階級'!C154+'１０歳階級'!C155</f>
        <v>0</v>
      </c>
      <c r="D99" s="1">
        <f>'１０歳階級'!D153+'１０歳階級'!D154+'１０歳階級'!D155</f>
        <v>0</v>
      </c>
      <c r="F99" s="1" t="s">
        <v>39</v>
      </c>
      <c r="G99" s="1">
        <f>'１０歳階級'!G153+'１０歳階級'!G154+'１０歳階級'!G155</f>
        <v>0</v>
      </c>
      <c r="H99" s="1">
        <f>'１０歳階級'!H153+'１０歳階級'!H154+'１０歳階級'!H155</f>
        <v>0</v>
      </c>
      <c r="I99" s="1">
        <f>'１０歳階級'!I153+'１０歳階級'!I154+'１０歳階級'!I155</f>
        <v>0</v>
      </c>
      <c r="K99" s="1" t="s">
        <v>39</v>
      </c>
      <c r="L99" s="1">
        <f>'１０歳階級'!L153+'１０歳階級'!L154+'１０歳階級'!L155</f>
        <v>0</v>
      </c>
      <c r="M99" s="1">
        <f>'１０歳階級'!M153+'１０歳階級'!M154+'１０歳階級'!M155</f>
        <v>0</v>
      </c>
      <c r="N99" s="1">
        <f>'１０歳階級'!N153+'１０歳階級'!N154+'１０歳階級'!N155</f>
        <v>0</v>
      </c>
    </row>
    <row r="100" spans="1:14" x14ac:dyDescent="0.15">
      <c r="A100" s="1" t="s">
        <v>13</v>
      </c>
      <c r="B100" s="1">
        <f>'１０歳階級'!B156</f>
        <v>0</v>
      </c>
      <c r="C100" s="1">
        <f>'１０歳階級'!C156</f>
        <v>0</v>
      </c>
      <c r="D100" s="1">
        <f>'１０歳階級'!D156</f>
        <v>0</v>
      </c>
      <c r="F100" s="1" t="s">
        <v>13</v>
      </c>
      <c r="G100" s="1">
        <f>'１０歳階級'!G156</f>
        <v>0</v>
      </c>
      <c r="H100" s="1">
        <f>'１０歳階級'!H156</f>
        <v>0</v>
      </c>
      <c r="I100" s="1">
        <f>'１０歳階級'!I156</f>
        <v>0</v>
      </c>
      <c r="K100" s="1" t="s">
        <v>13</v>
      </c>
      <c r="L100" s="1">
        <f>'１０歳階級'!L156</f>
        <v>0</v>
      </c>
      <c r="M100" s="1">
        <f>'１０歳階級'!M156</f>
        <v>0</v>
      </c>
      <c r="N100" s="1">
        <f>'１０歳階級'!N156</f>
        <v>0</v>
      </c>
    </row>
    <row r="101" spans="1:14" x14ac:dyDescent="0.15">
      <c r="A101" s="1" t="s">
        <v>10</v>
      </c>
      <c r="B101" s="1">
        <f>'１０歳階級'!B157</f>
        <v>0</v>
      </c>
      <c r="C101" s="1">
        <f>'１０歳階級'!C157</f>
        <v>0</v>
      </c>
      <c r="D101" s="1">
        <f>'１０歳階級'!D157</f>
        <v>0</v>
      </c>
      <c r="F101" s="1" t="s">
        <v>10</v>
      </c>
      <c r="G101" s="1">
        <f>'１０歳階級'!G157</f>
        <v>0</v>
      </c>
      <c r="H101" s="1">
        <f>'１０歳階級'!H157</f>
        <v>0</v>
      </c>
      <c r="I101" s="1">
        <f>'１０歳階級'!I157</f>
        <v>0</v>
      </c>
      <c r="K101" s="1" t="s">
        <v>10</v>
      </c>
      <c r="L101" s="1">
        <f>'１０歳階級'!L157</f>
        <v>0</v>
      </c>
      <c r="M101" s="1">
        <f>'１０歳階級'!M157</f>
        <v>0</v>
      </c>
      <c r="N101" s="1">
        <f>'１０歳階級'!N157</f>
        <v>0</v>
      </c>
    </row>
    <row r="102" spans="1:14" x14ac:dyDescent="0.15">
      <c r="A102" s="1" t="s">
        <v>40</v>
      </c>
      <c r="B102" s="1">
        <f>B101-B100</f>
        <v>0</v>
      </c>
      <c r="C102" s="1">
        <f t="shared" ref="C102" si="75">C101-C100</f>
        <v>0</v>
      </c>
      <c r="D102" s="1">
        <f t="shared" ref="D102" si="76">D101-D100</f>
        <v>0</v>
      </c>
      <c r="F102" s="1" t="s">
        <v>40</v>
      </c>
      <c r="G102" s="1">
        <f t="shared" ref="G102" si="77">G101-G100</f>
        <v>0</v>
      </c>
      <c r="H102" s="1">
        <f t="shared" ref="H102" si="78">H101-H100</f>
        <v>0</v>
      </c>
      <c r="I102" s="1">
        <f t="shared" ref="I102" si="79">I101-I100</f>
        <v>0</v>
      </c>
      <c r="K102" s="1" t="s">
        <v>40</v>
      </c>
      <c r="L102" s="1">
        <f t="shared" ref="L102" si="80">L101-L100</f>
        <v>0</v>
      </c>
      <c r="M102" s="1">
        <f t="shared" ref="M102" si="81">M101-M100</f>
        <v>0</v>
      </c>
      <c r="N102" s="1">
        <f t="shared" ref="N102" si="82">N101-N100</f>
        <v>0</v>
      </c>
    </row>
    <row r="103" spans="1:14" x14ac:dyDescent="0.15">
      <c r="A103" s="5"/>
      <c r="B103" s="5"/>
      <c r="C103" s="5"/>
      <c r="D103" s="5"/>
      <c r="F103" s="5"/>
      <c r="G103" s="5"/>
      <c r="H103" s="5"/>
      <c r="I103" s="5"/>
      <c r="K103" s="5"/>
      <c r="L103" s="5"/>
      <c r="M103" s="5"/>
      <c r="N103" s="5"/>
    </row>
    <row r="104" spans="1:14" x14ac:dyDescent="0.15">
      <c r="A104" s="5"/>
      <c r="B104" s="5"/>
      <c r="C104" s="5"/>
      <c r="D104" s="5"/>
      <c r="F104" s="5"/>
      <c r="G104" s="5"/>
      <c r="H104" s="5"/>
      <c r="I104" s="5"/>
      <c r="K104" s="5"/>
      <c r="L104" s="5"/>
      <c r="M104" s="5"/>
      <c r="N104" s="5"/>
    </row>
    <row r="105" spans="1:14" x14ac:dyDescent="0.15">
      <c r="A105" s="5"/>
      <c r="B105" s="5"/>
      <c r="C105" s="5"/>
      <c r="D105" s="5"/>
      <c r="F105" s="5"/>
      <c r="G105" s="5"/>
      <c r="H105" s="5"/>
      <c r="I105" s="5"/>
      <c r="K105" s="5"/>
      <c r="L105" s="5"/>
      <c r="M105" s="5"/>
      <c r="N105" s="5"/>
    </row>
    <row r="106" spans="1:14" x14ac:dyDescent="0.15">
      <c r="A106" s="5"/>
      <c r="B106" s="5"/>
      <c r="C106" s="5"/>
      <c r="D106" s="5"/>
      <c r="F106" s="5"/>
      <c r="G106" s="5"/>
      <c r="H106" s="5"/>
      <c r="I106" s="5"/>
      <c r="K106" s="5"/>
      <c r="L106" s="5"/>
      <c r="M106" s="5"/>
      <c r="N106" s="5"/>
    </row>
    <row r="107" spans="1:14" x14ac:dyDescent="0.15">
      <c r="A107" s="5"/>
      <c r="B107" s="5"/>
      <c r="C107" s="5"/>
      <c r="D107" s="5"/>
      <c r="F107" s="5"/>
      <c r="G107" s="5"/>
      <c r="H107" s="5"/>
      <c r="I107" s="5"/>
      <c r="K107" s="5"/>
      <c r="L107" s="5"/>
      <c r="M107" s="5"/>
      <c r="N107" s="5"/>
    </row>
    <row r="108" spans="1:14" x14ac:dyDescent="0.15">
      <c r="A108" s="5"/>
      <c r="B108" s="5"/>
      <c r="C108" s="5"/>
      <c r="D108" s="5"/>
      <c r="F108" s="5"/>
      <c r="G108" s="5"/>
      <c r="H108" s="5"/>
      <c r="I108" s="5"/>
      <c r="K108" s="5"/>
      <c r="L108" s="5"/>
      <c r="M108" s="5"/>
      <c r="N108" s="5"/>
    </row>
    <row r="109" spans="1:14" x14ac:dyDescent="0.15">
      <c r="A109" s="5"/>
      <c r="B109" s="5"/>
      <c r="C109" s="5"/>
      <c r="D109" s="5"/>
      <c r="F109" s="5"/>
      <c r="G109" s="5"/>
      <c r="H109" s="5"/>
      <c r="I109" s="5"/>
      <c r="K109" s="5"/>
      <c r="L109" s="5"/>
      <c r="M109" s="5"/>
      <c r="N109" s="5"/>
    </row>
    <row r="110" spans="1:14" x14ac:dyDescent="0.15">
      <c r="A110" s="5"/>
      <c r="B110" s="5"/>
      <c r="C110" s="5"/>
      <c r="D110" s="5"/>
      <c r="F110" s="5"/>
      <c r="G110" s="5"/>
      <c r="H110" s="5"/>
      <c r="I110" s="5"/>
      <c r="K110" s="5"/>
      <c r="L110" s="5"/>
      <c r="M110" s="5"/>
      <c r="N110" s="5"/>
    </row>
    <row r="111" spans="1:14" x14ac:dyDescent="0.15">
      <c r="A111" s="5"/>
      <c r="B111" s="5"/>
      <c r="C111" s="5"/>
      <c r="D111" s="5"/>
      <c r="F111" s="5"/>
      <c r="G111" s="5"/>
      <c r="H111" s="5"/>
      <c r="I111" s="5"/>
      <c r="K111" s="5"/>
      <c r="L111" s="5"/>
      <c r="M111" s="5"/>
      <c r="N111" s="5"/>
    </row>
    <row r="112" spans="1:14" x14ac:dyDescent="0.15">
      <c r="A112" s="5"/>
      <c r="B112" s="5"/>
      <c r="C112" s="5"/>
      <c r="D112" s="5"/>
      <c r="F112" s="5"/>
      <c r="G112" s="5"/>
      <c r="H112" s="5"/>
      <c r="I112" s="5"/>
      <c r="K112" s="5"/>
      <c r="L112" s="5"/>
      <c r="M112" s="5"/>
      <c r="N112" s="5"/>
    </row>
    <row r="113" spans="1:14" x14ac:dyDescent="0.15">
      <c r="A113" s="5"/>
      <c r="B113" s="5"/>
      <c r="C113" s="5"/>
      <c r="D113" s="5"/>
      <c r="F113" s="5"/>
      <c r="G113" s="5"/>
      <c r="H113" s="5"/>
      <c r="I113" s="5"/>
      <c r="K113" s="5"/>
      <c r="L113" s="5"/>
      <c r="M113" s="5"/>
      <c r="N113" s="5"/>
    </row>
    <row r="114" spans="1:14" x14ac:dyDescent="0.15">
      <c r="A114" s="5"/>
      <c r="B114" s="5"/>
      <c r="C114" s="5"/>
      <c r="D114" s="5"/>
      <c r="F114" s="5"/>
      <c r="G114" s="5"/>
      <c r="H114" s="5"/>
      <c r="I114" s="5"/>
      <c r="K114" s="5"/>
      <c r="L114" s="5"/>
      <c r="M114" s="5"/>
      <c r="N114" s="5"/>
    </row>
    <row r="115" spans="1:14" x14ac:dyDescent="0.15">
      <c r="A115" s="5"/>
      <c r="B115" s="5"/>
      <c r="C115" s="5"/>
      <c r="D115" s="5"/>
      <c r="F115" s="5"/>
      <c r="G115" s="5"/>
      <c r="H115" s="5"/>
      <c r="I115" s="5"/>
      <c r="K115" s="5"/>
      <c r="L115" s="5"/>
      <c r="M115" s="5"/>
      <c r="N115" s="5"/>
    </row>
    <row r="116" spans="1:14" x14ac:dyDescent="0.15">
      <c r="A116" s="5"/>
      <c r="B116" s="5"/>
      <c r="C116" s="5"/>
      <c r="D116" s="5"/>
      <c r="F116" s="5"/>
      <c r="G116" s="5"/>
      <c r="H116" s="5"/>
      <c r="I116" s="5"/>
      <c r="K116" s="5"/>
      <c r="L116" s="5"/>
      <c r="M116" s="5"/>
      <c r="N116" s="5"/>
    </row>
    <row r="117" spans="1:14" x14ac:dyDescent="0.15">
      <c r="A117" s="5"/>
      <c r="B117" s="5"/>
      <c r="C117" s="5"/>
      <c r="D117" s="5"/>
      <c r="F117" s="5"/>
      <c r="G117" s="5"/>
      <c r="H117" s="5"/>
      <c r="I117" s="5"/>
      <c r="K117" s="5"/>
      <c r="L117" s="5"/>
      <c r="M117" s="5"/>
      <c r="N117" s="5"/>
    </row>
    <row r="118" spans="1:14" x14ac:dyDescent="0.15">
      <c r="A118" s="5"/>
      <c r="B118" s="5"/>
      <c r="C118" s="5"/>
      <c r="D118" s="5"/>
      <c r="F118" s="5"/>
      <c r="G118" s="5"/>
      <c r="H118" s="5"/>
      <c r="I118" s="5"/>
      <c r="K118" s="5"/>
      <c r="L118" s="5"/>
      <c r="M118" s="5"/>
      <c r="N118" s="5"/>
    </row>
    <row r="119" spans="1:14" x14ac:dyDescent="0.15">
      <c r="A119" s="5"/>
      <c r="B119" s="5"/>
      <c r="C119" s="5"/>
      <c r="D119" s="5"/>
      <c r="F119" s="5"/>
      <c r="G119" s="5"/>
      <c r="H119" s="5"/>
      <c r="I119" s="5"/>
      <c r="K119" s="5"/>
      <c r="L119" s="5"/>
      <c r="M119" s="5"/>
      <c r="N119" s="5"/>
    </row>
  </sheetData>
  <phoneticPr fontId="2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7"/>
  <sheetViews>
    <sheetView workbookViewId="0">
      <selection activeCell="D23" sqref="D23"/>
    </sheetView>
  </sheetViews>
  <sheetFormatPr defaultRowHeight="13.5" x14ac:dyDescent="0.15"/>
  <cols>
    <col min="1" max="1" width="11.625" style="3" customWidth="1"/>
    <col min="2" max="4" width="9" style="3"/>
    <col min="5" max="5" width="2.625" style="3" customWidth="1"/>
    <col min="6" max="6" width="11.625" style="3" customWidth="1"/>
    <col min="7" max="9" width="9" style="3"/>
    <col min="10" max="10" width="2.625" style="3" customWidth="1"/>
    <col min="11" max="11" width="11.625" style="3" customWidth="1"/>
    <col min="12" max="16384" width="9" style="3"/>
  </cols>
  <sheetData>
    <row r="1" spans="1:14" s="2" customFormat="1" x14ac:dyDescent="0.15">
      <c r="A1" s="2" t="s">
        <v>46</v>
      </c>
      <c r="F1" s="2" t="s">
        <v>14</v>
      </c>
      <c r="K1" s="2" t="s">
        <v>16</v>
      </c>
    </row>
    <row r="2" spans="1:14" s="2" customFormat="1" x14ac:dyDescent="0.15">
      <c r="A2" s="2" t="s">
        <v>0</v>
      </c>
      <c r="F2" s="2" t="s">
        <v>15</v>
      </c>
      <c r="K2" s="2" t="s">
        <v>15</v>
      </c>
    </row>
    <row r="5" spans="1:14" x14ac:dyDescent="0.15">
      <c r="A5" s="3" t="str">
        <f>入力用!A5</f>
        <v>青葉町</v>
      </c>
    </row>
    <row r="6" spans="1:14" x14ac:dyDescent="0.15">
      <c r="A6" s="1"/>
      <c r="B6" s="4" t="s">
        <v>10</v>
      </c>
      <c r="C6" s="4" t="s">
        <v>11</v>
      </c>
      <c r="D6" s="4" t="s">
        <v>12</v>
      </c>
      <c r="F6" s="1"/>
      <c r="G6" s="4" t="s">
        <v>10</v>
      </c>
      <c r="H6" s="4" t="s">
        <v>11</v>
      </c>
      <c r="I6" s="4" t="s">
        <v>12</v>
      </c>
      <c r="K6" s="1"/>
      <c r="L6" s="4" t="s">
        <v>10</v>
      </c>
      <c r="M6" s="4" t="s">
        <v>11</v>
      </c>
      <c r="N6" s="4" t="s">
        <v>12</v>
      </c>
    </row>
    <row r="7" spans="1:14" x14ac:dyDescent="0.15">
      <c r="A7" s="1" t="s">
        <v>1</v>
      </c>
      <c r="B7" s="1">
        <f>入力用!B7+入力用!B8+入力用!B9</f>
        <v>436</v>
      </c>
      <c r="C7" s="1">
        <f>入力用!C7+入力用!C8+入力用!C9</f>
        <v>192</v>
      </c>
      <c r="D7" s="1">
        <f>入力用!D7+入力用!D8+入力用!D9</f>
        <v>244</v>
      </c>
      <c r="F7" s="1" t="s">
        <v>1</v>
      </c>
      <c r="G7" s="1">
        <f>入力用!G7+入力用!G8+入力用!G9</f>
        <v>660</v>
      </c>
      <c r="H7" s="1">
        <f>入力用!H7+入力用!H8+入力用!H9</f>
        <v>321</v>
      </c>
      <c r="I7" s="1">
        <f>入力用!I7+入力用!I8+入力用!I9</f>
        <v>339</v>
      </c>
      <c r="K7" s="1" t="s">
        <v>1</v>
      </c>
      <c r="L7" s="1">
        <f>入力用!L7+入力用!L8+入力用!L9</f>
        <v>85</v>
      </c>
      <c r="M7" s="1">
        <f>入力用!M7+入力用!M8+入力用!M9</f>
        <v>49</v>
      </c>
      <c r="N7" s="1">
        <f>入力用!N7+入力用!N8+入力用!N9</f>
        <v>36</v>
      </c>
    </row>
    <row r="8" spans="1:14" x14ac:dyDescent="0.15">
      <c r="A8" s="1" t="s">
        <v>2</v>
      </c>
      <c r="B8" s="1">
        <f>入力用!B10+入力用!B11</f>
        <v>385</v>
      </c>
      <c r="C8" s="1">
        <f>入力用!C10+入力用!C11</f>
        <v>194</v>
      </c>
      <c r="D8" s="1">
        <f>入力用!D10+入力用!D11</f>
        <v>191</v>
      </c>
      <c r="F8" s="1" t="s">
        <v>2</v>
      </c>
      <c r="G8" s="1">
        <f>入力用!G10+入力用!G11</f>
        <v>235</v>
      </c>
      <c r="H8" s="1">
        <f>入力用!H10+入力用!H11</f>
        <v>123</v>
      </c>
      <c r="I8" s="1">
        <f>入力用!I10+入力用!I11</f>
        <v>112</v>
      </c>
      <c r="K8" s="1" t="s">
        <v>2</v>
      </c>
      <c r="L8" s="1">
        <f>入力用!L10+入力用!L11</f>
        <v>46</v>
      </c>
      <c r="M8" s="1">
        <f>入力用!M10+入力用!M11</f>
        <v>25</v>
      </c>
      <c r="N8" s="1">
        <f>入力用!N10+入力用!N11</f>
        <v>21</v>
      </c>
    </row>
    <row r="9" spans="1:14" x14ac:dyDescent="0.15">
      <c r="A9" s="1" t="s">
        <v>3</v>
      </c>
      <c r="B9" s="1">
        <f>入力用!B12+入力用!B13</f>
        <v>239</v>
      </c>
      <c r="C9" s="1">
        <f>入力用!C12+入力用!C13</f>
        <v>116</v>
      </c>
      <c r="D9" s="1">
        <f>入力用!D12+入力用!D13</f>
        <v>123</v>
      </c>
      <c r="F9" s="1" t="s">
        <v>3</v>
      </c>
      <c r="G9" s="1">
        <f>入力用!G12+入力用!G13</f>
        <v>358</v>
      </c>
      <c r="H9" s="1">
        <f>入力用!H12+入力用!H13</f>
        <v>167</v>
      </c>
      <c r="I9" s="1">
        <f>入力用!I12+入力用!I13</f>
        <v>191</v>
      </c>
      <c r="K9" s="1" t="s">
        <v>3</v>
      </c>
      <c r="L9" s="1">
        <f>入力用!L12+入力用!L13</f>
        <v>95</v>
      </c>
      <c r="M9" s="1">
        <f>入力用!M12+入力用!M13</f>
        <v>43</v>
      </c>
      <c r="N9" s="1">
        <f>入力用!N12+入力用!N13</f>
        <v>52</v>
      </c>
    </row>
    <row r="10" spans="1:14" x14ac:dyDescent="0.15">
      <c r="A10" s="1" t="s">
        <v>4</v>
      </c>
      <c r="B10" s="1">
        <f>入力用!B14+入力用!B15</f>
        <v>399</v>
      </c>
      <c r="C10" s="1">
        <f>入力用!C14+入力用!C15</f>
        <v>190</v>
      </c>
      <c r="D10" s="1">
        <f>入力用!D14+入力用!D15</f>
        <v>209</v>
      </c>
      <c r="F10" s="1" t="s">
        <v>4</v>
      </c>
      <c r="G10" s="1">
        <f>入力用!G14+入力用!G15</f>
        <v>549</v>
      </c>
      <c r="H10" s="1">
        <f>入力用!H14+入力用!H15</f>
        <v>257</v>
      </c>
      <c r="I10" s="1">
        <f>入力用!I14+入力用!I15</f>
        <v>292</v>
      </c>
      <c r="K10" s="1" t="s">
        <v>4</v>
      </c>
      <c r="L10" s="1">
        <f>入力用!L14+入力用!L15</f>
        <v>66</v>
      </c>
      <c r="M10" s="1">
        <f>入力用!M14+入力用!M15</f>
        <v>37</v>
      </c>
      <c r="N10" s="1">
        <f>入力用!N14+入力用!N15</f>
        <v>29</v>
      </c>
    </row>
    <row r="11" spans="1:14" x14ac:dyDescent="0.15">
      <c r="A11" s="1" t="s">
        <v>5</v>
      </c>
      <c r="B11" s="1">
        <f>入力用!B16+入力用!B17</f>
        <v>530</v>
      </c>
      <c r="C11" s="1">
        <f>入力用!C16+入力用!C17</f>
        <v>234</v>
      </c>
      <c r="D11" s="1">
        <f>入力用!D16+入力用!D17</f>
        <v>296</v>
      </c>
      <c r="F11" s="1" t="s">
        <v>5</v>
      </c>
      <c r="G11" s="1">
        <f>入力用!G16+入力用!G17</f>
        <v>348</v>
      </c>
      <c r="H11" s="1">
        <f>入力用!H16+入力用!H17</f>
        <v>187</v>
      </c>
      <c r="I11" s="1">
        <f>入力用!I16+入力用!I17</f>
        <v>161</v>
      </c>
      <c r="K11" s="1" t="s">
        <v>5</v>
      </c>
      <c r="L11" s="1">
        <f>入力用!L16+入力用!L17</f>
        <v>57</v>
      </c>
      <c r="M11" s="1">
        <f>入力用!M16+入力用!M17</f>
        <v>28</v>
      </c>
      <c r="N11" s="1">
        <f>入力用!N16+入力用!N17</f>
        <v>29</v>
      </c>
    </row>
    <row r="12" spans="1:14" x14ac:dyDescent="0.15">
      <c r="A12" s="1" t="s">
        <v>6</v>
      </c>
      <c r="B12" s="1">
        <f>入力用!B18+入力用!B19</f>
        <v>349</v>
      </c>
      <c r="C12" s="1">
        <f>入力用!C18+入力用!C19</f>
        <v>182</v>
      </c>
      <c r="D12" s="1">
        <f>入力用!D18+入力用!D19</f>
        <v>167</v>
      </c>
      <c r="F12" s="1" t="s">
        <v>6</v>
      </c>
      <c r="G12" s="1">
        <f>入力用!G18+入力用!G19</f>
        <v>288</v>
      </c>
      <c r="H12" s="1">
        <f>入力用!H18+入力用!H19</f>
        <v>147</v>
      </c>
      <c r="I12" s="1">
        <f>入力用!I18+入力用!I19</f>
        <v>141</v>
      </c>
      <c r="K12" s="1" t="s">
        <v>6</v>
      </c>
      <c r="L12" s="1">
        <f>入力用!L18+入力用!L19</f>
        <v>41</v>
      </c>
      <c r="M12" s="1">
        <f>入力用!M18+入力用!M19</f>
        <v>18</v>
      </c>
      <c r="N12" s="1">
        <f>入力用!N18+入力用!N19</f>
        <v>23</v>
      </c>
    </row>
    <row r="13" spans="1:14" x14ac:dyDescent="0.15">
      <c r="A13" s="1" t="s">
        <v>7</v>
      </c>
      <c r="B13" s="1">
        <f>入力用!B20+入力用!B21</f>
        <v>311</v>
      </c>
      <c r="C13" s="1">
        <f>入力用!C20+入力用!C21</f>
        <v>154</v>
      </c>
      <c r="D13" s="1">
        <f>入力用!D20+入力用!D21</f>
        <v>157</v>
      </c>
      <c r="F13" s="1" t="s">
        <v>7</v>
      </c>
      <c r="G13" s="1">
        <f>入力用!G20+入力用!G21</f>
        <v>194</v>
      </c>
      <c r="H13" s="1">
        <f>入力用!H20+入力用!H21</f>
        <v>96</v>
      </c>
      <c r="I13" s="1">
        <f>入力用!I20+入力用!I21</f>
        <v>98</v>
      </c>
      <c r="K13" s="1" t="s">
        <v>7</v>
      </c>
      <c r="L13" s="1">
        <f>入力用!L20+入力用!L21</f>
        <v>16</v>
      </c>
      <c r="M13" s="1">
        <f>入力用!M20+入力用!M21</f>
        <v>9</v>
      </c>
      <c r="N13" s="1">
        <f>入力用!N20+入力用!N21</f>
        <v>7</v>
      </c>
    </row>
    <row r="14" spans="1:14" x14ac:dyDescent="0.15">
      <c r="A14" s="1" t="s">
        <v>8</v>
      </c>
      <c r="B14" s="1">
        <f>入力用!B22+入力用!B23</f>
        <v>188</v>
      </c>
      <c r="C14" s="1">
        <f>入力用!C22+入力用!C23</f>
        <v>84</v>
      </c>
      <c r="D14" s="1">
        <f>入力用!D22+入力用!D23</f>
        <v>104</v>
      </c>
      <c r="F14" s="1" t="s">
        <v>8</v>
      </c>
      <c r="G14" s="1">
        <f>入力用!G22+入力用!G23</f>
        <v>77</v>
      </c>
      <c r="H14" s="1">
        <f>入力用!H22+入力用!H23</f>
        <v>27</v>
      </c>
      <c r="I14" s="1">
        <f>入力用!I22+入力用!I23</f>
        <v>50</v>
      </c>
      <c r="K14" s="1" t="s">
        <v>8</v>
      </c>
      <c r="L14" s="1">
        <f>入力用!L22+入力用!L23</f>
        <v>6</v>
      </c>
      <c r="M14" s="1">
        <f>入力用!M22+入力用!M23</f>
        <v>2</v>
      </c>
      <c r="N14" s="1" t="e">
        <f>入力用!N22+入力用!N23</f>
        <v>#VALUE!</v>
      </c>
    </row>
    <row r="15" spans="1:14" x14ac:dyDescent="0.15">
      <c r="A15" s="1" t="s">
        <v>9</v>
      </c>
      <c r="B15" s="1">
        <f>入力用!B24+入力用!B25+入力用!B26+入力用!B27</f>
        <v>64</v>
      </c>
      <c r="C15" s="1" t="e">
        <f>入力用!C24+入力用!C25+入力用!C26+入力用!C27</f>
        <v>#VALUE!</v>
      </c>
      <c r="D15" s="1" t="e">
        <f>入力用!D24+入力用!D25+入力用!D26+入力用!D27</f>
        <v>#VALUE!</v>
      </c>
      <c r="F15" s="1" t="s">
        <v>9</v>
      </c>
      <c r="G15" s="1">
        <f>入力用!G24+入力用!G25+入力用!G26+入力用!G27</f>
        <v>16</v>
      </c>
      <c r="H15" s="1" t="e">
        <f>入力用!H24+入力用!H25+入力用!H26+入力用!H27</f>
        <v>#VALUE!</v>
      </c>
      <c r="I15" s="1" t="e">
        <f>入力用!I24+入力用!I25+入力用!I26+入力用!I27</f>
        <v>#VALUE!</v>
      </c>
      <c r="K15" s="1" t="s">
        <v>9</v>
      </c>
      <c r="L15" s="1">
        <f>入力用!L24+入力用!L25+入力用!L26+入力用!L27</f>
        <v>2</v>
      </c>
      <c r="M15" s="1" t="e">
        <f>入力用!M24+入力用!M25+入力用!M26+入力用!M27</f>
        <v>#VALUE!</v>
      </c>
      <c r="N15" s="1" t="e">
        <f>入力用!N24+入力用!N25+入力用!N26+入力用!N27</f>
        <v>#VALUE!</v>
      </c>
    </row>
    <row r="16" spans="1:14" x14ac:dyDescent="0.15">
      <c r="A16" s="1" t="s">
        <v>13</v>
      </c>
      <c r="B16" s="1">
        <f>入力用!B28</f>
        <v>4</v>
      </c>
      <c r="C16" s="1">
        <f>入力用!C28</f>
        <v>1</v>
      </c>
      <c r="D16" s="1">
        <f>入力用!D28</f>
        <v>3</v>
      </c>
      <c r="F16" s="1" t="s">
        <v>13</v>
      </c>
      <c r="G16" s="1">
        <f>入力用!G28</f>
        <v>45</v>
      </c>
      <c r="H16" s="1">
        <f>入力用!H28</f>
        <v>23</v>
      </c>
      <c r="I16" s="1">
        <f>入力用!I28</f>
        <v>22</v>
      </c>
      <c r="K16" s="1" t="s">
        <v>13</v>
      </c>
      <c r="L16" s="1">
        <f>入力用!L28</f>
        <v>0</v>
      </c>
      <c r="M16" s="1" t="e">
        <f>入力用!M28</f>
        <v>#VALUE!</v>
      </c>
      <c r="N16" s="1" t="e">
        <f>入力用!N28</f>
        <v>#VALUE!</v>
      </c>
    </row>
    <row r="17" spans="1:14" x14ac:dyDescent="0.15">
      <c r="A17" s="1" t="s">
        <v>10</v>
      </c>
      <c r="B17" s="1">
        <f>入力用!B29</f>
        <v>2905</v>
      </c>
      <c r="C17" s="1">
        <f>入力用!C29</f>
        <v>1363</v>
      </c>
      <c r="D17" s="1">
        <f>入力用!D29</f>
        <v>1542</v>
      </c>
      <c r="F17" s="1" t="s">
        <v>10</v>
      </c>
      <c r="G17" s="1">
        <f>入力用!G29</f>
        <v>2770</v>
      </c>
      <c r="H17" s="1">
        <f>入力用!H29</f>
        <v>1353</v>
      </c>
      <c r="I17" s="1">
        <f>入力用!I29</f>
        <v>1417</v>
      </c>
      <c r="K17" s="1" t="s">
        <v>10</v>
      </c>
      <c r="L17" s="1">
        <f>入力用!L29</f>
        <v>414</v>
      </c>
      <c r="M17" s="1">
        <f>入力用!M29</f>
        <v>211</v>
      </c>
      <c r="N17" s="1">
        <f>入力用!N29</f>
        <v>203</v>
      </c>
    </row>
    <row r="19" spans="1:14" x14ac:dyDescent="0.15">
      <c r="A19" s="3" t="str">
        <f>入力用!A31</f>
        <v>青葉町</v>
      </c>
    </row>
    <row r="20" spans="1:14" x14ac:dyDescent="0.15">
      <c r="A20" s="1"/>
      <c r="B20" s="4" t="s">
        <v>10</v>
      </c>
      <c r="C20" s="4" t="s">
        <v>11</v>
      </c>
      <c r="D20" s="4" t="s">
        <v>12</v>
      </c>
      <c r="F20" s="1"/>
      <c r="G20" s="4" t="s">
        <v>10</v>
      </c>
      <c r="H20" s="4" t="s">
        <v>11</v>
      </c>
      <c r="I20" s="4" t="s">
        <v>12</v>
      </c>
      <c r="K20" s="1"/>
      <c r="L20" s="4" t="s">
        <v>10</v>
      </c>
      <c r="M20" s="4" t="s">
        <v>11</v>
      </c>
      <c r="N20" s="4" t="s">
        <v>12</v>
      </c>
    </row>
    <row r="21" spans="1:14" x14ac:dyDescent="0.15">
      <c r="A21" s="1" t="s">
        <v>1</v>
      </c>
      <c r="B21" s="1">
        <f>入力用!B33+入力用!B34+入力用!B35</f>
        <v>436</v>
      </c>
      <c r="C21" s="1">
        <f>入力用!C33+入力用!C34+入力用!C35</f>
        <v>192</v>
      </c>
      <c r="D21" s="1">
        <f>入力用!D33+入力用!D34+入力用!D35</f>
        <v>244</v>
      </c>
      <c r="F21" s="1" t="s">
        <v>1</v>
      </c>
      <c r="G21" s="1">
        <f>入力用!G33+入力用!G34+入力用!G35</f>
        <v>660</v>
      </c>
      <c r="H21" s="1">
        <f>入力用!H33+入力用!H34+入力用!H35</f>
        <v>321</v>
      </c>
      <c r="I21" s="1">
        <f>入力用!I33+入力用!I34+入力用!I35</f>
        <v>339</v>
      </c>
      <c r="K21" s="1" t="s">
        <v>1</v>
      </c>
      <c r="L21" s="1">
        <f>入力用!L33+入力用!L34+入力用!L35</f>
        <v>85</v>
      </c>
      <c r="M21" s="1">
        <f>入力用!M33+入力用!M34+入力用!M35</f>
        <v>49</v>
      </c>
      <c r="N21" s="1">
        <f>入力用!N33+入力用!N34+入力用!N35</f>
        <v>36</v>
      </c>
    </row>
    <row r="22" spans="1:14" x14ac:dyDescent="0.15">
      <c r="A22" s="1" t="s">
        <v>2</v>
      </c>
      <c r="B22" s="1">
        <f>入力用!B36+入力用!B37</f>
        <v>385</v>
      </c>
      <c r="C22" s="1">
        <f>入力用!C36+入力用!C37</f>
        <v>194</v>
      </c>
      <c r="D22" s="1">
        <f>入力用!D36+入力用!D37</f>
        <v>191</v>
      </c>
      <c r="F22" s="1" t="s">
        <v>2</v>
      </c>
      <c r="G22" s="1">
        <f>入力用!G36+入力用!G37</f>
        <v>235</v>
      </c>
      <c r="H22" s="1">
        <f>入力用!H36+入力用!H37</f>
        <v>123</v>
      </c>
      <c r="I22" s="1">
        <f>入力用!I36+入力用!I37</f>
        <v>112</v>
      </c>
      <c r="K22" s="1" t="s">
        <v>2</v>
      </c>
      <c r="L22" s="1">
        <f>入力用!L36+入力用!L37</f>
        <v>46</v>
      </c>
      <c r="M22" s="1">
        <f>入力用!M36+入力用!M37</f>
        <v>25</v>
      </c>
      <c r="N22" s="1">
        <f>入力用!N36+入力用!N37</f>
        <v>21</v>
      </c>
    </row>
    <row r="23" spans="1:14" x14ac:dyDescent="0.15">
      <c r="A23" s="1" t="s">
        <v>3</v>
      </c>
      <c r="B23" s="1">
        <f>入力用!B38+入力用!B39</f>
        <v>239</v>
      </c>
      <c r="C23" s="1">
        <f>入力用!C38+入力用!C39</f>
        <v>116</v>
      </c>
      <c r="D23" s="1">
        <f>入力用!D38+入力用!D39</f>
        <v>123</v>
      </c>
      <c r="F23" s="1" t="s">
        <v>3</v>
      </c>
      <c r="G23" s="1">
        <f>入力用!G38+入力用!G39</f>
        <v>358</v>
      </c>
      <c r="H23" s="1">
        <f>入力用!H38+入力用!H39</f>
        <v>167</v>
      </c>
      <c r="I23" s="1">
        <f>入力用!I38+入力用!I39</f>
        <v>191</v>
      </c>
      <c r="K23" s="1" t="s">
        <v>3</v>
      </c>
      <c r="L23" s="1">
        <f>入力用!L38+入力用!L39</f>
        <v>95</v>
      </c>
      <c r="M23" s="1">
        <f>入力用!M38+入力用!M39</f>
        <v>43</v>
      </c>
      <c r="N23" s="1">
        <f>入力用!N38+入力用!N39</f>
        <v>52</v>
      </c>
    </row>
    <row r="24" spans="1:14" x14ac:dyDescent="0.15">
      <c r="A24" s="1" t="s">
        <v>4</v>
      </c>
      <c r="B24" s="1">
        <f>入力用!B40+入力用!B41</f>
        <v>399</v>
      </c>
      <c r="C24" s="1">
        <f>入力用!C40+入力用!C41</f>
        <v>190</v>
      </c>
      <c r="D24" s="1">
        <f>入力用!D40+入力用!D41</f>
        <v>209</v>
      </c>
      <c r="F24" s="1" t="s">
        <v>4</v>
      </c>
      <c r="G24" s="1">
        <f>入力用!G40+入力用!G41</f>
        <v>549</v>
      </c>
      <c r="H24" s="1">
        <f>入力用!H40+入力用!H41</f>
        <v>257</v>
      </c>
      <c r="I24" s="1">
        <f>入力用!I40+入力用!I41</f>
        <v>292</v>
      </c>
      <c r="K24" s="1" t="s">
        <v>4</v>
      </c>
      <c r="L24" s="1">
        <f>入力用!L40+入力用!L41</f>
        <v>66</v>
      </c>
      <c r="M24" s="1">
        <f>入力用!M40+入力用!M41</f>
        <v>37</v>
      </c>
      <c r="N24" s="1">
        <f>入力用!N40+入力用!N41</f>
        <v>29</v>
      </c>
    </row>
    <row r="25" spans="1:14" x14ac:dyDescent="0.15">
      <c r="A25" s="1" t="s">
        <v>5</v>
      </c>
      <c r="B25" s="1">
        <f>入力用!B42+入力用!B43</f>
        <v>530</v>
      </c>
      <c r="C25" s="1">
        <f>入力用!C42+入力用!C43</f>
        <v>234</v>
      </c>
      <c r="D25" s="1">
        <f>入力用!D42+入力用!D43</f>
        <v>296</v>
      </c>
      <c r="F25" s="1" t="s">
        <v>5</v>
      </c>
      <c r="G25" s="1">
        <f>入力用!G42+入力用!G43</f>
        <v>348</v>
      </c>
      <c r="H25" s="1">
        <f>入力用!H42+入力用!H43</f>
        <v>187</v>
      </c>
      <c r="I25" s="1">
        <f>入力用!I42+入力用!I43</f>
        <v>161</v>
      </c>
      <c r="K25" s="1" t="s">
        <v>5</v>
      </c>
      <c r="L25" s="1">
        <f>入力用!L42+入力用!L43</f>
        <v>57</v>
      </c>
      <c r="M25" s="1">
        <f>入力用!M42+入力用!M43</f>
        <v>28</v>
      </c>
      <c r="N25" s="1">
        <f>入力用!N42+入力用!N43</f>
        <v>29</v>
      </c>
    </row>
    <row r="26" spans="1:14" x14ac:dyDescent="0.15">
      <c r="A26" s="1" t="s">
        <v>6</v>
      </c>
      <c r="B26" s="1">
        <f>入力用!B44+入力用!B45</f>
        <v>349</v>
      </c>
      <c r="C26" s="1">
        <f>入力用!C44+入力用!C45</f>
        <v>182</v>
      </c>
      <c r="D26" s="1">
        <f>入力用!D44+入力用!D45</f>
        <v>167</v>
      </c>
      <c r="F26" s="1" t="s">
        <v>6</v>
      </c>
      <c r="G26" s="1">
        <f>入力用!G44+入力用!G45</f>
        <v>288</v>
      </c>
      <c r="H26" s="1">
        <f>入力用!H44+入力用!H45</f>
        <v>147</v>
      </c>
      <c r="I26" s="1">
        <f>入力用!I44+入力用!I45</f>
        <v>141</v>
      </c>
      <c r="K26" s="1" t="s">
        <v>6</v>
      </c>
      <c r="L26" s="1">
        <f>入力用!L44+入力用!L45</f>
        <v>41</v>
      </c>
      <c r="M26" s="1">
        <f>入力用!M44+入力用!M45</f>
        <v>18</v>
      </c>
      <c r="N26" s="1">
        <f>入力用!N44+入力用!N45</f>
        <v>23</v>
      </c>
    </row>
    <row r="27" spans="1:14" x14ac:dyDescent="0.15">
      <c r="A27" s="1" t="s">
        <v>7</v>
      </c>
      <c r="B27" s="1">
        <f>入力用!B46+入力用!B47</f>
        <v>311</v>
      </c>
      <c r="C27" s="1">
        <f>入力用!C46+入力用!C47</f>
        <v>154</v>
      </c>
      <c r="D27" s="1">
        <f>入力用!D46+入力用!D47</f>
        <v>157</v>
      </c>
      <c r="F27" s="1" t="s">
        <v>7</v>
      </c>
      <c r="G27" s="1">
        <f>入力用!G46+入力用!G47</f>
        <v>194</v>
      </c>
      <c r="H27" s="1">
        <f>入力用!H46+入力用!H47</f>
        <v>96</v>
      </c>
      <c r="I27" s="1">
        <f>入力用!I46+入力用!I47</f>
        <v>98</v>
      </c>
      <c r="K27" s="1" t="s">
        <v>7</v>
      </c>
      <c r="L27" s="1">
        <f>入力用!L46+入力用!L47</f>
        <v>16</v>
      </c>
      <c r="M27" s="1">
        <f>入力用!M46+入力用!M47</f>
        <v>9</v>
      </c>
      <c r="N27" s="1">
        <f>入力用!N46+入力用!N47</f>
        <v>7</v>
      </c>
    </row>
    <row r="28" spans="1:14" x14ac:dyDescent="0.15">
      <c r="A28" s="1" t="s">
        <v>8</v>
      </c>
      <c r="B28" s="1">
        <f>入力用!B48+入力用!B49</f>
        <v>188</v>
      </c>
      <c r="C28" s="1">
        <f>入力用!C48+入力用!C49</f>
        <v>84</v>
      </c>
      <c r="D28" s="1">
        <f>入力用!D48+入力用!D49</f>
        <v>104</v>
      </c>
      <c r="F28" s="1" t="s">
        <v>8</v>
      </c>
      <c r="G28" s="1">
        <f>入力用!G48+入力用!G49</f>
        <v>77</v>
      </c>
      <c r="H28" s="1">
        <f>入力用!H48+入力用!H49</f>
        <v>27</v>
      </c>
      <c r="I28" s="1">
        <f>入力用!I48+入力用!I49</f>
        <v>50</v>
      </c>
      <c r="K28" s="1" t="s">
        <v>8</v>
      </c>
      <c r="L28" s="1">
        <f>入力用!L48+入力用!L49</f>
        <v>6</v>
      </c>
      <c r="M28" s="1">
        <f>入力用!M48+入力用!M49</f>
        <v>2</v>
      </c>
      <c r="N28" s="1" t="e">
        <f>入力用!N48+入力用!N49</f>
        <v>#VALUE!</v>
      </c>
    </row>
    <row r="29" spans="1:14" x14ac:dyDescent="0.15">
      <c r="A29" s="1" t="s">
        <v>9</v>
      </c>
      <c r="B29" s="1">
        <f>入力用!B50+入力用!B51+入力用!B52+入力用!B53</f>
        <v>64</v>
      </c>
      <c r="C29" s="1" t="e">
        <f>入力用!C50+入力用!C51+入力用!C52+入力用!C53</f>
        <v>#VALUE!</v>
      </c>
      <c r="D29" s="1" t="e">
        <f>入力用!D50+入力用!D51+入力用!D52+入力用!D53</f>
        <v>#VALUE!</v>
      </c>
      <c r="F29" s="1" t="s">
        <v>9</v>
      </c>
      <c r="G29" s="1">
        <f>入力用!G50+入力用!G51+入力用!G52+入力用!G53</f>
        <v>16</v>
      </c>
      <c r="H29" s="1" t="e">
        <f>入力用!H50+入力用!H51+入力用!H52+入力用!H53</f>
        <v>#VALUE!</v>
      </c>
      <c r="I29" s="1" t="e">
        <f>入力用!I50+入力用!I51+入力用!I52+入力用!I53</f>
        <v>#VALUE!</v>
      </c>
      <c r="K29" s="1" t="s">
        <v>9</v>
      </c>
      <c r="L29" s="1">
        <f>入力用!L50+入力用!L51+入力用!L52+入力用!L53</f>
        <v>2</v>
      </c>
      <c r="M29" s="1" t="e">
        <f>入力用!M50+入力用!M51+入力用!M52+入力用!M53</f>
        <v>#VALUE!</v>
      </c>
      <c r="N29" s="1" t="e">
        <f>入力用!N50+入力用!N51+入力用!N52+入力用!N53</f>
        <v>#VALUE!</v>
      </c>
    </row>
    <row r="30" spans="1:14" x14ac:dyDescent="0.15">
      <c r="A30" s="1" t="s">
        <v>13</v>
      </c>
      <c r="B30" s="1">
        <f>入力用!B54</f>
        <v>4</v>
      </c>
      <c r="C30" s="1">
        <f>入力用!C54</f>
        <v>1</v>
      </c>
      <c r="D30" s="1">
        <f>入力用!D54</f>
        <v>3</v>
      </c>
      <c r="F30" s="1" t="s">
        <v>13</v>
      </c>
      <c r="G30" s="1">
        <f>入力用!G54</f>
        <v>45</v>
      </c>
      <c r="H30" s="1">
        <f>入力用!H54</f>
        <v>23</v>
      </c>
      <c r="I30" s="1">
        <f>入力用!I54</f>
        <v>22</v>
      </c>
      <c r="K30" s="1" t="s">
        <v>13</v>
      </c>
      <c r="L30" s="1">
        <f>入力用!L54</f>
        <v>0</v>
      </c>
      <c r="M30" s="1" t="str">
        <f>入力用!M54</f>
        <v>-</v>
      </c>
      <c r="N30" s="1" t="str">
        <f>入力用!N54</f>
        <v>-</v>
      </c>
    </row>
    <row r="31" spans="1:14" x14ac:dyDescent="0.15">
      <c r="A31" s="1" t="s">
        <v>10</v>
      </c>
      <c r="B31" s="1">
        <f>入力用!B55</f>
        <v>2905</v>
      </c>
      <c r="C31" s="1">
        <f>入力用!C55</f>
        <v>1363</v>
      </c>
      <c r="D31" s="1">
        <f>入力用!D55</f>
        <v>1542</v>
      </c>
      <c r="F31" s="1" t="s">
        <v>10</v>
      </c>
      <c r="G31" s="1">
        <f>入力用!G55</f>
        <v>2770</v>
      </c>
      <c r="H31" s="1">
        <f>入力用!H55</f>
        <v>1353</v>
      </c>
      <c r="I31" s="1">
        <f>入力用!I55</f>
        <v>1417</v>
      </c>
      <c r="K31" s="1" t="s">
        <v>10</v>
      </c>
      <c r="L31" s="1">
        <f>入力用!L55</f>
        <v>414</v>
      </c>
      <c r="M31" s="1">
        <f>入力用!M55</f>
        <v>211</v>
      </c>
      <c r="N31" s="1">
        <f>入力用!N55</f>
        <v>203</v>
      </c>
    </row>
    <row r="33" spans="1:14" x14ac:dyDescent="0.15">
      <c r="A33" s="3">
        <f>入力用!A57</f>
        <v>0</v>
      </c>
    </row>
    <row r="34" spans="1:14" x14ac:dyDescent="0.15">
      <c r="A34" s="1"/>
      <c r="B34" s="4" t="s">
        <v>10</v>
      </c>
      <c r="C34" s="4" t="s">
        <v>11</v>
      </c>
      <c r="D34" s="4" t="s">
        <v>12</v>
      </c>
      <c r="F34" s="1"/>
      <c r="G34" s="4" t="s">
        <v>10</v>
      </c>
      <c r="H34" s="4" t="s">
        <v>11</v>
      </c>
      <c r="I34" s="4" t="s">
        <v>12</v>
      </c>
      <c r="K34" s="1"/>
      <c r="L34" s="4" t="s">
        <v>10</v>
      </c>
      <c r="M34" s="4" t="s">
        <v>11</v>
      </c>
      <c r="N34" s="4" t="s">
        <v>12</v>
      </c>
    </row>
    <row r="35" spans="1:14" x14ac:dyDescent="0.15">
      <c r="A35" s="1" t="s">
        <v>1</v>
      </c>
      <c r="B35" s="1">
        <f>入力用!B59+入力用!B60+入力用!B61</f>
        <v>0</v>
      </c>
      <c r="C35" s="1">
        <f>入力用!C59+入力用!C60+入力用!C61</f>
        <v>0</v>
      </c>
      <c r="D35" s="1">
        <f>入力用!D59+入力用!D60+入力用!D61</f>
        <v>0</v>
      </c>
      <c r="F35" s="1" t="s">
        <v>1</v>
      </c>
      <c r="G35" s="1">
        <f>入力用!G59+入力用!G60+入力用!G61</f>
        <v>0</v>
      </c>
      <c r="H35" s="1">
        <f>入力用!H59+入力用!H60+入力用!H61</f>
        <v>0</v>
      </c>
      <c r="I35" s="1">
        <f>入力用!I59+入力用!I60+入力用!I61</f>
        <v>0</v>
      </c>
      <c r="K35" s="1" t="s">
        <v>1</v>
      </c>
      <c r="L35" s="1">
        <f>入力用!L59+入力用!L60+入力用!L61</f>
        <v>0</v>
      </c>
      <c r="M35" s="1">
        <f>入力用!M59+入力用!M60+入力用!M61</f>
        <v>0</v>
      </c>
      <c r="N35" s="1">
        <f>入力用!N59+入力用!N60+入力用!N61</f>
        <v>0</v>
      </c>
    </row>
    <row r="36" spans="1:14" x14ac:dyDescent="0.15">
      <c r="A36" s="1" t="s">
        <v>2</v>
      </c>
      <c r="B36" s="1">
        <f>入力用!B62+入力用!B63</f>
        <v>0</v>
      </c>
      <c r="C36" s="1">
        <f>入力用!C62+入力用!C63</f>
        <v>0</v>
      </c>
      <c r="D36" s="1">
        <f>入力用!D62+入力用!D63</f>
        <v>0</v>
      </c>
      <c r="F36" s="1" t="s">
        <v>2</v>
      </c>
      <c r="G36" s="1">
        <f>入力用!G62+入力用!G63</f>
        <v>0</v>
      </c>
      <c r="H36" s="1">
        <f>入力用!H62+入力用!H63</f>
        <v>0</v>
      </c>
      <c r="I36" s="1">
        <f>入力用!I62+入力用!I63</f>
        <v>0</v>
      </c>
      <c r="K36" s="1" t="s">
        <v>2</v>
      </c>
      <c r="L36" s="1">
        <f>入力用!L62+入力用!L63</f>
        <v>0</v>
      </c>
      <c r="M36" s="1">
        <f>入力用!M62+入力用!M63</f>
        <v>0</v>
      </c>
      <c r="N36" s="1">
        <f>入力用!N62+入力用!N63</f>
        <v>0</v>
      </c>
    </row>
    <row r="37" spans="1:14" x14ac:dyDescent="0.15">
      <c r="A37" s="1" t="s">
        <v>3</v>
      </c>
      <c r="B37" s="1">
        <f>入力用!B64+入力用!B65</f>
        <v>0</v>
      </c>
      <c r="C37" s="1">
        <f>入力用!C64+入力用!C65</f>
        <v>0</v>
      </c>
      <c r="D37" s="1">
        <f>入力用!D64+入力用!D65</f>
        <v>0</v>
      </c>
      <c r="F37" s="1" t="s">
        <v>3</v>
      </c>
      <c r="G37" s="1">
        <f>入力用!G64+入力用!G65</f>
        <v>0</v>
      </c>
      <c r="H37" s="1">
        <f>入力用!H64+入力用!H65</f>
        <v>0</v>
      </c>
      <c r="I37" s="1">
        <f>入力用!I64+入力用!I65</f>
        <v>0</v>
      </c>
      <c r="K37" s="1" t="s">
        <v>3</v>
      </c>
      <c r="L37" s="1">
        <f>入力用!L64+入力用!L65</f>
        <v>0</v>
      </c>
      <c r="M37" s="1">
        <f>入力用!M64+入力用!M65</f>
        <v>0</v>
      </c>
      <c r="N37" s="1">
        <f>入力用!N64+入力用!N65</f>
        <v>0</v>
      </c>
    </row>
    <row r="38" spans="1:14" x14ac:dyDescent="0.15">
      <c r="A38" s="1" t="s">
        <v>4</v>
      </c>
      <c r="B38" s="1">
        <f>入力用!B66+入力用!B67</f>
        <v>0</v>
      </c>
      <c r="C38" s="1">
        <f>入力用!C66+入力用!C67</f>
        <v>0</v>
      </c>
      <c r="D38" s="1">
        <f>入力用!D66+入力用!D67</f>
        <v>0</v>
      </c>
      <c r="F38" s="1" t="s">
        <v>4</v>
      </c>
      <c r="G38" s="1">
        <f>入力用!G66+入力用!G67</f>
        <v>0</v>
      </c>
      <c r="H38" s="1">
        <f>入力用!H66+入力用!H67</f>
        <v>0</v>
      </c>
      <c r="I38" s="1">
        <f>入力用!I66+入力用!I67</f>
        <v>0</v>
      </c>
      <c r="K38" s="1" t="s">
        <v>4</v>
      </c>
      <c r="L38" s="1">
        <f>入力用!L66+入力用!L67</f>
        <v>0</v>
      </c>
      <c r="M38" s="1">
        <f>入力用!M66+入力用!M67</f>
        <v>0</v>
      </c>
      <c r="N38" s="1">
        <f>入力用!N66+入力用!N67</f>
        <v>0</v>
      </c>
    </row>
    <row r="39" spans="1:14" x14ac:dyDescent="0.15">
      <c r="A39" s="1" t="s">
        <v>5</v>
      </c>
      <c r="B39" s="1">
        <f>入力用!B68+入力用!B69</f>
        <v>0</v>
      </c>
      <c r="C39" s="1">
        <f>入力用!C68+入力用!C69</f>
        <v>0</v>
      </c>
      <c r="D39" s="1">
        <f>入力用!D68+入力用!D69</f>
        <v>0</v>
      </c>
      <c r="F39" s="1" t="s">
        <v>5</v>
      </c>
      <c r="G39" s="1">
        <f>入力用!G68+入力用!G69</f>
        <v>0</v>
      </c>
      <c r="H39" s="1">
        <f>入力用!H68+入力用!H69</f>
        <v>0</v>
      </c>
      <c r="I39" s="1">
        <f>入力用!I68+入力用!I69</f>
        <v>0</v>
      </c>
      <c r="K39" s="1" t="s">
        <v>5</v>
      </c>
      <c r="L39" s="1">
        <f>入力用!L68+入力用!L69</f>
        <v>0</v>
      </c>
      <c r="M39" s="1">
        <f>入力用!M68+入力用!M69</f>
        <v>0</v>
      </c>
      <c r="N39" s="1">
        <f>入力用!N68+入力用!N69</f>
        <v>0</v>
      </c>
    </row>
    <row r="40" spans="1:14" x14ac:dyDescent="0.15">
      <c r="A40" s="1" t="s">
        <v>6</v>
      </c>
      <c r="B40" s="1">
        <f>入力用!B70+入力用!B71</f>
        <v>0</v>
      </c>
      <c r="C40" s="1">
        <f>入力用!C70+入力用!C71</f>
        <v>0</v>
      </c>
      <c r="D40" s="1">
        <f>入力用!D70+入力用!D71</f>
        <v>0</v>
      </c>
      <c r="F40" s="1" t="s">
        <v>6</v>
      </c>
      <c r="G40" s="1">
        <f>入力用!G70+入力用!G71</f>
        <v>0</v>
      </c>
      <c r="H40" s="1">
        <f>入力用!H70+入力用!H71</f>
        <v>0</v>
      </c>
      <c r="I40" s="1">
        <f>入力用!I70+入力用!I71</f>
        <v>0</v>
      </c>
      <c r="K40" s="1" t="s">
        <v>6</v>
      </c>
      <c r="L40" s="1">
        <f>入力用!L70+入力用!L71</f>
        <v>0</v>
      </c>
      <c r="M40" s="1">
        <f>入力用!M70+入力用!M71</f>
        <v>0</v>
      </c>
      <c r="N40" s="1">
        <f>入力用!N70+入力用!N71</f>
        <v>0</v>
      </c>
    </row>
    <row r="41" spans="1:14" x14ac:dyDescent="0.15">
      <c r="A41" s="1" t="s">
        <v>7</v>
      </c>
      <c r="B41" s="1">
        <f>入力用!B72+入力用!B73</f>
        <v>0</v>
      </c>
      <c r="C41" s="1">
        <f>入力用!C72+入力用!C73</f>
        <v>0</v>
      </c>
      <c r="D41" s="1">
        <f>入力用!D72+入力用!D73</f>
        <v>0</v>
      </c>
      <c r="F41" s="1" t="s">
        <v>7</v>
      </c>
      <c r="G41" s="1">
        <f>入力用!G72+入力用!G73</f>
        <v>0</v>
      </c>
      <c r="H41" s="1">
        <f>入力用!H72+入力用!H73</f>
        <v>0</v>
      </c>
      <c r="I41" s="1">
        <f>入力用!I72+入力用!I73</f>
        <v>0</v>
      </c>
      <c r="K41" s="1" t="s">
        <v>7</v>
      </c>
      <c r="L41" s="1">
        <f>入力用!L72+入力用!L73</f>
        <v>0</v>
      </c>
      <c r="M41" s="1">
        <f>入力用!M72+入力用!M73</f>
        <v>0</v>
      </c>
      <c r="N41" s="1">
        <f>入力用!N72+入力用!N73</f>
        <v>0</v>
      </c>
    </row>
    <row r="42" spans="1:14" x14ac:dyDescent="0.15">
      <c r="A42" s="1" t="s">
        <v>8</v>
      </c>
      <c r="B42" s="1">
        <f>入力用!B74+入力用!B75</f>
        <v>0</v>
      </c>
      <c r="C42" s="1">
        <f>入力用!C74+入力用!C75</f>
        <v>0</v>
      </c>
      <c r="D42" s="1">
        <f>入力用!D74+入力用!D75</f>
        <v>0</v>
      </c>
      <c r="F42" s="1" t="s">
        <v>8</v>
      </c>
      <c r="G42" s="1">
        <f>入力用!G74+入力用!G75</f>
        <v>0</v>
      </c>
      <c r="H42" s="1">
        <f>入力用!H74+入力用!H75</f>
        <v>0</v>
      </c>
      <c r="I42" s="1">
        <f>入力用!I74+入力用!I75</f>
        <v>0</v>
      </c>
      <c r="K42" s="1" t="s">
        <v>8</v>
      </c>
      <c r="L42" s="1">
        <f>入力用!L74+入力用!L75</f>
        <v>0</v>
      </c>
      <c r="M42" s="1">
        <f>入力用!M74+入力用!M75</f>
        <v>0</v>
      </c>
      <c r="N42" s="1">
        <f>入力用!N74+入力用!N75</f>
        <v>0</v>
      </c>
    </row>
    <row r="43" spans="1:14" x14ac:dyDescent="0.15">
      <c r="A43" s="1" t="s">
        <v>9</v>
      </c>
      <c r="B43" s="1">
        <f>入力用!B76+入力用!B77+入力用!B78+入力用!B79</f>
        <v>0</v>
      </c>
      <c r="C43" s="1">
        <f>入力用!C76+入力用!C77+入力用!C78+入力用!C79</f>
        <v>0</v>
      </c>
      <c r="D43" s="1">
        <f>入力用!D76+入力用!D77+入力用!D78+入力用!D79</f>
        <v>0</v>
      </c>
      <c r="F43" s="1" t="s">
        <v>9</v>
      </c>
      <c r="G43" s="1">
        <f>入力用!G76+入力用!G77+入力用!G78+入力用!G79</f>
        <v>0</v>
      </c>
      <c r="H43" s="1">
        <f>入力用!H76+入力用!H77+入力用!H78+入力用!H79</f>
        <v>0</v>
      </c>
      <c r="I43" s="1">
        <f>入力用!I76+入力用!I77+入力用!I78+入力用!I79</f>
        <v>0</v>
      </c>
      <c r="K43" s="1" t="s">
        <v>9</v>
      </c>
      <c r="L43" s="1">
        <f>入力用!L76+入力用!L77+入力用!L78+入力用!L79</f>
        <v>0</v>
      </c>
      <c r="M43" s="1">
        <f>入力用!M76+入力用!M77+入力用!M78+入力用!M79</f>
        <v>0</v>
      </c>
      <c r="N43" s="1">
        <f>入力用!N76+入力用!N77+入力用!N78+入力用!N79</f>
        <v>0</v>
      </c>
    </row>
    <row r="44" spans="1:14" x14ac:dyDescent="0.15">
      <c r="A44" s="1" t="s">
        <v>13</v>
      </c>
      <c r="B44" s="1">
        <f>入力用!B80</f>
        <v>0</v>
      </c>
      <c r="C44" s="1">
        <f>入力用!C80</f>
        <v>0</v>
      </c>
      <c r="D44" s="1">
        <f>入力用!D80</f>
        <v>0</v>
      </c>
      <c r="F44" s="1" t="s">
        <v>13</v>
      </c>
      <c r="G44" s="1">
        <f>入力用!G80</f>
        <v>0</v>
      </c>
      <c r="H44" s="1">
        <f>入力用!H80</f>
        <v>0</v>
      </c>
      <c r="I44" s="1">
        <f>入力用!I80</f>
        <v>0</v>
      </c>
      <c r="K44" s="1" t="s">
        <v>13</v>
      </c>
      <c r="L44" s="1">
        <f>入力用!L80</f>
        <v>0</v>
      </c>
      <c r="M44" s="1">
        <f>入力用!M80</f>
        <v>0</v>
      </c>
      <c r="N44" s="1">
        <f>入力用!N80</f>
        <v>0</v>
      </c>
    </row>
    <row r="45" spans="1:14" x14ac:dyDescent="0.15">
      <c r="A45" s="1" t="s">
        <v>10</v>
      </c>
      <c r="B45" s="1">
        <f>入力用!B81</f>
        <v>0</v>
      </c>
      <c r="C45" s="1">
        <f>入力用!C81</f>
        <v>0</v>
      </c>
      <c r="D45" s="1">
        <f>入力用!D81</f>
        <v>0</v>
      </c>
      <c r="F45" s="1" t="s">
        <v>10</v>
      </c>
      <c r="G45" s="1">
        <f>入力用!G81</f>
        <v>0</v>
      </c>
      <c r="H45" s="1">
        <f>入力用!H81</f>
        <v>0</v>
      </c>
      <c r="I45" s="1">
        <f>入力用!I81</f>
        <v>0</v>
      </c>
      <c r="K45" s="1" t="s">
        <v>10</v>
      </c>
      <c r="L45" s="1">
        <f>入力用!L81</f>
        <v>0</v>
      </c>
      <c r="M45" s="1">
        <f>入力用!M81</f>
        <v>0</v>
      </c>
      <c r="N45" s="1">
        <f>入力用!N81</f>
        <v>0</v>
      </c>
    </row>
    <row r="47" spans="1:14" x14ac:dyDescent="0.15">
      <c r="A47" s="3">
        <f>入力用!A83</f>
        <v>0</v>
      </c>
    </row>
    <row r="48" spans="1:14" x14ac:dyDescent="0.15">
      <c r="A48" s="1"/>
      <c r="B48" s="4" t="s">
        <v>10</v>
      </c>
      <c r="C48" s="4" t="s">
        <v>11</v>
      </c>
      <c r="D48" s="4" t="s">
        <v>12</v>
      </c>
      <c r="F48" s="1"/>
      <c r="G48" s="4" t="s">
        <v>10</v>
      </c>
      <c r="H48" s="4" t="s">
        <v>11</v>
      </c>
      <c r="I48" s="4" t="s">
        <v>12</v>
      </c>
      <c r="K48" s="1"/>
      <c r="L48" s="4" t="s">
        <v>10</v>
      </c>
      <c r="M48" s="4" t="s">
        <v>11</v>
      </c>
      <c r="N48" s="4" t="s">
        <v>12</v>
      </c>
    </row>
    <row r="49" spans="1:14" x14ac:dyDescent="0.15">
      <c r="A49" s="1" t="s">
        <v>1</v>
      </c>
      <c r="B49" s="1">
        <f>入力用!B85+入力用!B86+入力用!B87</f>
        <v>0</v>
      </c>
      <c r="C49" s="1">
        <f>入力用!C85+入力用!C86+入力用!C87</f>
        <v>0</v>
      </c>
      <c r="D49" s="1">
        <f>入力用!D85+入力用!D86+入力用!D87</f>
        <v>0</v>
      </c>
      <c r="F49" s="1" t="s">
        <v>1</v>
      </c>
      <c r="G49" s="1">
        <f>入力用!G85+入力用!G86+入力用!G87</f>
        <v>0</v>
      </c>
      <c r="H49" s="1">
        <f>入力用!H85+入力用!H86+入力用!H87</f>
        <v>0</v>
      </c>
      <c r="I49" s="1">
        <f>入力用!I85+入力用!I86+入力用!I87</f>
        <v>0</v>
      </c>
      <c r="K49" s="1" t="s">
        <v>1</v>
      </c>
      <c r="L49" s="1">
        <f>入力用!L85+入力用!L86+入力用!L87</f>
        <v>0</v>
      </c>
      <c r="M49" s="1">
        <f>入力用!M85+入力用!M86+入力用!M87</f>
        <v>0</v>
      </c>
      <c r="N49" s="1">
        <f>入力用!N85+入力用!N86+入力用!N87</f>
        <v>0</v>
      </c>
    </row>
    <row r="50" spans="1:14" x14ac:dyDescent="0.15">
      <c r="A50" s="1" t="s">
        <v>2</v>
      </c>
      <c r="B50" s="1">
        <f>入力用!B88+入力用!B89</f>
        <v>0</v>
      </c>
      <c r="C50" s="1">
        <f>入力用!C88+入力用!C89</f>
        <v>0</v>
      </c>
      <c r="D50" s="1">
        <f>入力用!D88+入力用!D89</f>
        <v>0</v>
      </c>
      <c r="F50" s="1" t="s">
        <v>2</v>
      </c>
      <c r="G50" s="1">
        <f>入力用!G88+入力用!G89</f>
        <v>0</v>
      </c>
      <c r="H50" s="1">
        <f>入力用!H88+入力用!H89</f>
        <v>0</v>
      </c>
      <c r="I50" s="1">
        <f>入力用!I88+入力用!I89</f>
        <v>0</v>
      </c>
      <c r="K50" s="1" t="s">
        <v>2</v>
      </c>
      <c r="L50" s="1">
        <f>入力用!L88+入力用!L89</f>
        <v>0</v>
      </c>
      <c r="M50" s="1">
        <f>入力用!M88+入力用!M89</f>
        <v>0</v>
      </c>
      <c r="N50" s="1">
        <f>入力用!N88+入力用!N89</f>
        <v>0</v>
      </c>
    </row>
    <row r="51" spans="1:14" x14ac:dyDescent="0.15">
      <c r="A51" s="1" t="s">
        <v>3</v>
      </c>
      <c r="B51" s="1">
        <f>入力用!B90+入力用!B91</f>
        <v>0</v>
      </c>
      <c r="C51" s="1">
        <f>入力用!C90+入力用!C91</f>
        <v>0</v>
      </c>
      <c r="D51" s="1">
        <f>入力用!D90+入力用!D91</f>
        <v>0</v>
      </c>
      <c r="F51" s="1" t="s">
        <v>3</v>
      </c>
      <c r="G51" s="1">
        <f>入力用!G90+入力用!G91</f>
        <v>0</v>
      </c>
      <c r="H51" s="1">
        <f>入力用!H90+入力用!H91</f>
        <v>0</v>
      </c>
      <c r="I51" s="1">
        <f>入力用!I90+入力用!I91</f>
        <v>0</v>
      </c>
      <c r="K51" s="1" t="s">
        <v>3</v>
      </c>
      <c r="L51" s="1">
        <f>入力用!L90+入力用!L91</f>
        <v>0</v>
      </c>
      <c r="M51" s="1">
        <f>入力用!M90+入力用!M91</f>
        <v>0</v>
      </c>
      <c r="N51" s="1">
        <f>入力用!N90+入力用!N91</f>
        <v>0</v>
      </c>
    </row>
    <row r="52" spans="1:14" x14ac:dyDescent="0.15">
      <c r="A52" s="1" t="s">
        <v>4</v>
      </c>
      <c r="B52" s="1">
        <f>入力用!B92+入力用!B93</f>
        <v>0</v>
      </c>
      <c r="C52" s="1">
        <f>入力用!C92+入力用!C93</f>
        <v>0</v>
      </c>
      <c r="D52" s="1">
        <f>入力用!D92+入力用!D93</f>
        <v>0</v>
      </c>
      <c r="F52" s="1" t="s">
        <v>4</v>
      </c>
      <c r="G52" s="1">
        <f>入力用!G92+入力用!G93</f>
        <v>0</v>
      </c>
      <c r="H52" s="1">
        <f>入力用!H92+入力用!H93</f>
        <v>0</v>
      </c>
      <c r="I52" s="1">
        <f>入力用!I92+入力用!I93</f>
        <v>0</v>
      </c>
      <c r="K52" s="1" t="s">
        <v>4</v>
      </c>
      <c r="L52" s="1">
        <f>入力用!L92+入力用!L93</f>
        <v>0</v>
      </c>
      <c r="M52" s="1">
        <f>入力用!M92+入力用!M93</f>
        <v>0</v>
      </c>
      <c r="N52" s="1">
        <f>入力用!N92+入力用!N93</f>
        <v>0</v>
      </c>
    </row>
    <row r="53" spans="1:14" x14ac:dyDescent="0.15">
      <c r="A53" s="1" t="s">
        <v>5</v>
      </c>
      <c r="B53" s="1">
        <f>入力用!B94+入力用!B95</f>
        <v>0</v>
      </c>
      <c r="C53" s="1">
        <f>入力用!C94+入力用!C95</f>
        <v>0</v>
      </c>
      <c r="D53" s="1">
        <f>入力用!D94+入力用!D95</f>
        <v>0</v>
      </c>
      <c r="F53" s="1" t="s">
        <v>5</v>
      </c>
      <c r="G53" s="1">
        <f>入力用!G94+入力用!G95</f>
        <v>0</v>
      </c>
      <c r="H53" s="1">
        <f>入力用!H94+入力用!H95</f>
        <v>0</v>
      </c>
      <c r="I53" s="1">
        <f>入力用!I94+入力用!I95</f>
        <v>0</v>
      </c>
      <c r="K53" s="1" t="s">
        <v>5</v>
      </c>
      <c r="L53" s="1">
        <f>入力用!L94+入力用!L95</f>
        <v>0</v>
      </c>
      <c r="M53" s="1">
        <f>入力用!M94+入力用!M95</f>
        <v>0</v>
      </c>
      <c r="N53" s="1">
        <f>入力用!N94+入力用!N95</f>
        <v>0</v>
      </c>
    </row>
    <row r="54" spans="1:14" x14ac:dyDescent="0.15">
      <c r="A54" s="1" t="s">
        <v>6</v>
      </c>
      <c r="B54" s="1">
        <f>入力用!B96+入力用!B97</f>
        <v>0</v>
      </c>
      <c r="C54" s="1">
        <f>入力用!C96+入力用!C97</f>
        <v>0</v>
      </c>
      <c r="D54" s="1">
        <f>入力用!D96+入力用!D97</f>
        <v>0</v>
      </c>
      <c r="F54" s="1" t="s">
        <v>6</v>
      </c>
      <c r="G54" s="1">
        <f>入力用!G96+入力用!G97</f>
        <v>0</v>
      </c>
      <c r="H54" s="1">
        <f>入力用!H96+入力用!H97</f>
        <v>0</v>
      </c>
      <c r="I54" s="1">
        <f>入力用!I96+入力用!I97</f>
        <v>0</v>
      </c>
      <c r="K54" s="1" t="s">
        <v>6</v>
      </c>
      <c r="L54" s="1">
        <f>入力用!L96+入力用!L97</f>
        <v>0</v>
      </c>
      <c r="M54" s="1">
        <f>入力用!M96+入力用!M97</f>
        <v>0</v>
      </c>
      <c r="N54" s="1">
        <f>入力用!N96+入力用!N97</f>
        <v>0</v>
      </c>
    </row>
    <row r="55" spans="1:14" x14ac:dyDescent="0.15">
      <c r="A55" s="1" t="s">
        <v>7</v>
      </c>
      <c r="B55" s="1">
        <f>入力用!B98+入力用!B99</f>
        <v>0</v>
      </c>
      <c r="C55" s="1">
        <f>入力用!C98+入力用!C99</f>
        <v>0</v>
      </c>
      <c r="D55" s="1">
        <f>入力用!D98+入力用!D99</f>
        <v>0</v>
      </c>
      <c r="F55" s="1" t="s">
        <v>7</v>
      </c>
      <c r="G55" s="1">
        <f>入力用!G98+入力用!G99</f>
        <v>0</v>
      </c>
      <c r="H55" s="1">
        <f>入力用!H98+入力用!H99</f>
        <v>0</v>
      </c>
      <c r="I55" s="1">
        <f>入力用!I98+入力用!I99</f>
        <v>0</v>
      </c>
      <c r="K55" s="1" t="s">
        <v>7</v>
      </c>
      <c r="L55" s="1">
        <f>入力用!L98+入力用!L99</f>
        <v>0</v>
      </c>
      <c r="M55" s="1">
        <f>入力用!M98+入力用!M99</f>
        <v>0</v>
      </c>
      <c r="N55" s="1">
        <f>入力用!N98+入力用!N99</f>
        <v>0</v>
      </c>
    </row>
    <row r="56" spans="1:14" x14ac:dyDescent="0.15">
      <c r="A56" s="1" t="s">
        <v>8</v>
      </c>
      <c r="B56" s="1">
        <f>入力用!B100+入力用!B101</f>
        <v>0</v>
      </c>
      <c r="C56" s="1">
        <f>入力用!C100+入力用!C101</f>
        <v>0</v>
      </c>
      <c r="D56" s="1">
        <f>入力用!D100+入力用!D101</f>
        <v>0</v>
      </c>
      <c r="F56" s="1" t="s">
        <v>8</v>
      </c>
      <c r="G56" s="1">
        <f>入力用!G100+入力用!G101</f>
        <v>0</v>
      </c>
      <c r="H56" s="1">
        <f>入力用!H100+入力用!H101</f>
        <v>0</v>
      </c>
      <c r="I56" s="1">
        <f>入力用!I100+入力用!I101</f>
        <v>0</v>
      </c>
      <c r="K56" s="1" t="s">
        <v>8</v>
      </c>
      <c r="L56" s="1">
        <f>入力用!L100+入力用!L101</f>
        <v>0</v>
      </c>
      <c r="M56" s="1">
        <f>入力用!M100+入力用!M101</f>
        <v>0</v>
      </c>
      <c r="N56" s="1">
        <f>入力用!N100+入力用!N101</f>
        <v>0</v>
      </c>
    </row>
    <row r="57" spans="1:14" x14ac:dyDescent="0.15">
      <c r="A57" s="1" t="s">
        <v>9</v>
      </c>
      <c r="B57" s="1">
        <f>入力用!B102+入力用!B103+入力用!B104+入力用!B105</f>
        <v>0</v>
      </c>
      <c r="C57" s="1">
        <f>入力用!C102+入力用!C103+入力用!C104+入力用!C105</f>
        <v>0</v>
      </c>
      <c r="D57" s="1">
        <f>入力用!D102+入力用!D103+入力用!D104+入力用!D105</f>
        <v>0</v>
      </c>
      <c r="F57" s="1" t="s">
        <v>9</v>
      </c>
      <c r="G57" s="1">
        <f>入力用!G102+入力用!G103+入力用!G104+入力用!G105</f>
        <v>0</v>
      </c>
      <c r="H57" s="1">
        <f>入力用!H102+入力用!H103+入力用!H104+入力用!H105</f>
        <v>0</v>
      </c>
      <c r="I57" s="1">
        <f>入力用!I102+入力用!I103+入力用!I104+入力用!I105</f>
        <v>0</v>
      </c>
      <c r="K57" s="1" t="s">
        <v>9</v>
      </c>
      <c r="L57" s="1">
        <f>入力用!L102+入力用!L103+入力用!L104+入力用!L105</f>
        <v>0</v>
      </c>
      <c r="M57" s="1">
        <f>入力用!M102+入力用!M103+入力用!M104+入力用!M105</f>
        <v>0</v>
      </c>
      <c r="N57" s="1">
        <f>入力用!N102+入力用!N103+入力用!N104+入力用!N105</f>
        <v>0</v>
      </c>
    </row>
    <row r="58" spans="1:14" x14ac:dyDescent="0.15">
      <c r="A58" s="1" t="s">
        <v>13</v>
      </c>
      <c r="B58" s="1">
        <f>入力用!B106</f>
        <v>0</v>
      </c>
      <c r="C58" s="1">
        <f>入力用!C106</f>
        <v>0</v>
      </c>
      <c r="D58" s="1">
        <f>入力用!D106</f>
        <v>0</v>
      </c>
      <c r="F58" s="1" t="s">
        <v>13</v>
      </c>
      <c r="G58" s="1">
        <f>入力用!G106</f>
        <v>0</v>
      </c>
      <c r="H58" s="1">
        <f>入力用!H106</f>
        <v>0</v>
      </c>
      <c r="I58" s="1">
        <f>入力用!I106</f>
        <v>0</v>
      </c>
      <c r="K58" s="1" t="s">
        <v>13</v>
      </c>
      <c r="L58" s="1">
        <f>入力用!L106</f>
        <v>0</v>
      </c>
      <c r="M58" s="1">
        <f>入力用!M106</f>
        <v>0</v>
      </c>
      <c r="N58" s="1">
        <f>入力用!N106</f>
        <v>0</v>
      </c>
    </row>
    <row r="59" spans="1:14" x14ac:dyDescent="0.15">
      <c r="A59" s="1" t="s">
        <v>10</v>
      </c>
      <c r="B59" s="1">
        <f>入力用!B107</f>
        <v>0</v>
      </c>
      <c r="C59" s="1">
        <f>入力用!C107</f>
        <v>0</v>
      </c>
      <c r="D59" s="1">
        <f>入力用!D107</f>
        <v>0</v>
      </c>
      <c r="F59" s="1" t="s">
        <v>10</v>
      </c>
      <c r="G59" s="1">
        <f>入力用!G107</f>
        <v>0</v>
      </c>
      <c r="H59" s="1">
        <f>入力用!H107</f>
        <v>0</v>
      </c>
      <c r="I59" s="1">
        <f>入力用!I107</f>
        <v>0</v>
      </c>
      <c r="K59" s="1" t="s">
        <v>10</v>
      </c>
      <c r="L59" s="1">
        <f>入力用!L107</f>
        <v>0</v>
      </c>
      <c r="M59" s="1">
        <f>入力用!M107</f>
        <v>0</v>
      </c>
      <c r="N59" s="1">
        <f>入力用!N107</f>
        <v>0</v>
      </c>
    </row>
    <row r="61" spans="1:14" x14ac:dyDescent="0.15">
      <c r="A61" s="3">
        <f>入力用!A109</f>
        <v>0</v>
      </c>
    </row>
    <row r="62" spans="1:14" x14ac:dyDescent="0.15">
      <c r="A62" s="1"/>
      <c r="B62" s="4" t="s">
        <v>10</v>
      </c>
      <c r="C62" s="4" t="s">
        <v>11</v>
      </c>
      <c r="D62" s="4" t="s">
        <v>12</v>
      </c>
      <c r="F62" s="1"/>
      <c r="G62" s="4" t="s">
        <v>10</v>
      </c>
      <c r="H62" s="4" t="s">
        <v>11</v>
      </c>
      <c r="I62" s="4" t="s">
        <v>12</v>
      </c>
      <c r="K62" s="1"/>
      <c r="L62" s="4" t="s">
        <v>10</v>
      </c>
      <c r="M62" s="4" t="s">
        <v>11</v>
      </c>
      <c r="N62" s="4" t="s">
        <v>12</v>
      </c>
    </row>
    <row r="63" spans="1:14" x14ac:dyDescent="0.15">
      <c r="A63" s="1" t="s">
        <v>1</v>
      </c>
      <c r="B63" s="1">
        <f>入力用!B111+入力用!B112+入力用!B113</f>
        <v>0</v>
      </c>
      <c r="C63" s="1">
        <f>入力用!C111+入力用!C112+入力用!C113</f>
        <v>0</v>
      </c>
      <c r="D63" s="1">
        <f>入力用!D111+入力用!D112+入力用!D113</f>
        <v>0</v>
      </c>
      <c r="F63" s="1" t="s">
        <v>1</v>
      </c>
      <c r="G63" s="1">
        <f>入力用!G111+入力用!G112+入力用!G113</f>
        <v>0</v>
      </c>
      <c r="H63" s="1">
        <f>入力用!H111+入力用!H112+入力用!H113</f>
        <v>0</v>
      </c>
      <c r="I63" s="1">
        <f>入力用!I111+入力用!I112+入力用!I113</f>
        <v>0</v>
      </c>
      <c r="K63" s="1" t="s">
        <v>1</v>
      </c>
      <c r="L63" s="1">
        <f>入力用!L111+入力用!L112+入力用!L113</f>
        <v>0</v>
      </c>
      <c r="M63" s="1">
        <f>入力用!M111+入力用!M112+入力用!M113</f>
        <v>0</v>
      </c>
      <c r="N63" s="1">
        <f>入力用!N111+入力用!N112+入力用!N113</f>
        <v>0</v>
      </c>
    </row>
    <row r="64" spans="1:14" x14ac:dyDescent="0.15">
      <c r="A64" s="1" t="s">
        <v>2</v>
      </c>
      <c r="B64" s="1">
        <f>入力用!B114+入力用!B115</f>
        <v>0</v>
      </c>
      <c r="C64" s="1">
        <f>入力用!C114+入力用!C115</f>
        <v>0</v>
      </c>
      <c r="D64" s="1">
        <f>入力用!D114+入力用!D115</f>
        <v>0</v>
      </c>
      <c r="F64" s="1" t="s">
        <v>2</v>
      </c>
      <c r="G64" s="1">
        <f>入力用!G114+入力用!G115</f>
        <v>0</v>
      </c>
      <c r="H64" s="1">
        <f>入力用!H114+入力用!H115</f>
        <v>0</v>
      </c>
      <c r="I64" s="1">
        <f>入力用!I114+入力用!I115</f>
        <v>0</v>
      </c>
      <c r="K64" s="1" t="s">
        <v>2</v>
      </c>
      <c r="L64" s="1">
        <f>入力用!L114+入力用!L115</f>
        <v>0</v>
      </c>
      <c r="M64" s="1">
        <f>入力用!M114+入力用!M115</f>
        <v>0</v>
      </c>
      <c r="N64" s="1">
        <f>入力用!N114+入力用!N115</f>
        <v>0</v>
      </c>
    </row>
    <row r="65" spans="1:14" x14ac:dyDescent="0.15">
      <c r="A65" s="1" t="s">
        <v>3</v>
      </c>
      <c r="B65" s="1">
        <f>入力用!B116+入力用!B117</f>
        <v>0</v>
      </c>
      <c r="C65" s="1">
        <f>入力用!C116+入力用!C117</f>
        <v>0</v>
      </c>
      <c r="D65" s="1">
        <f>入力用!D116+入力用!D117</f>
        <v>0</v>
      </c>
      <c r="F65" s="1" t="s">
        <v>3</v>
      </c>
      <c r="G65" s="1">
        <f>入力用!G116+入力用!G117</f>
        <v>0</v>
      </c>
      <c r="H65" s="1">
        <f>入力用!H116+入力用!H117</f>
        <v>0</v>
      </c>
      <c r="I65" s="1">
        <f>入力用!I116+入力用!I117</f>
        <v>0</v>
      </c>
      <c r="K65" s="1" t="s">
        <v>3</v>
      </c>
      <c r="L65" s="1">
        <f>入力用!L116+入力用!L117</f>
        <v>0</v>
      </c>
      <c r="M65" s="1">
        <f>入力用!M116+入力用!M117</f>
        <v>0</v>
      </c>
      <c r="N65" s="1">
        <f>入力用!N116+入力用!N117</f>
        <v>0</v>
      </c>
    </row>
    <row r="66" spans="1:14" x14ac:dyDescent="0.15">
      <c r="A66" s="1" t="s">
        <v>4</v>
      </c>
      <c r="B66" s="1">
        <f>入力用!B118+入力用!B119</f>
        <v>0</v>
      </c>
      <c r="C66" s="1">
        <f>入力用!C118+入力用!C119</f>
        <v>0</v>
      </c>
      <c r="D66" s="1">
        <f>入力用!D118+入力用!D119</f>
        <v>0</v>
      </c>
      <c r="F66" s="1" t="s">
        <v>4</v>
      </c>
      <c r="G66" s="1">
        <f>入力用!G118+入力用!G119</f>
        <v>0</v>
      </c>
      <c r="H66" s="1">
        <f>入力用!H118+入力用!H119</f>
        <v>0</v>
      </c>
      <c r="I66" s="1">
        <f>入力用!I118+入力用!I119</f>
        <v>0</v>
      </c>
      <c r="K66" s="1" t="s">
        <v>4</v>
      </c>
      <c r="L66" s="1">
        <f>入力用!L118+入力用!L119</f>
        <v>0</v>
      </c>
      <c r="M66" s="1">
        <f>入力用!M118+入力用!M119</f>
        <v>0</v>
      </c>
      <c r="N66" s="1">
        <f>入力用!N118+入力用!N119</f>
        <v>0</v>
      </c>
    </row>
    <row r="67" spans="1:14" x14ac:dyDescent="0.15">
      <c r="A67" s="1" t="s">
        <v>5</v>
      </c>
      <c r="B67" s="1">
        <f>入力用!B120+入力用!B121</f>
        <v>0</v>
      </c>
      <c r="C67" s="1">
        <f>入力用!C120+入力用!C121</f>
        <v>0</v>
      </c>
      <c r="D67" s="1">
        <f>入力用!D120+入力用!D121</f>
        <v>0</v>
      </c>
      <c r="F67" s="1" t="s">
        <v>5</v>
      </c>
      <c r="G67" s="1">
        <f>入力用!G120+入力用!G121</f>
        <v>0</v>
      </c>
      <c r="H67" s="1">
        <f>入力用!H120+入力用!H121</f>
        <v>0</v>
      </c>
      <c r="I67" s="1">
        <f>入力用!I120+入力用!I121</f>
        <v>0</v>
      </c>
      <c r="K67" s="1" t="s">
        <v>5</v>
      </c>
      <c r="L67" s="1">
        <f>入力用!L120+入力用!L121</f>
        <v>0</v>
      </c>
      <c r="M67" s="1">
        <f>入力用!M120+入力用!M121</f>
        <v>0</v>
      </c>
      <c r="N67" s="1">
        <f>入力用!N120+入力用!N121</f>
        <v>0</v>
      </c>
    </row>
    <row r="68" spans="1:14" x14ac:dyDescent="0.15">
      <c r="A68" s="1" t="s">
        <v>6</v>
      </c>
      <c r="B68" s="1">
        <f>入力用!B122+入力用!B123</f>
        <v>0</v>
      </c>
      <c r="C68" s="1">
        <f>入力用!C122+入力用!C123</f>
        <v>0</v>
      </c>
      <c r="D68" s="1">
        <f>入力用!D122+入力用!D123</f>
        <v>0</v>
      </c>
      <c r="F68" s="1" t="s">
        <v>6</v>
      </c>
      <c r="G68" s="1">
        <f>入力用!G122+入力用!G123</f>
        <v>0</v>
      </c>
      <c r="H68" s="1">
        <f>入力用!H122+入力用!H123</f>
        <v>0</v>
      </c>
      <c r="I68" s="1">
        <f>入力用!I122+入力用!I123</f>
        <v>0</v>
      </c>
      <c r="K68" s="1" t="s">
        <v>6</v>
      </c>
      <c r="L68" s="1">
        <f>入力用!L122+入力用!L123</f>
        <v>0</v>
      </c>
      <c r="M68" s="1">
        <f>入力用!M122+入力用!M123</f>
        <v>0</v>
      </c>
      <c r="N68" s="1">
        <f>入力用!N122+入力用!N123</f>
        <v>0</v>
      </c>
    </row>
    <row r="69" spans="1:14" x14ac:dyDescent="0.15">
      <c r="A69" s="1" t="s">
        <v>7</v>
      </c>
      <c r="B69" s="1">
        <f>入力用!B124+入力用!B125</f>
        <v>0</v>
      </c>
      <c r="C69" s="1">
        <f>入力用!C124+入力用!C125</f>
        <v>0</v>
      </c>
      <c r="D69" s="1">
        <f>入力用!D124+入力用!D125</f>
        <v>0</v>
      </c>
      <c r="F69" s="1" t="s">
        <v>7</v>
      </c>
      <c r="G69" s="1">
        <f>入力用!G124+入力用!G125</f>
        <v>0</v>
      </c>
      <c r="H69" s="1">
        <f>入力用!H124+入力用!H125</f>
        <v>0</v>
      </c>
      <c r="I69" s="1">
        <f>入力用!I124+入力用!I125</f>
        <v>0</v>
      </c>
      <c r="K69" s="1" t="s">
        <v>7</v>
      </c>
      <c r="L69" s="1">
        <f>入力用!L124+入力用!L125</f>
        <v>0</v>
      </c>
      <c r="M69" s="1">
        <f>入力用!M124+入力用!M125</f>
        <v>0</v>
      </c>
      <c r="N69" s="1">
        <f>入力用!N124+入力用!N125</f>
        <v>0</v>
      </c>
    </row>
    <row r="70" spans="1:14" x14ac:dyDescent="0.15">
      <c r="A70" s="1" t="s">
        <v>8</v>
      </c>
      <c r="B70" s="1">
        <f>入力用!B126+入力用!B127</f>
        <v>0</v>
      </c>
      <c r="C70" s="1">
        <f>入力用!C126+入力用!C127</f>
        <v>0</v>
      </c>
      <c r="D70" s="1">
        <f>入力用!D126+入力用!D127</f>
        <v>0</v>
      </c>
      <c r="F70" s="1" t="s">
        <v>8</v>
      </c>
      <c r="G70" s="1">
        <f>入力用!G126+入力用!G127</f>
        <v>0</v>
      </c>
      <c r="H70" s="1">
        <f>入力用!H126+入力用!H127</f>
        <v>0</v>
      </c>
      <c r="I70" s="1">
        <f>入力用!I126+入力用!I127</f>
        <v>0</v>
      </c>
      <c r="K70" s="1" t="s">
        <v>8</v>
      </c>
      <c r="L70" s="1">
        <f>入力用!L126+入力用!L127</f>
        <v>0</v>
      </c>
      <c r="M70" s="1">
        <f>入力用!M126+入力用!M127</f>
        <v>0</v>
      </c>
      <c r="N70" s="1">
        <f>入力用!N126+入力用!N127</f>
        <v>0</v>
      </c>
    </row>
    <row r="71" spans="1:14" x14ac:dyDescent="0.15">
      <c r="A71" s="1" t="s">
        <v>9</v>
      </c>
      <c r="B71" s="1">
        <f>入力用!B128+入力用!B129+入力用!B130+入力用!B131</f>
        <v>0</v>
      </c>
      <c r="C71" s="1">
        <f>入力用!C128+入力用!C129+入力用!C130+入力用!C131</f>
        <v>0</v>
      </c>
      <c r="D71" s="1">
        <f>入力用!D128+入力用!D129+入力用!D130+入力用!D131</f>
        <v>0</v>
      </c>
      <c r="F71" s="1" t="s">
        <v>9</v>
      </c>
      <c r="G71" s="1">
        <f>入力用!G128+入力用!G129+入力用!G130+入力用!G131</f>
        <v>0</v>
      </c>
      <c r="H71" s="1">
        <f>入力用!H128+入力用!H129+入力用!H130+入力用!H131</f>
        <v>0</v>
      </c>
      <c r="I71" s="1">
        <f>入力用!I128+入力用!I129+入力用!I130+入力用!I131</f>
        <v>0</v>
      </c>
      <c r="K71" s="1" t="s">
        <v>9</v>
      </c>
      <c r="L71" s="1">
        <f>入力用!L128+入力用!L129+入力用!L130+入力用!L131</f>
        <v>0</v>
      </c>
      <c r="M71" s="1">
        <f>入力用!M128+入力用!M129+入力用!M130+入力用!M131</f>
        <v>0</v>
      </c>
      <c r="N71" s="1">
        <f>入力用!N128+入力用!N129+入力用!N130+入力用!N131</f>
        <v>0</v>
      </c>
    </row>
    <row r="72" spans="1:14" x14ac:dyDescent="0.15">
      <c r="A72" s="1" t="s">
        <v>13</v>
      </c>
      <c r="B72" s="1">
        <f>入力用!B132</f>
        <v>0</v>
      </c>
      <c r="C72" s="1">
        <f>入力用!C132</f>
        <v>0</v>
      </c>
      <c r="D72" s="1">
        <f>入力用!D132</f>
        <v>0</v>
      </c>
      <c r="F72" s="1" t="s">
        <v>13</v>
      </c>
      <c r="G72" s="1">
        <f>入力用!G132</f>
        <v>0</v>
      </c>
      <c r="H72" s="1">
        <f>入力用!H132</f>
        <v>0</v>
      </c>
      <c r="I72" s="1">
        <f>入力用!I132</f>
        <v>0</v>
      </c>
      <c r="K72" s="1" t="s">
        <v>13</v>
      </c>
      <c r="L72" s="1">
        <f>入力用!L132</f>
        <v>0</v>
      </c>
      <c r="M72" s="1">
        <f>入力用!M132</f>
        <v>0</v>
      </c>
      <c r="N72" s="1">
        <f>入力用!N132</f>
        <v>0</v>
      </c>
    </row>
    <row r="73" spans="1:14" x14ac:dyDescent="0.15">
      <c r="A73" s="1" t="s">
        <v>10</v>
      </c>
      <c r="B73" s="1">
        <f>入力用!B133</f>
        <v>0</v>
      </c>
      <c r="C73" s="1">
        <f>入力用!C133</f>
        <v>0</v>
      </c>
      <c r="D73" s="1">
        <f>入力用!D133</f>
        <v>0</v>
      </c>
      <c r="F73" s="1" t="s">
        <v>10</v>
      </c>
      <c r="G73" s="1">
        <f>入力用!G133</f>
        <v>0</v>
      </c>
      <c r="H73" s="1">
        <f>入力用!H133</f>
        <v>0</v>
      </c>
      <c r="I73" s="1">
        <f>入力用!I133</f>
        <v>0</v>
      </c>
      <c r="K73" s="1" t="s">
        <v>10</v>
      </c>
      <c r="L73" s="1">
        <f>入力用!L133</f>
        <v>0</v>
      </c>
      <c r="M73" s="1">
        <f>入力用!M133</f>
        <v>0</v>
      </c>
      <c r="N73" s="1">
        <f>入力用!N133</f>
        <v>0</v>
      </c>
    </row>
    <row r="76" spans="1:14" x14ac:dyDescent="0.15">
      <c r="A76" s="1"/>
      <c r="B76" s="4" t="s">
        <v>10</v>
      </c>
      <c r="C76" s="4" t="s">
        <v>11</v>
      </c>
      <c r="D76" s="4" t="s">
        <v>12</v>
      </c>
      <c r="F76" s="1"/>
      <c r="G76" s="4" t="s">
        <v>10</v>
      </c>
      <c r="H76" s="4" t="s">
        <v>11</v>
      </c>
      <c r="I76" s="4" t="s">
        <v>12</v>
      </c>
      <c r="K76" s="1"/>
      <c r="L76" s="4" t="s">
        <v>10</v>
      </c>
      <c r="M76" s="4" t="s">
        <v>11</v>
      </c>
      <c r="N76" s="4" t="s">
        <v>12</v>
      </c>
    </row>
    <row r="77" spans="1:14" x14ac:dyDescent="0.15">
      <c r="A77" s="1" t="s">
        <v>1</v>
      </c>
      <c r="B77" s="1">
        <f>入力用!B137+入力用!B138+入力用!B139</f>
        <v>0</v>
      </c>
      <c r="C77" s="1">
        <f>入力用!C137+入力用!C138+入力用!C139</f>
        <v>0</v>
      </c>
      <c r="D77" s="1">
        <f>入力用!D137+入力用!D138+入力用!D139</f>
        <v>0</v>
      </c>
      <c r="F77" s="1" t="s">
        <v>1</v>
      </c>
      <c r="G77" s="1">
        <f>入力用!G137+入力用!G138+入力用!G139</f>
        <v>0</v>
      </c>
      <c r="H77" s="1">
        <f>入力用!H137+入力用!H138+入力用!H139</f>
        <v>0</v>
      </c>
      <c r="I77" s="1">
        <f>入力用!I137+入力用!I138+入力用!I139</f>
        <v>0</v>
      </c>
      <c r="K77" s="1" t="s">
        <v>1</v>
      </c>
      <c r="L77" s="1">
        <f>入力用!L137+入力用!L138+入力用!L139</f>
        <v>0</v>
      </c>
      <c r="M77" s="1">
        <f>入力用!M137+入力用!M138+入力用!M139</f>
        <v>0</v>
      </c>
      <c r="N77" s="1">
        <f>入力用!N137+入力用!N138+入力用!N139</f>
        <v>0</v>
      </c>
    </row>
    <row r="78" spans="1:14" x14ac:dyDescent="0.15">
      <c r="A78" s="1" t="s">
        <v>2</v>
      </c>
      <c r="B78" s="1">
        <f>入力用!B140+入力用!B141</f>
        <v>0</v>
      </c>
      <c r="C78" s="1">
        <f>入力用!C140+入力用!C141</f>
        <v>0</v>
      </c>
      <c r="D78" s="1">
        <f>入力用!D140+入力用!D141</f>
        <v>0</v>
      </c>
      <c r="F78" s="1" t="s">
        <v>2</v>
      </c>
      <c r="G78" s="1">
        <f>入力用!G140+入力用!G141</f>
        <v>0</v>
      </c>
      <c r="H78" s="1">
        <f>入力用!H140+入力用!H141</f>
        <v>0</v>
      </c>
      <c r="I78" s="1">
        <f>入力用!I140+入力用!I141</f>
        <v>0</v>
      </c>
      <c r="K78" s="1" t="s">
        <v>2</v>
      </c>
      <c r="L78" s="1">
        <f>入力用!L140+入力用!L141</f>
        <v>0</v>
      </c>
      <c r="M78" s="1">
        <f>入力用!M140+入力用!M141</f>
        <v>0</v>
      </c>
      <c r="N78" s="1">
        <f>入力用!N140+入力用!N141</f>
        <v>0</v>
      </c>
    </row>
    <row r="79" spans="1:14" x14ac:dyDescent="0.15">
      <c r="A79" s="1" t="s">
        <v>3</v>
      </c>
      <c r="B79" s="1">
        <f>入力用!B142+入力用!B143</f>
        <v>0</v>
      </c>
      <c r="C79" s="1">
        <f>入力用!C142+入力用!C143</f>
        <v>0</v>
      </c>
      <c r="D79" s="1">
        <f>入力用!D142+入力用!D143</f>
        <v>0</v>
      </c>
      <c r="F79" s="1" t="s">
        <v>3</v>
      </c>
      <c r="G79" s="1">
        <f>入力用!G142+入力用!G143</f>
        <v>0</v>
      </c>
      <c r="H79" s="1">
        <f>入力用!H142+入力用!H143</f>
        <v>0</v>
      </c>
      <c r="I79" s="1">
        <f>入力用!I142+入力用!I143</f>
        <v>0</v>
      </c>
      <c r="K79" s="1" t="s">
        <v>3</v>
      </c>
      <c r="L79" s="1">
        <f>入力用!L142+入力用!L143</f>
        <v>0</v>
      </c>
      <c r="M79" s="1">
        <f>入力用!M142+入力用!M143</f>
        <v>0</v>
      </c>
      <c r="N79" s="1">
        <f>入力用!N142+入力用!N143</f>
        <v>0</v>
      </c>
    </row>
    <row r="80" spans="1:14" x14ac:dyDescent="0.15">
      <c r="A80" s="1" t="s">
        <v>4</v>
      </c>
      <c r="B80" s="1">
        <f>入力用!B144+入力用!B145</f>
        <v>0</v>
      </c>
      <c r="C80" s="1">
        <f>入力用!C144+入力用!C145</f>
        <v>0</v>
      </c>
      <c r="D80" s="1">
        <f>入力用!D144+入力用!D145</f>
        <v>0</v>
      </c>
      <c r="F80" s="1" t="s">
        <v>4</v>
      </c>
      <c r="G80" s="1">
        <f>入力用!G144+入力用!G145</f>
        <v>0</v>
      </c>
      <c r="H80" s="1">
        <f>入力用!H144+入力用!H145</f>
        <v>0</v>
      </c>
      <c r="I80" s="1">
        <f>入力用!I144+入力用!I145</f>
        <v>0</v>
      </c>
      <c r="K80" s="1" t="s">
        <v>4</v>
      </c>
      <c r="L80" s="1">
        <f>入力用!L144+入力用!L145</f>
        <v>0</v>
      </c>
      <c r="M80" s="1">
        <f>入力用!M144+入力用!M145</f>
        <v>0</v>
      </c>
      <c r="N80" s="1">
        <f>入力用!N144+入力用!N145</f>
        <v>0</v>
      </c>
    </row>
    <row r="81" spans="1:14" x14ac:dyDescent="0.15">
      <c r="A81" s="1" t="s">
        <v>5</v>
      </c>
      <c r="B81" s="1">
        <f>入力用!B146+入力用!B147</f>
        <v>0</v>
      </c>
      <c r="C81" s="1">
        <f>入力用!C146+入力用!C147</f>
        <v>0</v>
      </c>
      <c r="D81" s="1">
        <f>入力用!D146+入力用!D147</f>
        <v>0</v>
      </c>
      <c r="F81" s="1" t="s">
        <v>5</v>
      </c>
      <c r="G81" s="1">
        <f>入力用!G146+入力用!G147</f>
        <v>0</v>
      </c>
      <c r="H81" s="1">
        <f>入力用!H146+入力用!H147</f>
        <v>0</v>
      </c>
      <c r="I81" s="1">
        <f>入力用!I146+入力用!I147</f>
        <v>0</v>
      </c>
      <c r="K81" s="1" t="s">
        <v>5</v>
      </c>
      <c r="L81" s="1">
        <f>入力用!L146+入力用!L147</f>
        <v>0</v>
      </c>
      <c r="M81" s="1">
        <f>入力用!M146+入力用!M147</f>
        <v>0</v>
      </c>
      <c r="N81" s="1">
        <f>入力用!N146+入力用!N147</f>
        <v>0</v>
      </c>
    </row>
    <row r="82" spans="1:14" x14ac:dyDescent="0.15">
      <c r="A82" s="1" t="s">
        <v>6</v>
      </c>
      <c r="B82" s="1">
        <f>入力用!B148+入力用!B149</f>
        <v>0</v>
      </c>
      <c r="C82" s="1">
        <f>入力用!C148+入力用!C149</f>
        <v>0</v>
      </c>
      <c r="D82" s="1">
        <f>入力用!D148+入力用!D149</f>
        <v>0</v>
      </c>
      <c r="F82" s="1" t="s">
        <v>6</v>
      </c>
      <c r="G82" s="1">
        <f>入力用!G148+入力用!G149</f>
        <v>0</v>
      </c>
      <c r="H82" s="1">
        <f>入力用!H148+入力用!H149</f>
        <v>0</v>
      </c>
      <c r="I82" s="1">
        <f>入力用!I148+入力用!I149</f>
        <v>0</v>
      </c>
      <c r="K82" s="1" t="s">
        <v>6</v>
      </c>
      <c r="L82" s="1">
        <f>入力用!L148+入力用!L149</f>
        <v>0</v>
      </c>
      <c r="M82" s="1">
        <f>入力用!M148+入力用!M149</f>
        <v>0</v>
      </c>
      <c r="N82" s="1">
        <f>入力用!N148+入力用!N149</f>
        <v>0</v>
      </c>
    </row>
    <row r="83" spans="1:14" x14ac:dyDescent="0.15">
      <c r="A83" s="1" t="s">
        <v>7</v>
      </c>
      <c r="B83" s="1">
        <f>入力用!B150+入力用!B151</f>
        <v>0</v>
      </c>
      <c r="C83" s="1">
        <f>入力用!C150+入力用!C151</f>
        <v>0</v>
      </c>
      <c r="D83" s="1">
        <f>入力用!D150+入力用!D151</f>
        <v>0</v>
      </c>
      <c r="F83" s="1" t="s">
        <v>7</v>
      </c>
      <c r="G83" s="1">
        <f>入力用!G150+入力用!G151</f>
        <v>0</v>
      </c>
      <c r="H83" s="1">
        <f>入力用!H150+入力用!H151</f>
        <v>0</v>
      </c>
      <c r="I83" s="1">
        <f>入力用!I150+入力用!I151</f>
        <v>0</v>
      </c>
      <c r="K83" s="1" t="s">
        <v>7</v>
      </c>
      <c r="L83" s="1">
        <f>入力用!L150+入力用!L151</f>
        <v>0</v>
      </c>
      <c r="M83" s="1">
        <f>入力用!M150+入力用!M151</f>
        <v>0</v>
      </c>
      <c r="N83" s="1">
        <f>入力用!N150+入力用!N151</f>
        <v>0</v>
      </c>
    </row>
    <row r="84" spans="1:14" x14ac:dyDescent="0.15">
      <c r="A84" s="1" t="s">
        <v>8</v>
      </c>
      <c r="B84" s="1">
        <f>入力用!B152+入力用!B153</f>
        <v>0</v>
      </c>
      <c r="C84" s="1">
        <f>入力用!C152+入力用!C153</f>
        <v>0</v>
      </c>
      <c r="D84" s="1">
        <f>入力用!D152+入力用!D153</f>
        <v>0</v>
      </c>
      <c r="F84" s="1" t="s">
        <v>8</v>
      </c>
      <c r="G84" s="1">
        <f>入力用!G152+入力用!G153</f>
        <v>0</v>
      </c>
      <c r="H84" s="1">
        <f>入力用!H152+入力用!H153</f>
        <v>0</v>
      </c>
      <c r="I84" s="1">
        <f>入力用!I152+入力用!I153</f>
        <v>0</v>
      </c>
      <c r="K84" s="1" t="s">
        <v>8</v>
      </c>
      <c r="L84" s="1">
        <f>入力用!L152+入力用!L153</f>
        <v>0</v>
      </c>
      <c r="M84" s="1">
        <f>入力用!M152+入力用!M153</f>
        <v>0</v>
      </c>
      <c r="N84" s="1">
        <f>入力用!N152+入力用!N153</f>
        <v>0</v>
      </c>
    </row>
    <row r="85" spans="1:14" x14ac:dyDescent="0.15">
      <c r="A85" s="1" t="s">
        <v>9</v>
      </c>
      <c r="B85" s="1">
        <f>入力用!B154+入力用!B155+入力用!B156+入力用!B157</f>
        <v>0</v>
      </c>
      <c r="C85" s="1">
        <f>入力用!C154+入力用!C155+入力用!C156+入力用!C157</f>
        <v>0</v>
      </c>
      <c r="D85" s="1">
        <f>入力用!D154+入力用!D155+入力用!D156+入力用!D157</f>
        <v>0</v>
      </c>
      <c r="F85" s="1" t="s">
        <v>9</v>
      </c>
      <c r="G85" s="1">
        <f>入力用!G154+入力用!G155+入力用!G156+入力用!G157</f>
        <v>0</v>
      </c>
      <c r="H85" s="1">
        <f>入力用!H154+入力用!H155+入力用!H156+入力用!H157</f>
        <v>0</v>
      </c>
      <c r="I85" s="1">
        <f>入力用!I154+入力用!I155+入力用!I156+入力用!I157</f>
        <v>0</v>
      </c>
      <c r="K85" s="1" t="s">
        <v>9</v>
      </c>
      <c r="L85" s="1">
        <f>入力用!L154+入力用!L155+入力用!L156+入力用!L157</f>
        <v>0</v>
      </c>
      <c r="M85" s="1">
        <f>入力用!M154+入力用!M155+入力用!M156+入力用!M157</f>
        <v>0</v>
      </c>
      <c r="N85" s="1">
        <f>入力用!N154+入力用!N155+入力用!N156+入力用!N157</f>
        <v>0</v>
      </c>
    </row>
    <row r="86" spans="1:14" x14ac:dyDescent="0.15">
      <c r="A86" s="1" t="s">
        <v>13</v>
      </c>
      <c r="B86" s="1">
        <f>入力用!B158</f>
        <v>0</v>
      </c>
      <c r="C86" s="1">
        <f>入力用!C158</f>
        <v>0</v>
      </c>
      <c r="D86" s="1">
        <f>入力用!D158</f>
        <v>0</v>
      </c>
      <c r="F86" s="1" t="s">
        <v>13</v>
      </c>
      <c r="G86" s="1">
        <f>入力用!G158</f>
        <v>0</v>
      </c>
      <c r="H86" s="1">
        <f>入力用!H158</f>
        <v>0</v>
      </c>
      <c r="I86" s="1">
        <f>入力用!I158</f>
        <v>0</v>
      </c>
      <c r="K86" s="1" t="s">
        <v>13</v>
      </c>
      <c r="L86" s="1">
        <f>入力用!L158</f>
        <v>0</v>
      </c>
      <c r="M86" s="1">
        <f>入力用!M158</f>
        <v>0</v>
      </c>
      <c r="N86" s="1">
        <f>入力用!N158</f>
        <v>0</v>
      </c>
    </row>
    <row r="87" spans="1:14" x14ac:dyDescent="0.15">
      <c r="A87" s="1" t="s">
        <v>10</v>
      </c>
      <c r="B87" s="1">
        <f>入力用!B159</f>
        <v>0</v>
      </c>
      <c r="C87" s="1">
        <f>入力用!C159</f>
        <v>0</v>
      </c>
      <c r="D87" s="1">
        <f>入力用!D159</f>
        <v>0</v>
      </c>
      <c r="F87" s="1" t="s">
        <v>10</v>
      </c>
      <c r="G87" s="1">
        <f>入力用!G159</f>
        <v>0</v>
      </c>
      <c r="H87" s="1">
        <f>入力用!H159</f>
        <v>0</v>
      </c>
      <c r="I87" s="1">
        <f>入力用!I159</f>
        <v>0</v>
      </c>
      <c r="K87" s="1" t="s">
        <v>10</v>
      </c>
      <c r="L87" s="1">
        <f>入力用!L159</f>
        <v>0</v>
      </c>
      <c r="M87" s="1">
        <f>入力用!M159</f>
        <v>0</v>
      </c>
      <c r="N87" s="1">
        <f>入力用!N159</f>
        <v>0</v>
      </c>
    </row>
    <row r="90" spans="1:14" x14ac:dyDescent="0.15">
      <c r="A90" s="1"/>
      <c r="B90" s="4" t="s">
        <v>10</v>
      </c>
      <c r="C90" s="4" t="s">
        <v>11</v>
      </c>
      <c r="D90" s="4" t="s">
        <v>12</v>
      </c>
      <c r="F90" s="1"/>
      <c r="G90" s="4" t="s">
        <v>10</v>
      </c>
      <c r="H90" s="4" t="s">
        <v>11</v>
      </c>
      <c r="I90" s="4" t="s">
        <v>12</v>
      </c>
      <c r="K90" s="1"/>
      <c r="L90" s="4" t="s">
        <v>10</v>
      </c>
      <c r="M90" s="4" t="s">
        <v>11</v>
      </c>
      <c r="N90" s="4" t="s">
        <v>12</v>
      </c>
    </row>
    <row r="91" spans="1:14" x14ac:dyDescent="0.15">
      <c r="A91" s="1" t="s">
        <v>1</v>
      </c>
      <c r="B91" s="1">
        <f>入力用!B163+入力用!B164+入力用!B165</f>
        <v>0</v>
      </c>
      <c r="C91" s="1">
        <f>入力用!C163+入力用!C164+入力用!C165</f>
        <v>0</v>
      </c>
      <c r="D91" s="1">
        <f>入力用!D163+入力用!D164+入力用!D165</f>
        <v>0</v>
      </c>
      <c r="F91" s="1" t="s">
        <v>1</v>
      </c>
      <c r="G91" s="1">
        <f>入力用!G163+入力用!G164+入力用!G165</f>
        <v>0</v>
      </c>
      <c r="H91" s="1">
        <f>入力用!H163+入力用!H164+入力用!H165</f>
        <v>0</v>
      </c>
      <c r="I91" s="1">
        <f>入力用!I163+入力用!I164+入力用!I165</f>
        <v>0</v>
      </c>
      <c r="K91" s="1" t="s">
        <v>1</v>
      </c>
      <c r="L91" s="1">
        <f>入力用!L163+入力用!L164+入力用!L165</f>
        <v>0</v>
      </c>
      <c r="M91" s="1">
        <f>入力用!M163+入力用!M164+入力用!M165</f>
        <v>0</v>
      </c>
      <c r="N91" s="1">
        <f>入力用!N163+入力用!N164+入力用!N165</f>
        <v>0</v>
      </c>
    </row>
    <row r="92" spans="1:14" x14ac:dyDescent="0.15">
      <c r="A92" s="1" t="s">
        <v>2</v>
      </c>
      <c r="B92" s="1">
        <f>入力用!B166+入力用!B167</f>
        <v>0</v>
      </c>
      <c r="C92" s="1">
        <f>入力用!C166+入力用!C167</f>
        <v>0</v>
      </c>
      <c r="D92" s="1">
        <f>入力用!D166+入力用!D167</f>
        <v>0</v>
      </c>
      <c r="F92" s="1" t="s">
        <v>2</v>
      </c>
      <c r="G92" s="1">
        <f>入力用!G166+入力用!G167</f>
        <v>0</v>
      </c>
      <c r="H92" s="1">
        <f>入力用!H166+入力用!H167</f>
        <v>0</v>
      </c>
      <c r="I92" s="1">
        <f>入力用!I166+入力用!I167</f>
        <v>0</v>
      </c>
      <c r="K92" s="1" t="s">
        <v>2</v>
      </c>
      <c r="L92" s="1">
        <f>入力用!L166+入力用!L167</f>
        <v>0</v>
      </c>
      <c r="M92" s="1">
        <f>入力用!M166+入力用!M167</f>
        <v>0</v>
      </c>
      <c r="N92" s="1">
        <f>入力用!N166+入力用!N167</f>
        <v>0</v>
      </c>
    </row>
    <row r="93" spans="1:14" x14ac:dyDescent="0.15">
      <c r="A93" s="1" t="s">
        <v>3</v>
      </c>
      <c r="B93" s="1">
        <f>入力用!B168+入力用!B169</f>
        <v>0</v>
      </c>
      <c r="C93" s="1">
        <f>入力用!C168+入力用!C169</f>
        <v>0</v>
      </c>
      <c r="D93" s="1">
        <f>入力用!D168+入力用!D169</f>
        <v>0</v>
      </c>
      <c r="F93" s="1" t="s">
        <v>3</v>
      </c>
      <c r="G93" s="1">
        <f>入力用!G168+入力用!G169</f>
        <v>0</v>
      </c>
      <c r="H93" s="1">
        <f>入力用!H168+入力用!H169</f>
        <v>0</v>
      </c>
      <c r="I93" s="1">
        <f>入力用!I168+入力用!I169</f>
        <v>0</v>
      </c>
      <c r="K93" s="1" t="s">
        <v>3</v>
      </c>
      <c r="L93" s="1">
        <f>入力用!L168+入力用!L169</f>
        <v>0</v>
      </c>
      <c r="M93" s="1">
        <f>入力用!M168+入力用!M169</f>
        <v>0</v>
      </c>
      <c r="N93" s="1">
        <f>入力用!N168+入力用!N169</f>
        <v>0</v>
      </c>
    </row>
    <row r="94" spans="1:14" x14ac:dyDescent="0.15">
      <c r="A94" s="1" t="s">
        <v>4</v>
      </c>
      <c r="B94" s="1">
        <f>入力用!B170+入力用!B171</f>
        <v>0</v>
      </c>
      <c r="C94" s="1">
        <f>入力用!C170+入力用!C171</f>
        <v>0</v>
      </c>
      <c r="D94" s="1">
        <f>入力用!D170+入力用!D171</f>
        <v>0</v>
      </c>
      <c r="F94" s="1" t="s">
        <v>4</v>
      </c>
      <c r="G94" s="1">
        <f>入力用!G170+入力用!G171</f>
        <v>0</v>
      </c>
      <c r="H94" s="1">
        <f>入力用!H170+入力用!H171</f>
        <v>0</v>
      </c>
      <c r="I94" s="1">
        <f>入力用!I170+入力用!I171</f>
        <v>0</v>
      </c>
      <c r="K94" s="1" t="s">
        <v>4</v>
      </c>
      <c r="L94" s="1">
        <f>入力用!L170+入力用!L171</f>
        <v>0</v>
      </c>
      <c r="M94" s="1">
        <f>入力用!M170+入力用!M171</f>
        <v>0</v>
      </c>
      <c r="N94" s="1">
        <f>入力用!N170+入力用!N171</f>
        <v>0</v>
      </c>
    </row>
    <row r="95" spans="1:14" x14ac:dyDescent="0.15">
      <c r="A95" s="1" t="s">
        <v>5</v>
      </c>
      <c r="B95" s="1">
        <f>入力用!B172+入力用!B173</f>
        <v>0</v>
      </c>
      <c r="C95" s="1">
        <f>入力用!C172+入力用!C173</f>
        <v>0</v>
      </c>
      <c r="D95" s="1">
        <f>入力用!D172+入力用!D173</f>
        <v>0</v>
      </c>
      <c r="F95" s="1" t="s">
        <v>5</v>
      </c>
      <c r="G95" s="1">
        <f>入力用!G172+入力用!G173</f>
        <v>0</v>
      </c>
      <c r="H95" s="1">
        <f>入力用!H172+入力用!H173</f>
        <v>0</v>
      </c>
      <c r="I95" s="1">
        <f>入力用!I172+入力用!I173</f>
        <v>0</v>
      </c>
      <c r="K95" s="1" t="s">
        <v>5</v>
      </c>
      <c r="L95" s="1">
        <f>入力用!L172+入力用!L173</f>
        <v>0</v>
      </c>
      <c r="M95" s="1">
        <f>入力用!M172+入力用!M173</f>
        <v>0</v>
      </c>
      <c r="N95" s="1">
        <f>入力用!N172+入力用!N173</f>
        <v>0</v>
      </c>
    </row>
    <row r="96" spans="1:14" x14ac:dyDescent="0.15">
      <c r="A96" s="1" t="s">
        <v>6</v>
      </c>
      <c r="B96" s="1">
        <f>入力用!B174+入力用!B175</f>
        <v>0</v>
      </c>
      <c r="C96" s="1">
        <f>入力用!C174+入力用!C175</f>
        <v>0</v>
      </c>
      <c r="D96" s="1">
        <f>入力用!D174+入力用!D175</f>
        <v>0</v>
      </c>
      <c r="F96" s="1" t="s">
        <v>6</v>
      </c>
      <c r="G96" s="1">
        <f>入力用!G174+入力用!G175</f>
        <v>0</v>
      </c>
      <c r="H96" s="1">
        <f>入力用!H174+入力用!H175</f>
        <v>0</v>
      </c>
      <c r="I96" s="1">
        <f>入力用!I174+入力用!I175</f>
        <v>0</v>
      </c>
      <c r="K96" s="1" t="s">
        <v>6</v>
      </c>
      <c r="L96" s="1">
        <f>入力用!L174+入力用!L175</f>
        <v>0</v>
      </c>
      <c r="M96" s="1">
        <f>入力用!M174+入力用!M175</f>
        <v>0</v>
      </c>
      <c r="N96" s="1">
        <f>入力用!N174+入力用!N175</f>
        <v>0</v>
      </c>
    </row>
    <row r="97" spans="1:14" x14ac:dyDescent="0.15">
      <c r="A97" s="1" t="s">
        <v>7</v>
      </c>
      <c r="B97" s="1">
        <f>入力用!B176+入力用!B177</f>
        <v>0</v>
      </c>
      <c r="C97" s="1">
        <f>入力用!C176+入力用!C177</f>
        <v>0</v>
      </c>
      <c r="D97" s="1">
        <f>入力用!D176+入力用!D177</f>
        <v>0</v>
      </c>
      <c r="F97" s="1" t="s">
        <v>7</v>
      </c>
      <c r="G97" s="1">
        <f>入力用!G176+入力用!G177</f>
        <v>0</v>
      </c>
      <c r="H97" s="1">
        <f>入力用!H176+入力用!H177</f>
        <v>0</v>
      </c>
      <c r="I97" s="1">
        <f>入力用!I176+入力用!I177</f>
        <v>0</v>
      </c>
      <c r="K97" s="1" t="s">
        <v>7</v>
      </c>
      <c r="L97" s="1">
        <f>入力用!L176+入力用!L177</f>
        <v>0</v>
      </c>
      <c r="M97" s="1">
        <f>入力用!M176+入力用!M177</f>
        <v>0</v>
      </c>
      <c r="N97" s="1">
        <f>入力用!N176+入力用!N177</f>
        <v>0</v>
      </c>
    </row>
    <row r="98" spans="1:14" x14ac:dyDescent="0.15">
      <c r="A98" s="1" t="s">
        <v>8</v>
      </c>
      <c r="B98" s="1">
        <f>入力用!B178+入力用!B179</f>
        <v>0</v>
      </c>
      <c r="C98" s="1">
        <f>入力用!C178+入力用!C179</f>
        <v>0</v>
      </c>
      <c r="D98" s="1">
        <f>入力用!D178+入力用!D179</f>
        <v>0</v>
      </c>
      <c r="F98" s="1" t="s">
        <v>8</v>
      </c>
      <c r="G98" s="1">
        <f>入力用!G178+入力用!G179</f>
        <v>0</v>
      </c>
      <c r="H98" s="1">
        <f>入力用!H178+入力用!H179</f>
        <v>0</v>
      </c>
      <c r="I98" s="1">
        <f>入力用!I178+入力用!I179</f>
        <v>0</v>
      </c>
      <c r="K98" s="1" t="s">
        <v>8</v>
      </c>
      <c r="L98" s="1">
        <f>入力用!L178+入力用!L179</f>
        <v>0</v>
      </c>
      <c r="M98" s="1">
        <f>入力用!M178+入力用!M179</f>
        <v>0</v>
      </c>
      <c r="N98" s="1">
        <f>入力用!N178+入力用!N179</f>
        <v>0</v>
      </c>
    </row>
    <row r="99" spans="1:14" x14ac:dyDescent="0.15">
      <c r="A99" s="1" t="s">
        <v>9</v>
      </c>
      <c r="B99" s="1">
        <f>入力用!B180+入力用!B181+入力用!B182+入力用!B183</f>
        <v>0</v>
      </c>
      <c r="C99" s="1">
        <f>入力用!C180+入力用!C181+入力用!C182+入力用!C183</f>
        <v>0</v>
      </c>
      <c r="D99" s="1">
        <f>入力用!D180+入力用!D181+入力用!D182+入力用!D183</f>
        <v>0</v>
      </c>
      <c r="F99" s="1" t="s">
        <v>9</v>
      </c>
      <c r="G99" s="1">
        <f>入力用!G180+入力用!G181+入力用!G182+入力用!G183</f>
        <v>0</v>
      </c>
      <c r="H99" s="1">
        <f>入力用!H180+入力用!H181+入力用!H182+入力用!H183</f>
        <v>0</v>
      </c>
      <c r="I99" s="1">
        <f>入力用!I180+入力用!I181+入力用!I182+入力用!I183</f>
        <v>0</v>
      </c>
      <c r="K99" s="1" t="s">
        <v>9</v>
      </c>
      <c r="L99" s="1">
        <f>入力用!L180+入力用!L181+入力用!L182+入力用!L183</f>
        <v>0</v>
      </c>
      <c r="M99" s="1">
        <f>入力用!M180+入力用!M181+入力用!M182+入力用!M183</f>
        <v>0</v>
      </c>
      <c r="N99" s="1">
        <f>入力用!N180+入力用!N181+入力用!N182+入力用!N183</f>
        <v>0</v>
      </c>
    </row>
    <row r="100" spans="1:14" x14ac:dyDescent="0.15">
      <c r="A100" s="1" t="s">
        <v>13</v>
      </c>
      <c r="B100" s="1">
        <f>入力用!B184</f>
        <v>0</v>
      </c>
      <c r="C100" s="1">
        <f>入力用!C184</f>
        <v>0</v>
      </c>
      <c r="D100" s="1">
        <f>入力用!D184</f>
        <v>0</v>
      </c>
      <c r="F100" s="1" t="s">
        <v>13</v>
      </c>
      <c r="G100" s="1">
        <f>入力用!G184</f>
        <v>0</v>
      </c>
      <c r="H100" s="1">
        <f>入力用!H184</f>
        <v>0</v>
      </c>
      <c r="I100" s="1">
        <f>入力用!I184</f>
        <v>0</v>
      </c>
      <c r="K100" s="1" t="s">
        <v>13</v>
      </c>
      <c r="L100" s="1">
        <f>入力用!L184</f>
        <v>0</v>
      </c>
      <c r="M100" s="1">
        <f>入力用!M184</f>
        <v>0</v>
      </c>
      <c r="N100" s="1">
        <f>入力用!N184</f>
        <v>0</v>
      </c>
    </row>
    <row r="101" spans="1:14" x14ac:dyDescent="0.15">
      <c r="A101" s="1" t="s">
        <v>10</v>
      </c>
      <c r="B101" s="1">
        <f>入力用!B185</f>
        <v>0</v>
      </c>
      <c r="C101" s="1">
        <f>入力用!C185</f>
        <v>0</v>
      </c>
      <c r="D101" s="1">
        <f>入力用!D185</f>
        <v>0</v>
      </c>
      <c r="F101" s="1" t="s">
        <v>10</v>
      </c>
      <c r="G101" s="1">
        <f>入力用!G185</f>
        <v>0</v>
      </c>
      <c r="H101" s="1">
        <f>入力用!H185</f>
        <v>0</v>
      </c>
      <c r="I101" s="1">
        <f>入力用!I185</f>
        <v>0</v>
      </c>
      <c r="K101" s="1" t="s">
        <v>10</v>
      </c>
      <c r="L101" s="1">
        <f>入力用!L185</f>
        <v>0</v>
      </c>
      <c r="M101" s="1">
        <f>入力用!M185</f>
        <v>0</v>
      </c>
      <c r="N101" s="1">
        <f>入力用!N185</f>
        <v>0</v>
      </c>
    </row>
    <row r="104" spans="1:14" x14ac:dyDescent="0.15">
      <c r="A104" s="1"/>
      <c r="B104" s="4" t="s">
        <v>10</v>
      </c>
      <c r="C104" s="4" t="s">
        <v>11</v>
      </c>
      <c r="D104" s="4" t="s">
        <v>12</v>
      </c>
      <c r="F104" s="1"/>
      <c r="G104" s="4" t="s">
        <v>10</v>
      </c>
      <c r="H104" s="4" t="s">
        <v>11</v>
      </c>
      <c r="I104" s="4" t="s">
        <v>12</v>
      </c>
      <c r="K104" s="1"/>
      <c r="L104" s="4" t="s">
        <v>10</v>
      </c>
      <c r="M104" s="4" t="s">
        <v>11</v>
      </c>
      <c r="N104" s="4" t="s">
        <v>12</v>
      </c>
    </row>
    <row r="105" spans="1:14" x14ac:dyDescent="0.15">
      <c r="A105" s="1" t="s">
        <v>1</v>
      </c>
      <c r="B105" s="1">
        <f>入力用!B189+入力用!B190+入力用!B191</f>
        <v>0</v>
      </c>
      <c r="C105" s="1">
        <f>入力用!C189+入力用!C190+入力用!C191</f>
        <v>0</v>
      </c>
      <c r="D105" s="1">
        <f>入力用!D189+入力用!D190+入力用!D191</f>
        <v>0</v>
      </c>
      <c r="F105" s="1" t="s">
        <v>1</v>
      </c>
      <c r="G105" s="1">
        <f>入力用!G189+入力用!G190+入力用!G191</f>
        <v>0</v>
      </c>
      <c r="H105" s="1">
        <f>入力用!H189+入力用!H190+入力用!H191</f>
        <v>0</v>
      </c>
      <c r="I105" s="1">
        <f>入力用!I189+入力用!I190+入力用!I191</f>
        <v>0</v>
      </c>
      <c r="K105" s="1" t="s">
        <v>1</v>
      </c>
      <c r="L105" s="1">
        <f>入力用!L189+入力用!L190+入力用!L191</f>
        <v>0</v>
      </c>
      <c r="M105" s="1">
        <f>入力用!M189+入力用!M190+入力用!M191</f>
        <v>0</v>
      </c>
      <c r="N105" s="1">
        <f>入力用!N189+入力用!N190+入力用!N191</f>
        <v>0</v>
      </c>
    </row>
    <row r="106" spans="1:14" x14ac:dyDescent="0.15">
      <c r="A106" s="1" t="s">
        <v>2</v>
      </c>
      <c r="B106" s="1">
        <f>入力用!B192+入力用!B193</f>
        <v>0</v>
      </c>
      <c r="C106" s="1">
        <f>入力用!C192+入力用!C193</f>
        <v>0</v>
      </c>
      <c r="D106" s="1">
        <f>入力用!D192+入力用!D193</f>
        <v>0</v>
      </c>
      <c r="F106" s="1" t="s">
        <v>2</v>
      </c>
      <c r="G106" s="1">
        <f>入力用!G192+入力用!G193</f>
        <v>0</v>
      </c>
      <c r="H106" s="1">
        <f>入力用!H192+入力用!H193</f>
        <v>0</v>
      </c>
      <c r="I106" s="1">
        <f>入力用!I192+入力用!I193</f>
        <v>0</v>
      </c>
      <c r="K106" s="1" t="s">
        <v>2</v>
      </c>
      <c r="L106" s="1">
        <f>入力用!L192+入力用!L193</f>
        <v>0</v>
      </c>
      <c r="M106" s="1">
        <f>入力用!M192+入力用!M193</f>
        <v>0</v>
      </c>
      <c r="N106" s="1">
        <f>入力用!N192+入力用!N193</f>
        <v>0</v>
      </c>
    </row>
    <row r="107" spans="1:14" x14ac:dyDescent="0.15">
      <c r="A107" s="1" t="s">
        <v>3</v>
      </c>
      <c r="B107" s="1">
        <f>入力用!B194+入力用!B195</f>
        <v>0</v>
      </c>
      <c r="C107" s="1">
        <f>入力用!C194+入力用!C195</f>
        <v>0</v>
      </c>
      <c r="D107" s="1">
        <f>入力用!D194+入力用!D195</f>
        <v>0</v>
      </c>
      <c r="F107" s="1" t="s">
        <v>3</v>
      </c>
      <c r="G107" s="1">
        <f>入力用!G194+入力用!G195</f>
        <v>0</v>
      </c>
      <c r="H107" s="1">
        <f>入力用!H194+入力用!H195</f>
        <v>0</v>
      </c>
      <c r="I107" s="1">
        <f>入力用!I194+入力用!I195</f>
        <v>0</v>
      </c>
      <c r="K107" s="1" t="s">
        <v>3</v>
      </c>
      <c r="L107" s="1">
        <f>入力用!L194+入力用!L195</f>
        <v>0</v>
      </c>
      <c r="M107" s="1">
        <f>入力用!M194+入力用!M195</f>
        <v>0</v>
      </c>
      <c r="N107" s="1">
        <f>入力用!N194+入力用!N195</f>
        <v>0</v>
      </c>
    </row>
    <row r="108" spans="1:14" x14ac:dyDescent="0.15">
      <c r="A108" s="1" t="s">
        <v>4</v>
      </c>
      <c r="B108" s="1">
        <f>入力用!B196+入力用!B197</f>
        <v>0</v>
      </c>
      <c r="C108" s="1">
        <f>入力用!C196+入力用!C197</f>
        <v>0</v>
      </c>
      <c r="D108" s="1">
        <f>入力用!D196+入力用!D197</f>
        <v>0</v>
      </c>
      <c r="F108" s="1" t="s">
        <v>4</v>
      </c>
      <c r="G108" s="1">
        <f>入力用!G196+入力用!G197</f>
        <v>0</v>
      </c>
      <c r="H108" s="1">
        <f>入力用!H196+入力用!H197</f>
        <v>0</v>
      </c>
      <c r="I108" s="1">
        <f>入力用!I196+入力用!I197</f>
        <v>0</v>
      </c>
      <c r="K108" s="1" t="s">
        <v>4</v>
      </c>
      <c r="L108" s="1">
        <f>入力用!L196+入力用!L197</f>
        <v>0</v>
      </c>
      <c r="M108" s="1">
        <f>入力用!M196+入力用!M197</f>
        <v>0</v>
      </c>
      <c r="N108" s="1">
        <f>入力用!N196+入力用!N197</f>
        <v>0</v>
      </c>
    </row>
    <row r="109" spans="1:14" x14ac:dyDescent="0.15">
      <c r="A109" s="1" t="s">
        <v>5</v>
      </c>
      <c r="B109" s="1">
        <f>入力用!B198+入力用!B199</f>
        <v>0</v>
      </c>
      <c r="C109" s="1">
        <f>入力用!C198+入力用!C199</f>
        <v>0</v>
      </c>
      <c r="D109" s="1">
        <f>入力用!D198+入力用!D199</f>
        <v>0</v>
      </c>
      <c r="F109" s="1" t="s">
        <v>5</v>
      </c>
      <c r="G109" s="1">
        <f>入力用!G198+入力用!G199</f>
        <v>0</v>
      </c>
      <c r="H109" s="1">
        <f>入力用!H198+入力用!H199</f>
        <v>0</v>
      </c>
      <c r="I109" s="1">
        <f>入力用!I198+入力用!I199</f>
        <v>0</v>
      </c>
      <c r="K109" s="1" t="s">
        <v>5</v>
      </c>
      <c r="L109" s="1">
        <f>入力用!L198+入力用!L199</f>
        <v>0</v>
      </c>
      <c r="M109" s="1">
        <f>入力用!M198+入力用!M199</f>
        <v>0</v>
      </c>
      <c r="N109" s="1">
        <f>入力用!N198+入力用!N199</f>
        <v>0</v>
      </c>
    </row>
    <row r="110" spans="1:14" x14ac:dyDescent="0.15">
      <c r="A110" s="1" t="s">
        <v>6</v>
      </c>
      <c r="B110" s="1">
        <f>入力用!B200+入力用!B201</f>
        <v>0</v>
      </c>
      <c r="C110" s="1">
        <f>入力用!C200+入力用!C201</f>
        <v>0</v>
      </c>
      <c r="D110" s="1">
        <f>入力用!D200+入力用!D201</f>
        <v>0</v>
      </c>
      <c r="F110" s="1" t="s">
        <v>6</v>
      </c>
      <c r="G110" s="1">
        <f>入力用!G200+入力用!G201</f>
        <v>0</v>
      </c>
      <c r="H110" s="1">
        <f>入力用!H200+入力用!H201</f>
        <v>0</v>
      </c>
      <c r="I110" s="1">
        <f>入力用!I200+入力用!I201</f>
        <v>0</v>
      </c>
      <c r="K110" s="1" t="s">
        <v>6</v>
      </c>
      <c r="L110" s="1">
        <f>入力用!L200+入力用!L201</f>
        <v>0</v>
      </c>
      <c r="M110" s="1">
        <f>入力用!M200+入力用!M201</f>
        <v>0</v>
      </c>
      <c r="N110" s="1">
        <f>入力用!N200+入力用!N201</f>
        <v>0</v>
      </c>
    </row>
    <row r="111" spans="1:14" x14ac:dyDescent="0.15">
      <c r="A111" s="1" t="s">
        <v>7</v>
      </c>
      <c r="B111" s="1">
        <f>入力用!B202+入力用!B203</f>
        <v>0</v>
      </c>
      <c r="C111" s="1">
        <f>入力用!C202+入力用!C203</f>
        <v>0</v>
      </c>
      <c r="D111" s="1">
        <f>入力用!D202+入力用!D203</f>
        <v>0</v>
      </c>
      <c r="F111" s="1" t="s">
        <v>7</v>
      </c>
      <c r="G111" s="1">
        <f>入力用!G202+入力用!G203</f>
        <v>0</v>
      </c>
      <c r="H111" s="1">
        <f>入力用!H202+入力用!H203</f>
        <v>0</v>
      </c>
      <c r="I111" s="1">
        <f>入力用!I202+入力用!I203</f>
        <v>0</v>
      </c>
      <c r="K111" s="1" t="s">
        <v>7</v>
      </c>
      <c r="L111" s="1">
        <f>入力用!L202+入力用!L203</f>
        <v>0</v>
      </c>
      <c r="M111" s="1">
        <f>入力用!M202+入力用!M203</f>
        <v>0</v>
      </c>
      <c r="N111" s="1">
        <f>入力用!N202+入力用!N203</f>
        <v>0</v>
      </c>
    </row>
    <row r="112" spans="1:14" x14ac:dyDescent="0.15">
      <c r="A112" s="1" t="s">
        <v>8</v>
      </c>
      <c r="B112" s="1">
        <f>入力用!B204+入力用!B205</f>
        <v>0</v>
      </c>
      <c r="C112" s="1">
        <f>入力用!C204+入力用!C205</f>
        <v>0</v>
      </c>
      <c r="D112" s="1">
        <f>入力用!D204+入力用!D205</f>
        <v>0</v>
      </c>
      <c r="F112" s="1" t="s">
        <v>8</v>
      </c>
      <c r="G112" s="1">
        <f>入力用!G204+入力用!G205</f>
        <v>0</v>
      </c>
      <c r="H112" s="1">
        <f>入力用!H204+入力用!H205</f>
        <v>0</v>
      </c>
      <c r="I112" s="1">
        <f>入力用!I204+入力用!I205</f>
        <v>0</v>
      </c>
      <c r="K112" s="1" t="s">
        <v>8</v>
      </c>
      <c r="L112" s="1">
        <f>入力用!L204+入力用!L205</f>
        <v>0</v>
      </c>
      <c r="M112" s="1">
        <f>入力用!M204+入力用!M205</f>
        <v>0</v>
      </c>
      <c r="N112" s="1">
        <f>入力用!N204+入力用!N205</f>
        <v>0</v>
      </c>
    </row>
    <row r="113" spans="1:14" x14ac:dyDescent="0.15">
      <c r="A113" s="1" t="s">
        <v>9</v>
      </c>
      <c r="B113" s="1">
        <f>入力用!B206+入力用!B207+入力用!B208+入力用!B209</f>
        <v>0</v>
      </c>
      <c r="C113" s="1">
        <f>入力用!C206+入力用!C207+入力用!C208+入力用!C209</f>
        <v>0</v>
      </c>
      <c r="D113" s="1">
        <f>入力用!D206+入力用!D207+入力用!D208+入力用!D209</f>
        <v>0</v>
      </c>
      <c r="F113" s="1" t="s">
        <v>9</v>
      </c>
      <c r="G113" s="1">
        <f>入力用!G206+入力用!G207+入力用!G208+入力用!G209</f>
        <v>0</v>
      </c>
      <c r="H113" s="1">
        <f>入力用!H206+入力用!H207+入力用!H208+入力用!H209</f>
        <v>0</v>
      </c>
      <c r="I113" s="1">
        <f>入力用!I206+入力用!I207+入力用!I208+入力用!I209</f>
        <v>0</v>
      </c>
      <c r="K113" s="1" t="s">
        <v>9</v>
      </c>
      <c r="L113" s="1">
        <f>入力用!L206+入力用!L207+入力用!L208+入力用!L209</f>
        <v>0</v>
      </c>
      <c r="M113" s="1">
        <f>入力用!M206+入力用!M207+入力用!M208+入力用!M209</f>
        <v>0</v>
      </c>
      <c r="N113" s="1">
        <f>入力用!N206+入力用!N207+入力用!N208+入力用!N209</f>
        <v>0</v>
      </c>
    </row>
    <row r="114" spans="1:14" x14ac:dyDescent="0.15">
      <c r="A114" s="1" t="s">
        <v>13</v>
      </c>
      <c r="B114" s="1">
        <f>入力用!B210</f>
        <v>0</v>
      </c>
      <c r="C114" s="1">
        <f>入力用!C210</f>
        <v>0</v>
      </c>
      <c r="D114" s="1">
        <f>入力用!D210</f>
        <v>0</v>
      </c>
      <c r="F114" s="1" t="s">
        <v>13</v>
      </c>
      <c r="G114" s="1">
        <f>入力用!G210</f>
        <v>0</v>
      </c>
      <c r="H114" s="1">
        <f>入力用!H210</f>
        <v>0</v>
      </c>
      <c r="I114" s="1">
        <f>入力用!I210</f>
        <v>0</v>
      </c>
      <c r="K114" s="1" t="s">
        <v>13</v>
      </c>
      <c r="L114" s="1">
        <f>入力用!L210</f>
        <v>0</v>
      </c>
      <c r="M114" s="1">
        <f>入力用!M210</f>
        <v>0</v>
      </c>
      <c r="N114" s="1">
        <f>入力用!N210</f>
        <v>0</v>
      </c>
    </row>
    <row r="115" spans="1:14" x14ac:dyDescent="0.15">
      <c r="A115" s="1" t="s">
        <v>10</v>
      </c>
      <c r="B115" s="1">
        <f>入力用!B211</f>
        <v>0</v>
      </c>
      <c r="C115" s="1">
        <f>入力用!C211</f>
        <v>0</v>
      </c>
      <c r="D115" s="1">
        <f>入力用!D211</f>
        <v>0</v>
      </c>
      <c r="F115" s="1" t="s">
        <v>10</v>
      </c>
      <c r="G115" s="1">
        <f>入力用!G211</f>
        <v>0</v>
      </c>
      <c r="H115" s="1">
        <f>入力用!H211</f>
        <v>0</v>
      </c>
      <c r="I115" s="1">
        <f>入力用!I211</f>
        <v>0</v>
      </c>
      <c r="K115" s="1" t="s">
        <v>10</v>
      </c>
      <c r="L115" s="1">
        <f>入力用!L211</f>
        <v>0</v>
      </c>
      <c r="M115" s="1">
        <f>入力用!M211</f>
        <v>0</v>
      </c>
      <c r="N115" s="1">
        <f>入力用!N211</f>
        <v>0</v>
      </c>
    </row>
    <row r="118" spans="1:14" x14ac:dyDescent="0.15">
      <c r="A118" s="1"/>
      <c r="B118" s="4" t="s">
        <v>10</v>
      </c>
      <c r="C118" s="4" t="s">
        <v>11</v>
      </c>
      <c r="D118" s="4" t="s">
        <v>12</v>
      </c>
      <c r="F118" s="1"/>
      <c r="G118" s="4" t="s">
        <v>10</v>
      </c>
      <c r="H118" s="4" t="s">
        <v>11</v>
      </c>
      <c r="I118" s="4" t="s">
        <v>12</v>
      </c>
      <c r="K118" s="1"/>
      <c r="L118" s="4" t="s">
        <v>10</v>
      </c>
      <c r="M118" s="4" t="s">
        <v>11</v>
      </c>
      <c r="N118" s="4" t="s">
        <v>12</v>
      </c>
    </row>
    <row r="119" spans="1:14" x14ac:dyDescent="0.15">
      <c r="A119" s="1" t="s">
        <v>1</v>
      </c>
      <c r="B119" s="1">
        <f>入力用!B215+入力用!B216+入力用!B217</f>
        <v>0</v>
      </c>
      <c r="C119" s="1">
        <f>入力用!C215+入力用!C216+入力用!C217</f>
        <v>0</v>
      </c>
      <c r="D119" s="1">
        <f>入力用!D215+入力用!D216+入力用!D217</f>
        <v>0</v>
      </c>
      <c r="F119" s="1" t="s">
        <v>1</v>
      </c>
      <c r="G119" s="1">
        <f>入力用!G215+入力用!G216+入力用!G217</f>
        <v>0</v>
      </c>
      <c r="H119" s="1">
        <f>入力用!H215+入力用!H216+入力用!H217</f>
        <v>0</v>
      </c>
      <c r="I119" s="1">
        <f>入力用!I215+入力用!I216+入力用!I217</f>
        <v>0</v>
      </c>
      <c r="K119" s="1" t="s">
        <v>1</v>
      </c>
      <c r="L119" s="1">
        <f>入力用!L215+入力用!L216+入力用!L217</f>
        <v>0</v>
      </c>
      <c r="M119" s="1">
        <f>入力用!M215+入力用!M216+入力用!M217</f>
        <v>0</v>
      </c>
      <c r="N119" s="1">
        <f>入力用!N215+入力用!N216+入力用!N217</f>
        <v>0</v>
      </c>
    </row>
    <row r="120" spans="1:14" x14ac:dyDescent="0.15">
      <c r="A120" s="1" t="s">
        <v>2</v>
      </c>
      <c r="B120" s="1">
        <f>入力用!B218+入力用!B219</f>
        <v>0</v>
      </c>
      <c r="C120" s="1">
        <f>入力用!C218+入力用!C219</f>
        <v>0</v>
      </c>
      <c r="D120" s="1">
        <f>入力用!D218+入力用!D219</f>
        <v>0</v>
      </c>
      <c r="F120" s="1" t="s">
        <v>2</v>
      </c>
      <c r="G120" s="1">
        <f>入力用!G218+入力用!G219</f>
        <v>0</v>
      </c>
      <c r="H120" s="1">
        <f>入力用!H218+入力用!H219</f>
        <v>0</v>
      </c>
      <c r="I120" s="1">
        <f>入力用!I218+入力用!I219</f>
        <v>0</v>
      </c>
      <c r="K120" s="1" t="s">
        <v>2</v>
      </c>
      <c r="L120" s="1">
        <f>入力用!L218+入力用!L219</f>
        <v>0</v>
      </c>
      <c r="M120" s="1">
        <f>入力用!M218+入力用!M219</f>
        <v>0</v>
      </c>
      <c r="N120" s="1">
        <f>入力用!N218+入力用!N219</f>
        <v>0</v>
      </c>
    </row>
    <row r="121" spans="1:14" x14ac:dyDescent="0.15">
      <c r="A121" s="1" t="s">
        <v>3</v>
      </c>
      <c r="B121" s="1">
        <f>入力用!B220+入力用!B221</f>
        <v>0</v>
      </c>
      <c r="C121" s="1">
        <f>入力用!C220+入力用!C221</f>
        <v>0</v>
      </c>
      <c r="D121" s="1">
        <f>入力用!D220+入力用!D221</f>
        <v>0</v>
      </c>
      <c r="F121" s="1" t="s">
        <v>3</v>
      </c>
      <c r="G121" s="1">
        <f>入力用!G220+入力用!G221</f>
        <v>0</v>
      </c>
      <c r="H121" s="1">
        <f>入力用!H220+入力用!H221</f>
        <v>0</v>
      </c>
      <c r="I121" s="1">
        <f>入力用!I220+入力用!I221</f>
        <v>0</v>
      </c>
      <c r="K121" s="1" t="s">
        <v>3</v>
      </c>
      <c r="L121" s="1">
        <f>入力用!L220+入力用!L221</f>
        <v>0</v>
      </c>
      <c r="M121" s="1">
        <f>入力用!M220+入力用!M221</f>
        <v>0</v>
      </c>
      <c r="N121" s="1">
        <f>入力用!N220+入力用!N221</f>
        <v>0</v>
      </c>
    </row>
    <row r="122" spans="1:14" x14ac:dyDescent="0.15">
      <c r="A122" s="1" t="s">
        <v>4</v>
      </c>
      <c r="B122" s="1">
        <f>入力用!B222+入力用!B223</f>
        <v>0</v>
      </c>
      <c r="C122" s="1">
        <f>入力用!C222+入力用!C223</f>
        <v>0</v>
      </c>
      <c r="D122" s="1">
        <f>入力用!D222+入力用!D223</f>
        <v>0</v>
      </c>
      <c r="F122" s="1" t="s">
        <v>4</v>
      </c>
      <c r="G122" s="1">
        <f>入力用!G222+入力用!G223</f>
        <v>0</v>
      </c>
      <c r="H122" s="1">
        <f>入力用!H222+入力用!H223</f>
        <v>0</v>
      </c>
      <c r="I122" s="1">
        <f>入力用!I222+入力用!I223</f>
        <v>0</v>
      </c>
      <c r="K122" s="1" t="s">
        <v>4</v>
      </c>
      <c r="L122" s="1">
        <f>入力用!L222+入力用!L223</f>
        <v>0</v>
      </c>
      <c r="M122" s="1">
        <f>入力用!M222+入力用!M223</f>
        <v>0</v>
      </c>
      <c r="N122" s="1">
        <f>入力用!N222+入力用!N223</f>
        <v>0</v>
      </c>
    </row>
    <row r="123" spans="1:14" x14ac:dyDescent="0.15">
      <c r="A123" s="1" t="s">
        <v>5</v>
      </c>
      <c r="B123" s="1">
        <f>入力用!B224+入力用!B225</f>
        <v>0</v>
      </c>
      <c r="C123" s="1">
        <f>入力用!C224+入力用!C225</f>
        <v>0</v>
      </c>
      <c r="D123" s="1">
        <f>入力用!D224+入力用!D225</f>
        <v>0</v>
      </c>
      <c r="F123" s="1" t="s">
        <v>5</v>
      </c>
      <c r="G123" s="1">
        <f>入力用!G224+入力用!G225</f>
        <v>0</v>
      </c>
      <c r="H123" s="1">
        <f>入力用!H224+入力用!H225</f>
        <v>0</v>
      </c>
      <c r="I123" s="1">
        <f>入力用!I224+入力用!I225</f>
        <v>0</v>
      </c>
      <c r="K123" s="1" t="s">
        <v>5</v>
      </c>
      <c r="L123" s="1">
        <f>入力用!L224+入力用!L225</f>
        <v>0</v>
      </c>
      <c r="M123" s="1">
        <f>入力用!M224+入力用!M225</f>
        <v>0</v>
      </c>
      <c r="N123" s="1">
        <f>入力用!N224+入力用!N225</f>
        <v>0</v>
      </c>
    </row>
    <row r="124" spans="1:14" x14ac:dyDescent="0.15">
      <c r="A124" s="1" t="s">
        <v>6</v>
      </c>
      <c r="B124" s="1">
        <f>入力用!B226+入力用!B227</f>
        <v>0</v>
      </c>
      <c r="C124" s="1">
        <f>入力用!C226+入力用!C227</f>
        <v>0</v>
      </c>
      <c r="D124" s="1">
        <f>入力用!D226+入力用!D227</f>
        <v>0</v>
      </c>
      <c r="F124" s="1" t="s">
        <v>6</v>
      </c>
      <c r="G124" s="1">
        <f>入力用!G226+入力用!G227</f>
        <v>0</v>
      </c>
      <c r="H124" s="1">
        <f>入力用!H226+入力用!H227</f>
        <v>0</v>
      </c>
      <c r="I124" s="1">
        <f>入力用!I226+入力用!I227</f>
        <v>0</v>
      </c>
      <c r="K124" s="1" t="s">
        <v>6</v>
      </c>
      <c r="L124" s="1">
        <f>入力用!L226+入力用!L227</f>
        <v>0</v>
      </c>
      <c r="M124" s="1">
        <f>入力用!M226+入力用!M227</f>
        <v>0</v>
      </c>
      <c r="N124" s="1">
        <f>入力用!N226+入力用!N227</f>
        <v>0</v>
      </c>
    </row>
    <row r="125" spans="1:14" x14ac:dyDescent="0.15">
      <c r="A125" s="1" t="s">
        <v>7</v>
      </c>
      <c r="B125" s="1">
        <f>入力用!B228+入力用!B229</f>
        <v>0</v>
      </c>
      <c r="C125" s="1">
        <f>入力用!C228+入力用!C229</f>
        <v>0</v>
      </c>
      <c r="D125" s="1">
        <f>入力用!D228+入力用!D229</f>
        <v>0</v>
      </c>
      <c r="F125" s="1" t="s">
        <v>7</v>
      </c>
      <c r="G125" s="1">
        <f>入力用!G228+入力用!G229</f>
        <v>0</v>
      </c>
      <c r="H125" s="1">
        <f>入力用!H228+入力用!H229</f>
        <v>0</v>
      </c>
      <c r="I125" s="1">
        <f>入力用!I228+入力用!I229</f>
        <v>0</v>
      </c>
      <c r="K125" s="1" t="s">
        <v>7</v>
      </c>
      <c r="L125" s="1">
        <f>入力用!L228+入力用!L229</f>
        <v>0</v>
      </c>
      <c r="M125" s="1">
        <f>入力用!M228+入力用!M229</f>
        <v>0</v>
      </c>
      <c r="N125" s="1">
        <f>入力用!N228+入力用!N229</f>
        <v>0</v>
      </c>
    </row>
    <row r="126" spans="1:14" x14ac:dyDescent="0.15">
      <c r="A126" s="1" t="s">
        <v>8</v>
      </c>
      <c r="B126" s="1">
        <f>入力用!B230+入力用!B231</f>
        <v>0</v>
      </c>
      <c r="C126" s="1">
        <f>入力用!C230+入力用!C231</f>
        <v>0</v>
      </c>
      <c r="D126" s="1">
        <f>入力用!D230+入力用!D231</f>
        <v>0</v>
      </c>
      <c r="F126" s="1" t="s">
        <v>8</v>
      </c>
      <c r="G126" s="1">
        <f>入力用!G230+入力用!G231</f>
        <v>0</v>
      </c>
      <c r="H126" s="1">
        <f>入力用!H230+入力用!H231</f>
        <v>0</v>
      </c>
      <c r="I126" s="1">
        <f>入力用!I230+入力用!I231</f>
        <v>0</v>
      </c>
      <c r="K126" s="1" t="s">
        <v>8</v>
      </c>
      <c r="L126" s="1">
        <f>入力用!L230+入力用!L231</f>
        <v>0</v>
      </c>
      <c r="M126" s="1">
        <f>入力用!M230+入力用!M231</f>
        <v>0</v>
      </c>
      <c r="N126" s="1">
        <f>入力用!N230+入力用!N231</f>
        <v>0</v>
      </c>
    </row>
    <row r="127" spans="1:14" x14ac:dyDescent="0.15">
      <c r="A127" s="1" t="s">
        <v>9</v>
      </c>
      <c r="B127" s="1">
        <f>入力用!B232+入力用!B233+入力用!B234+入力用!B235</f>
        <v>0</v>
      </c>
      <c r="C127" s="1">
        <f>入力用!C232+入力用!C233+入力用!C234+入力用!C235</f>
        <v>0</v>
      </c>
      <c r="D127" s="1">
        <f>入力用!D232+入力用!D233+入力用!D234+入力用!D235</f>
        <v>0</v>
      </c>
      <c r="F127" s="1" t="s">
        <v>9</v>
      </c>
      <c r="G127" s="1">
        <f>入力用!G232+入力用!G233+入力用!G234+入力用!G235</f>
        <v>0</v>
      </c>
      <c r="H127" s="1">
        <f>入力用!H232+入力用!H233+入力用!H234+入力用!H235</f>
        <v>0</v>
      </c>
      <c r="I127" s="1">
        <f>入力用!I232+入力用!I233+入力用!I234+入力用!I235</f>
        <v>0</v>
      </c>
      <c r="K127" s="1" t="s">
        <v>9</v>
      </c>
      <c r="L127" s="1">
        <f>入力用!L232+入力用!L233+入力用!L234+入力用!L235</f>
        <v>0</v>
      </c>
      <c r="M127" s="1">
        <f>入力用!M232+入力用!M233+入力用!M234+入力用!M235</f>
        <v>0</v>
      </c>
      <c r="N127" s="1">
        <f>入力用!N232+入力用!N233+入力用!N234+入力用!N235</f>
        <v>0</v>
      </c>
    </row>
    <row r="128" spans="1:14" x14ac:dyDescent="0.15">
      <c r="A128" s="1" t="s">
        <v>13</v>
      </c>
      <c r="B128" s="1">
        <f>入力用!B236</f>
        <v>0</v>
      </c>
      <c r="C128" s="1">
        <f>入力用!C236</f>
        <v>0</v>
      </c>
      <c r="D128" s="1">
        <f>入力用!D236</f>
        <v>0</v>
      </c>
      <c r="F128" s="1" t="s">
        <v>13</v>
      </c>
      <c r="G128" s="1">
        <f>入力用!G236</f>
        <v>0</v>
      </c>
      <c r="H128" s="1">
        <f>入力用!H236</f>
        <v>0</v>
      </c>
      <c r="I128" s="1">
        <f>入力用!I236</f>
        <v>0</v>
      </c>
      <c r="K128" s="1" t="s">
        <v>13</v>
      </c>
      <c r="L128" s="1">
        <f>入力用!L236</f>
        <v>0</v>
      </c>
      <c r="M128" s="1">
        <f>入力用!M236</f>
        <v>0</v>
      </c>
      <c r="N128" s="1">
        <f>入力用!N236</f>
        <v>0</v>
      </c>
    </row>
    <row r="129" spans="1:14" x14ac:dyDescent="0.15">
      <c r="A129" s="1" t="s">
        <v>10</v>
      </c>
      <c r="B129" s="1">
        <f>入力用!B237</f>
        <v>0</v>
      </c>
      <c r="C129" s="1">
        <f>入力用!C237</f>
        <v>0</v>
      </c>
      <c r="D129" s="1">
        <f>入力用!D237</f>
        <v>0</v>
      </c>
      <c r="F129" s="1" t="s">
        <v>10</v>
      </c>
      <c r="G129" s="1">
        <f>入力用!G237</f>
        <v>0</v>
      </c>
      <c r="H129" s="1">
        <f>入力用!H237</f>
        <v>0</v>
      </c>
      <c r="I129" s="1">
        <f>入力用!I237</f>
        <v>0</v>
      </c>
      <c r="K129" s="1" t="s">
        <v>10</v>
      </c>
      <c r="L129" s="1">
        <f>入力用!L237</f>
        <v>0</v>
      </c>
      <c r="M129" s="1">
        <f>入力用!M237</f>
        <v>0</v>
      </c>
      <c r="N129" s="1">
        <f>入力用!N237</f>
        <v>0</v>
      </c>
    </row>
    <row r="132" spans="1:14" x14ac:dyDescent="0.15">
      <c r="A132" s="1"/>
      <c r="B132" s="4" t="s">
        <v>10</v>
      </c>
      <c r="C132" s="4" t="s">
        <v>11</v>
      </c>
      <c r="D132" s="4" t="s">
        <v>12</v>
      </c>
      <c r="F132" s="1"/>
      <c r="G132" s="4" t="s">
        <v>10</v>
      </c>
      <c r="H132" s="4" t="s">
        <v>11</v>
      </c>
      <c r="I132" s="4" t="s">
        <v>12</v>
      </c>
      <c r="K132" s="1"/>
      <c r="L132" s="4" t="s">
        <v>10</v>
      </c>
      <c r="M132" s="4" t="s">
        <v>11</v>
      </c>
      <c r="N132" s="4" t="s">
        <v>12</v>
      </c>
    </row>
    <row r="133" spans="1:14" x14ac:dyDescent="0.15">
      <c r="A133" s="1" t="s">
        <v>1</v>
      </c>
      <c r="B133" s="1">
        <f>入力用!B241+入力用!B242+入力用!B243</f>
        <v>0</v>
      </c>
      <c r="C133" s="1">
        <f>入力用!C241+入力用!C242+入力用!C243</f>
        <v>0</v>
      </c>
      <c r="D133" s="1">
        <f>入力用!D241+入力用!D242+入力用!D243</f>
        <v>0</v>
      </c>
      <c r="F133" s="1" t="s">
        <v>1</v>
      </c>
      <c r="G133" s="1">
        <f>入力用!G241+入力用!G242+入力用!G243</f>
        <v>0</v>
      </c>
      <c r="H133" s="1">
        <f>入力用!H241+入力用!H242+入力用!H243</f>
        <v>0</v>
      </c>
      <c r="I133" s="1">
        <f>入力用!I241+入力用!I242+入力用!I243</f>
        <v>0</v>
      </c>
      <c r="K133" s="1" t="s">
        <v>1</v>
      </c>
      <c r="L133" s="1">
        <f>入力用!L241+入力用!L242+入力用!L243</f>
        <v>0</v>
      </c>
      <c r="M133" s="1">
        <f>入力用!M241+入力用!M242+入力用!M243</f>
        <v>0</v>
      </c>
      <c r="N133" s="1">
        <f>入力用!N241+入力用!N242+入力用!N243</f>
        <v>0</v>
      </c>
    </row>
    <row r="134" spans="1:14" x14ac:dyDescent="0.15">
      <c r="A134" s="1" t="s">
        <v>2</v>
      </c>
      <c r="B134" s="1">
        <f>入力用!B244+入力用!B245</f>
        <v>0</v>
      </c>
      <c r="C134" s="1">
        <f>入力用!C244+入力用!C245</f>
        <v>0</v>
      </c>
      <c r="D134" s="1">
        <f>入力用!D244+入力用!D245</f>
        <v>0</v>
      </c>
      <c r="F134" s="1" t="s">
        <v>2</v>
      </c>
      <c r="G134" s="1">
        <f>入力用!G244+入力用!G245</f>
        <v>0</v>
      </c>
      <c r="H134" s="1">
        <f>入力用!H244+入力用!H245</f>
        <v>0</v>
      </c>
      <c r="I134" s="1">
        <f>入力用!I244+入力用!I245</f>
        <v>0</v>
      </c>
      <c r="K134" s="1" t="s">
        <v>2</v>
      </c>
      <c r="L134" s="1">
        <f>入力用!L244+入力用!L245</f>
        <v>0</v>
      </c>
      <c r="M134" s="1">
        <f>入力用!M244+入力用!M245</f>
        <v>0</v>
      </c>
      <c r="N134" s="1">
        <f>入力用!N244+入力用!N245</f>
        <v>0</v>
      </c>
    </row>
    <row r="135" spans="1:14" x14ac:dyDescent="0.15">
      <c r="A135" s="1" t="s">
        <v>3</v>
      </c>
      <c r="B135" s="1">
        <f>入力用!B246+入力用!B247</f>
        <v>0</v>
      </c>
      <c r="C135" s="1">
        <f>入力用!C246+入力用!C247</f>
        <v>0</v>
      </c>
      <c r="D135" s="1">
        <f>入力用!D246+入力用!D247</f>
        <v>0</v>
      </c>
      <c r="F135" s="1" t="s">
        <v>3</v>
      </c>
      <c r="G135" s="1">
        <f>入力用!G246+入力用!G247</f>
        <v>0</v>
      </c>
      <c r="H135" s="1">
        <f>入力用!H246+入力用!H247</f>
        <v>0</v>
      </c>
      <c r="I135" s="1">
        <f>入力用!I246+入力用!I247</f>
        <v>0</v>
      </c>
      <c r="K135" s="1" t="s">
        <v>3</v>
      </c>
      <c r="L135" s="1">
        <f>入力用!L246+入力用!L247</f>
        <v>0</v>
      </c>
      <c r="M135" s="1">
        <f>入力用!M246+入力用!M247</f>
        <v>0</v>
      </c>
      <c r="N135" s="1">
        <f>入力用!N246+入力用!N247</f>
        <v>0</v>
      </c>
    </row>
    <row r="136" spans="1:14" x14ac:dyDescent="0.15">
      <c r="A136" s="1" t="s">
        <v>4</v>
      </c>
      <c r="B136" s="1">
        <f>入力用!B248+入力用!B249</f>
        <v>0</v>
      </c>
      <c r="C136" s="1">
        <f>入力用!C248+入力用!C249</f>
        <v>0</v>
      </c>
      <c r="D136" s="1">
        <f>入力用!D248+入力用!D249</f>
        <v>0</v>
      </c>
      <c r="F136" s="1" t="s">
        <v>4</v>
      </c>
      <c r="G136" s="1">
        <f>入力用!G248+入力用!G249</f>
        <v>0</v>
      </c>
      <c r="H136" s="1">
        <f>入力用!H248+入力用!H249</f>
        <v>0</v>
      </c>
      <c r="I136" s="1">
        <f>入力用!I248+入力用!I249</f>
        <v>0</v>
      </c>
      <c r="K136" s="1" t="s">
        <v>4</v>
      </c>
      <c r="L136" s="1">
        <f>入力用!L248+入力用!L249</f>
        <v>0</v>
      </c>
      <c r="M136" s="1">
        <f>入力用!M248+入力用!M249</f>
        <v>0</v>
      </c>
      <c r="N136" s="1">
        <f>入力用!N248+入力用!N249</f>
        <v>0</v>
      </c>
    </row>
    <row r="137" spans="1:14" x14ac:dyDescent="0.15">
      <c r="A137" s="1" t="s">
        <v>5</v>
      </c>
      <c r="B137" s="1">
        <f>入力用!B250+入力用!B251</f>
        <v>0</v>
      </c>
      <c r="C137" s="1">
        <f>入力用!C250+入力用!C251</f>
        <v>0</v>
      </c>
      <c r="D137" s="1">
        <f>入力用!D250+入力用!D251</f>
        <v>0</v>
      </c>
      <c r="F137" s="1" t="s">
        <v>5</v>
      </c>
      <c r="G137" s="1">
        <f>入力用!G250+入力用!G251</f>
        <v>0</v>
      </c>
      <c r="H137" s="1">
        <f>入力用!H250+入力用!H251</f>
        <v>0</v>
      </c>
      <c r="I137" s="1">
        <f>入力用!I250+入力用!I251</f>
        <v>0</v>
      </c>
      <c r="K137" s="1" t="s">
        <v>5</v>
      </c>
      <c r="L137" s="1">
        <f>入力用!L250+入力用!L251</f>
        <v>0</v>
      </c>
      <c r="M137" s="1">
        <f>入力用!M250+入力用!M251</f>
        <v>0</v>
      </c>
      <c r="N137" s="1">
        <f>入力用!N250+入力用!N251</f>
        <v>0</v>
      </c>
    </row>
    <row r="138" spans="1:14" x14ac:dyDescent="0.15">
      <c r="A138" s="1" t="s">
        <v>6</v>
      </c>
      <c r="B138" s="1">
        <f>入力用!B252+入力用!B253</f>
        <v>0</v>
      </c>
      <c r="C138" s="1">
        <f>入力用!C252+入力用!C253</f>
        <v>0</v>
      </c>
      <c r="D138" s="1">
        <f>入力用!D252+入力用!D253</f>
        <v>0</v>
      </c>
      <c r="F138" s="1" t="s">
        <v>6</v>
      </c>
      <c r="G138" s="1">
        <f>入力用!G252+入力用!G253</f>
        <v>0</v>
      </c>
      <c r="H138" s="1">
        <f>入力用!H252+入力用!H253</f>
        <v>0</v>
      </c>
      <c r="I138" s="1">
        <f>入力用!I252+入力用!I253</f>
        <v>0</v>
      </c>
      <c r="K138" s="1" t="s">
        <v>6</v>
      </c>
      <c r="L138" s="1">
        <f>入力用!L252+入力用!L253</f>
        <v>0</v>
      </c>
      <c r="M138" s="1">
        <f>入力用!M252+入力用!M253</f>
        <v>0</v>
      </c>
      <c r="N138" s="1">
        <f>入力用!N252+入力用!N253</f>
        <v>0</v>
      </c>
    </row>
    <row r="139" spans="1:14" x14ac:dyDescent="0.15">
      <c r="A139" s="1" t="s">
        <v>7</v>
      </c>
      <c r="B139" s="1">
        <f>入力用!B254+入力用!B255</f>
        <v>0</v>
      </c>
      <c r="C139" s="1">
        <f>入力用!C254+入力用!C255</f>
        <v>0</v>
      </c>
      <c r="D139" s="1">
        <f>入力用!D254+入力用!D255</f>
        <v>0</v>
      </c>
      <c r="F139" s="1" t="s">
        <v>7</v>
      </c>
      <c r="G139" s="1">
        <f>入力用!G254+入力用!G255</f>
        <v>0</v>
      </c>
      <c r="H139" s="1">
        <f>入力用!H254+入力用!H255</f>
        <v>0</v>
      </c>
      <c r="I139" s="1">
        <f>入力用!I254+入力用!I255</f>
        <v>0</v>
      </c>
      <c r="K139" s="1" t="s">
        <v>7</v>
      </c>
      <c r="L139" s="1">
        <f>入力用!L254+入力用!L255</f>
        <v>0</v>
      </c>
      <c r="M139" s="1">
        <f>入力用!M254+入力用!M255</f>
        <v>0</v>
      </c>
      <c r="N139" s="1">
        <f>入力用!N254+入力用!N255</f>
        <v>0</v>
      </c>
    </row>
    <row r="140" spans="1:14" x14ac:dyDescent="0.15">
      <c r="A140" s="1" t="s">
        <v>8</v>
      </c>
      <c r="B140" s="1">
        <f>入力用!B256+入力用!B257</f>
        <v>0</v>
      </c>
      <c r="C140" s="1">
        <f>入力用!C256+入力用!C257</f>
        <v>0</v>
      </c>
      <c r="D140" s="1">
        <f>入力用!D256+入力用!D257</f>
        <v>0</v>
      </c>
      <c r="F140" s="1" t="s">
        <v>8</v>
      </c>
      <c r="G140" s="1">
        <f>入力用!G256+入力用!G257</f>
        <v>0</v>
      </c>
      <c r="H140" s="1">
        <f>入力用!H256+入力用!H257</f>
        <v>0</v>
      </c>
      <c r="I140" s="1">
        <f>入力用!I256+入力用!I257</f>
        <v>0</v>
      </c>
      <c r="K140" s="1" t="s">
        <v>8</v>
      </c>
      <c r="L140" s="1">
        <f>入力用!L256+入力用!L257</f>
        <v>0</v>
      </c>
      <c r="M140" s="1">
        <f>入力用!M256+入力用!M257</f>
        <v>0</v>
      </c>
      <c r="N140" s="1">
        <f>入力用!N256+入力用!N257</f>
        <v>0</v>
      </c>
    </row>
    <row r="141" spans="1:14" x14ac:dyDescent="0.15">
      <c r="A141" s="1" t="s">
        <v>9</v>
      </c>
      <c r="B141" s="1">
        <f>入力用!B258+入力用!B259+入力用!B260+入力用!B261</f>
        <v>0</v>
      </c>
      <c r="C141" s="1">
        <f>入力用!C258+入力用!C259+入力用!C260+入力用!C261</f>
        <v>0</v>
      </c>
      <c r="D141" s="1">
        <f>入力用!D258+入力用!D259+入力用!D260+入力用!D261</f>
        <v>0</v>
      </c>
      <c r="F141" s="1" t="s">
        <v>9</v>
      </c>
      <c r="G141" s="1">
        <f>入力用!G258+入力用!G259+入力用!G260+入力用!G261</f>
        <v>0</v>
      </c>
      <c r="H141" s="1">
        <f>入力用!H258+入力用!H259+入力用!H260+入力用!H261</f>
        <v>0</v>
      </c>
      <c r="I141" s="1">
        <f>入力用!I258+入力用!I259+入力用!I260+入力用!I261</f>
        <v>0</v>
      </c>
      <c r="K141" s="1" t="s">
        <v>9</v>
      </c>
      <c r="L141" s="1">
        <f>入力用!L258+入力用!L259+入力用!L260+入力用!L261</f>
        <v>0</v>
      </c>
      <c r="M141" s="1">
        <f>入力用!M258+入力用!M259+入力用!M260+入力用!M261</f>
        <v>0</v>
      </c>
      <c r="N141" s="1">
        <f>入力用!N258+入力用!N259+入力用!N260+入力用!N261</f>
        <v>0</v>
      </c>
    </row>
    <row r="142" spans="1:14" x14ac:dyDescent="0.15">
      <c r="A142" s="1" t="s">
        <v>13</v>
      </c>
      <c r="B142" s="1">
        <f>入力用!B262</f>
        <v>0</v>
      </c>
      <c r="C142" s="1">
        <f>入力用!C262</f>
        <v>0</v>
      </c>
      <c r="D142" s="1">
        <f>入力用!D262</f>
        <v>0</v>
      </c>
      <c r="F142" s="1" t="s">
        <v>13</v>
      </c>
      <c r="G142" s="1">
        <f>入力用!G262</f>
        <v>0</v>
      </c>
      <c r="H142" s="1">
        <f>入力用!H262</f>
        <v>0</v>
      </c>
      <c r="I142" s="1">
        <f>入力用!I262</f>
        <v>0</v>
      </c>
      <c r="K142" s="1" t="s">
        <v>13</v>
      </c>
      <c r="L142" s="1">
        <f>入力用!L262</f>
        <v>0</v>
      </c>
      <c r="M142" s="1">
        <f>入力用!M262</f>
        <v>0</v>
      </c>
      <c r="N142" s="1">
        <f>入力用!N262</f>
        <v>0</v>
      </c>
    </row>
    <row r="143" spans="1:14" x14ac:dyDescent="0.15">
      <c r="A143" s="1" t="s">
        <v>10</v>
      </c>
      <c r="B143" s="1">
        <f>入力用!B263</f>
        <v>0</v>
      </c>
      <c r="C143" s="1">
        <f>入力用!C263</f>
        <v>0</v>
      </c>
      <c r="D143" s="1">
        <f>入力用!D263</f>
        <v>0</v>
      </c>
      <c r="F143" s="1" t="s">
        <v>10</v>
      </c>
      <c r="G143" s="1">
        <f>入力用!G263</f>
        <v>0</v>
      </c>
      <c r="H143" s="1">
        <f>入力用!H263</f>
        <v>0</v>
      </c>
      <c r="I143" s="1">
        <f>入力用!I263</f>
        <v>0</v>
      </c>
      <c r="K143" s="1" t="s">
        <v>10</v>
      </c>
      <c r="L143" s="1">
        <f>入力用!L263</f>
        <v>0</v>
      </c>
      <c r="M143" s="1">
        <f>入力用!M263</f>
        <v>0</v>
      </c>
      <c r="N143" s="1">
        <f>入力用!N263</f>
        <v>0</v>
      </c>
    </row>
    <row r="146" spans="1:14" x14ac:dyDescent="0.15">
      <c r="A146" s="1"/>
      <c r="B146" s="4" t="s">
        <v>10</v>
      </c>
      <c r="C146" s="4" t="s">
        <v>11</v>
      </c>
      <c r="D146" s="4" t="s">
        <v>12</v>
      </c>
      <c r="F146" s="1"/>
      <c r="G146" s="4" t="s">
        <v>10</v>
      </c>
      <c r="H146" s="4" t="s">
        <v>11</v>
      </c>
      <c r="I146" s="4" t="s">
        <v>12</v>
      </c>
      <c r="K146" s="1"/>
      <c r="L146" s="4" t="s">
        <v>10</v>
      </c>
      <c r="M146" s="4" t="s">
        <v>11</v>
      </c>
      <c r="N146" s="4" t="s">
        <v>12</v>
      </c>
    </row>
    <row r="147" spans="1:14" x14ac:dyDescent="0.15">
      <c r="A147" s="1" t="s">
        <v>1</v>
      </c>
      <c r="B147" s="1">
        <f>入力用!B267+入力用!B268+入力用!B269</f>
        <v>0</v>
      </c>
      <c r="C147" s="1">
        <f>入力用!C267+入力用!C268+入力用!C269</f>
        <v>0</v>
      </c>
      <c r="D147" s="1">
        <f>入力用!D267+入力用!D268+入力用!D269</f>
        <v>0</v>
      </c>
      <c r="F147" s="1" t="s">
        <v>1</v>
      </c>
      <c r="G147" s="1">
        <f>入力用!G267+入力用!G268+入力用!G269</f>
        <v>0</v>
      </c>
      <c r="H147" s="1">
        <f>入力用!H267+入力用!H268+入力用!H269</f>
        <v>0</v>
      </c>
      <c r="I147" s="1">
        <f>入力用!I267+入力用!I268+入力用!I269</f>
        <v>0</v>
      </c>
      <c r="K147" s="1" t="s">
        <v>1</v>
      </c>
      <c r="L147" s="1">
        <f>入力用!L267+入力用!L268+入力用!L269</f>
        <v>0</v>
      </c>
      <c r="M147" s="1">
        <f>入力用!M267+入力用!M268+入力用!M269</f>
        <v>0</v>
      </c>
      <c r="N147" s="1">
        <f>入力用!N267+入力用!N268+入力用!N269</f>
        <v>0</v>
      </c>
    </row>
    <row r="148" spans="1:14" x14ac:dyDescent="0.15">
      <c r="A148" s="1" t="s">
        <v>2</v>
      </c>
      <c r="B148" s="1">
        <f>入力用!B270+入力用!B271</f>
        <v>0</v>
      </c>
      <c r="C148" s="1">
        <f>入力用!C270+入力用!C271</f>
        <v>0</v>
      </c>
      <c r="D148" s="1">
        <f>入力用!D270+入力用!D271</f>
        <v>0</v>
      </c>
      <c r="F148" s="1" t="s">
        <v>2</v>
      </c>
      <c r="G148" s="1">
        <f>入力用!G270+入力用!G271</f>
        <v>0</v>
      </c>
      <c r="H148" s="1">
        <f>入力用!H270+入力用!H271</f>
        <v>0</v>
      </c>
      <c r="I148" s="1">
        <f>入力用!I270+入力用!I271</f>
        <v>0</v>
      </c>
      <c r="K148" s="1" t="s">
        <v>2</v>
      </c>
      <c r="L148" s="1">
        <f>入力用!L270+入力用!L271</f>
        <v>0</v>
      </c>
      <c r="M148" s="1">
        <f>入力用!M270+入力用!M271</f>
        <v>0</v>
      </c>
      <c r="N148" s="1">
        <f>入力用!N270+入力用!N271</f>
        <v>0</v>
      </c>
    </row>
    <row r="149" spans="1:14" x14ac:dyDescent="0.15">
      <c r="A149" s="1" t="s">
        <v>3</v>
      </c>
      <c r="B149" s="1">
        <f>入力用!B272+入力用!B273</f>
        <v>0</v>
      </c>
      <c r="C149" s="1">
        <f>入力用!C272+入力用!C273</f>
        <v>0</v>
      </c>
      <c r="D149" s="1">
        <f>入力用!D272+入力用!D273</f>
        <v>0</v>
      </c>
      <c r="F149" s="1" t="s">
        <v>3</v>
      </c>
      <c r="G149" s="1">
        <f>入力用!G272+入力用!G273</f>
        <v>0</v>
      </c>
      <c r="H149" s="1">
        <f>入力用!H272+入力用!H273</f>
        <v>0</v>
      </c>
      <c r="I149" s="1">
        <f>入力用!I272+入力用!I273</f>
        <v>0</v>
      </c>
      <c r="K149" s="1" t="s">
        <v>3</v>
      </c>
      <c r="L149" s="1">
        <f>入力用!L272+入力用!L273</f>
        <v>0</v>
      </c>
      <c r="M149" s="1">
        <f>入力用!M272+入力用!M273</f>
        <v>0</v>
      </c>
      <c r="N149" s="1">
        <f>入力用!N272+入力用!N273</f>
        <v>0</v>
      </c>
    </row>
    <row r="150" spans="1:14" x14ac:dyDescent="0.15">
      <c r="A150" s="1" t="s">
        <v>4</v>
      </c>
      <c r="B150" s="1">
        <f>入力用!B274+入力用!B275</f>
        <v>0</v>
      </c>
      <c r="C150" s="1">
        <f>入力用!C274+入力用!C275</f>
        <v>0</v>
      </c>
      <c r="D150" s="1">
        <f>入力用!D274+入力用!D275</f>
        <v>0</v>
      </c>
      <c r="F150" s="1" t="s">
        <v>4</v>
      </c>
      <c r="G150" s="1">
        <f>入力用!G274+入力用!G275</f>
        <v>0</v>
      </c>
      <c r="H150" s="1">
        <f>入力用!H274+入力用!H275</f>
        <v>0</v>
      </c>
      <c r="I150" s="1">
        <f>入力用!I274+入力用!I275</f>
        <v>0</v>
      </c>
      <c r="K150" s="1" t="s">
        <v>4</v>
      </c>
      <c r="L150" s="1">
        <f>入力用!L274+入力用!L275</f>
        <v>0</v>
      </c>
      <c r="M150" s="1">
        <f>入力用!M274+入力用!M275</f>
        <v>0</v>
      </c>
      <c r="N150" s="1">
        <f>入力用!N274+入力用!N275</f>
        <v>0</v>
      </c>
    </row>
    <row r="151" spans="1:14" x14ac:dyDescent="0.15">
      <c r="A151" s="1" t="s">
        <v>5</v>
      </c>
      <c r="B151" s="1">
        <f>入力用!B276+入力用!B277</f>
        <v>0</v>
      </c>
      <c r="C151" s="1">
        <f>入力用!C276+入力用!C277</f>
        <v>0</v>
      </c>
      <c r="D151" s="1">
        <f>入力用!D276+入力用!D277</f>
        <v>0</v>
      </c>
      <c r="F151" s="1" t="s">
        <v>5</v>
      </c>
      <c r="G151" s="1">
        <f>入力用!G276+入力用!G277</f>
        <v>0</v>
      </c>
      <c r="H151" s="1">
        <f>入力用!H276+入力用!H277</f>
        <v>0</v>
      </c>
      <c r="I151" s="1">
        <f>入力用!I276+入力用!I277</f>
        <v>0</v>
      </c>
      <c r="K151" s="1" t="s">
        <v>5</v>
      </c>
      <c r="L151" s="1">
        <f>入力用!L276+入力用!L277</f>
        <v>0</v>
      </c>
      <c r="M151" s="1">
        <f>入力用!M276+入力用!M277</f>
        <v>0</v>
      </c>
      <c r="N151" s="1">
        <f>入力用!N276+入力用!N277</f>
        <v>0</v>
      </c>
    </row>
    <row r="152" spans="1:14" x14ac:dyDescent="0.15">
      <c r="A152" s="1" t="s">
        <v>6</v>
      </c>
      <c r="B152" s="1">
        <f>入力用!B278+入力用!B279</f>
        <v>0</v>
      </c>
      <c r="C152" s="1">
        <f>入力用!C278+入力用!C279</f>
        <v>0</v>
      </c>
      <c r="D152" s="1">
        <f>入力用!D278+入力用!D279</f>
        <v>0</v>
      </c>
      <c r="F152" s="1" t="s">
        <v>6</v>
      </c>
      <c r="G152" s="1">
        <f>入力用!G278+入力用!G279</f>
        <v>0</v>
      </c>
      <c r="H152" s="1">
        <f>入力用!H278+入力用!H279</f>
        <v>0</v>
      </c>
      <c r="I152" s="1">
        <f>入力用!I278+入力用!I279</f>
        <v>0</v>
      </c>
      <c r="K152" s="1" t="s">
        <v>6</v>
      </c>
      <c r="L152" s="1">
        <f>入力用!L278+入力用!L279</f>
        <v>0</v>
      </c>
      <c r="M152" s="1">
        <f>入力用!M278+入力用!M279</f>
        <v>0</v>
      </c>
      <c r="N152" s="1">
        <f>入力用!N278+入力用!N279</f>
        <v>0</v>
      </c>
    </row>
    <row r="153" spans="1:14" x14ac:dyDescent="0.15">
      <c r="A153" s="1" t="s">
        <v>7</v>
      </c>
      <c r="B153" s="1">
        <f>入力用!B280+入力用!B281</f>
        <v>0</v>
      </c>
      <c r="C153" s="1">
        <f>入力用!C280+入力用!C281</f>
        <v>0</v>
      </c>
      <c r="D153" s="1">
        <f>入力用!D280+入力用!D281</f>
        <v>0</v>
      </c>
      <c r="F153" s="1" t="s">
        <v>7</v>
      </c>
      <c r="G153" s="1">
        <f>入力用!G280+入力用!G281</f>
        <v>0</v>
      </c>
      <c r="H153" s="1">
        <f>入力用!H280+入力用!H281</f>
        <v>0</v>
      </c>
      <c r="I153" s="1">
        <f>入力用!I280+入力用!I281</f>
        <v>0</v>
      </c>
      <c r="K153" s="1" t="s">
        <v>7</v>
      </c>
      <c r="L153" s="1">
        <f>入力用!L280+入力用!L281</f>
        <v>0</v>
      </c>
      <c r="M153" s="1">
        <f>入力用!M280+入力用!M281</f>
        <v>0</v>
      </c>
      <c r="N153" s="1">
        <f>入力用!N280+入力用!N281</f>
        <v>0</v>
      </c>
    </row>
    <row r="154" spans="1:14" x14ac:dyDescent="0.15">
      <c r="A154" s="1" t="s">
        <v>8</v>
      </c>
      <c r="B154" s="1">
        <f>入力用!B282+入力用!B283</f>
        <v>0</v>
      </c>
      <c r="C154" s="1">
        <f>入力用!C282+入力用!C283</f>
        <v>0</v>
      </c>
      <c r="D154" s="1">
        <f>入力用!D282+入力用!D283</f>
        <v>0</v>
      </c>
      <c r="F154" s="1" t="s">
        <v>8</v>
      </c>
      <c r="G154" s="1">
        <f>入力用!G282+入力用!G283</f>
        <v>0</v>
      </c>
      <c r="H154" s="1">
        <f>入力用!H282+入力用!H283</f>
        <v>0</v>
      </c>
      <c r="I154" s="1">
        <f>入力用!I282+入力用!I283</f>
        <v>0</v>
      </c>
      <c r="K154" s="1" t="s">
        <v>8</v>
      </c>
      <c r="L154" s="1">
        <f>入力用!L282+入力用!L283</f>
        <v>0</v>
      </c>
      <c r="M154" s="1">
        <f>入力用!M282+入力用!M283</f>
        <v>0</v>
      </c>
      <c r="N154" s="1">
        <f>入力用!N282+入力用!N283</f>
        <v>0</v>
      </c>
    </row>
    <row r="155" spans="1:14" x14ac:dyDescent="0.15">
      <c r="A155" s="1" t="s">
        <v>9</v>
      </c>
      <c r="B155" s="1">
        <f>入力用!B284+入力用!B285+入力用!B286+入力用!B287</f>
        <v>0</v>
      </c>
      <c r="C155" s="1">
        <f>入力用!C284+入力用!C285+入力用!C286+入力用!C287</f>
        <v>0</v>
      </c>
      <c r="D155" s="1">
        <f>入力用!D284+入力用!D285+入力用!D286+入力用!D287</f>
        <v>0</v>
      </c>
      <c r="F155" s="1" t="s">
        <v>9</v>
      </c>
      <c r="G155" s="1">
        <f>入力用!G284+入力用!G285+入力用!G286+入力用!G287</f>
        <v>0</v>
      </c>
      <c r="H155" s="1">
        <f>入力用!H284+入力用!H285+入力用!H286+入力用!H287</f>
        <v>0</v>
      </c>
      <c r="I155" s="1">
        <f>入力用!I284+入力用!I285+入力用!I286+入力用!I287</f>
        <v>0</v>
      </c>
      <c r="K155" s="1" t="s">
        <v>9</v>
      </c>
      <c r="L155" s="1">
        <f>入力用!L284+入力用!L285+入力用!L286+入力用!L287</f>
        <v>0</v>
      </c>
      <c r="M155" s="1">
        <f>入力用!M284+入力用!M285+入力用!M286+入力用!M287</f>
        <v>0</v>
      </c>
      <c r="N155" s="1">
        <f>入力用!N284+入力用!N285+入力用!N286+入力用!N287</f>
        <v>0</v>
      </c>
    </row>
    <row r="156" spans="1:14" x14ac:dyDescent="0.15">
      <c r="A156" s="1" t="s">
        <v>13</v>
      </c>
      <c r="B156" s="1">
        <f>入力用!B288</f>
        <v>0</v>
      </c>
      <c r="C156" s="1">
        <f>入力用!C288</f>
        <v>0</v>
      </c>
      <c r="D156" s="1">
        <f>入力用!D288</f>
        <v>0</v>
      </c>
      <c r="F156" s="1" t="s">
        <v>13</v>
      </c>
      <c r="G156" s="1">
        <f>入力用!G288</f>
        <v>0</v>
      </c>
      <c r="H156" s="1">
        <f>入力用!H288</f>
        <v>0</v>
      </c>
      <c r="I156" s="1">
        <f>入力用!I288</f>
        <v>0</v>
      </c>
      <c r="K156" s="1" t="s">
        <v>13</v>
      </c>
      <c r="L156" s="1">
        <f>入力用!L288</f>
        <v>0</v>
      </c>
      <c r="M156" s="1">
        <f>入力用!M288</f>
        <v>0</v>
      </c>
      <c r="N156" s="1">
        <f>入力用!N288</f>
        <v>0</v>
      </c>
    </row>
    <row r="157" spans="1:14" x14ac:dyDescent="0.15">
      <c r="A157" s="1" t="s">
        <v>10</v>
      </c>
      <c r="B157" s="1">
        <f>入力用!B289</f>
        <v>0</v>
      </c>
      <c r="C157" s="1">
        <f>入力用!C289</f>
        <v>0</v>
      </c>
      <c r="D157" s="1">
        <f>入力用!D289</f>
        <v>0</v>
      </c>
      <c r="F157" s="1" t="s">
        <v>10</v>
      </c>
      <c r="G157" s="1">
        <f>入力用!G289</f>
        <v>0</v>
      </c>
      <c r="H157" s="1">
        <f>入力用!H289</f>
        <v>0</v>
      </c>
      <c r="I157" s="1">
        <f>入力用!I289</f>
        <v>0</v>
      </c>
      <c r="K157" s="1" t="s">
        <v>10</v>
      </c>
      <c r="L157" s="1">
        <f>入力用!L289</f>
        <v>0</v>
      </c>
      <c r="M157" s="1">
        <f>入力用!M289</f>
        <v>0</v>
      </c>
      <c r="N157" s="1">
        <f>入力用!N289</f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55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89"/>
  <sheetViews>
    <sheetView showGridLines="0" tabSelected="1" zoomScale="80" zoomScaleNormal="80" workbookViewId="0">
      <pane ySplit="2" topLeftCell="A30" activePane="bottomLeft" state="frozen"/>
      <selection pane="bottomLeft" activeCell="B32" sqref="B32"/>
    </sheetView>
  </sheetViews>
  <sheetFormatPr defaultRowHeight="13.5" x14ac:dyDescent="0.15"/>
  <cols>
    <col min="1" max="1" width="11.625" style="3" customWidth="1"/>
    <col min="2" max="4" width="9" style="3"/>
    <col min="5" max="5" width="2.625" style="3" customWidth="1"/>
    <col min="6" max="6" width="11.625" style="3" customWidth="1"/>
    <col min="7" max="9" width="9" style="3"/>
    <col min="10" max="10" width="2.625" style="3" customWidth="1"/>
    <col min="11" max="11" width="11.625" style="3" customWidth="1"/>
    <col min="12" max="16384" width="9" style="3"/>
  </cols>
  <sheetData>
    <row r="1" spans="1:14" s="2" customFormat="1" x14ac:dyDescent="0.15">
      <c r="A1" s="2" t="s">
        <v>52</v>
      </c>
      <c r="F1" s="2" t="s">
        <v>14</v>
      </c>
      <c r="K1" s="2" t="s">
        <v>16</v>
      </c>
    </row>
    <row r="2" spans="1:14" s="2" customFormat="1" x14ac:dyDescent="0.15">
      <c r="A2" s="2" t="s">
        <v>15</v>
      </c>
      <c r="F2" s="2" t="s">
        <v>15</v>
      </c>
      <c r="K2" s="2" t="s">
        <v>15</v>
      </c>
    </row>
    <row r="5" spans="1:14" x14ac:dyDescent="0.15">
      <c r="A5" s="3" t="str">
        <f>A31</f>
        <v>青葉町</v>
      </c>
    </row>
    <row r="6" spans="1:14" x14ac:dyDescent="0.15">
      <c r="A6" s="1"/>
      <c r="B6" s="4" t="s">
        <v>10</v>
      </c>
      <c r="C6" s="4" t="s">
        <v>11</v>
      </c>
      <c r="D6" s="4" t="s">
        <v>12</v>
      </c>
      <c r="F6" s="1"/>
      <c r="G6" s="4" t="s">
        <v>10</v>
      </c>
      <c r="H6" s="4" t="s">
        <v>11</v>
      </c>
      <c r="I6" s="4" t="s">
        <v>12</v>
      </c>
      <c r="K6" s="1"/>
      <c r="L6" s="4" t="s">
        <v>10</v>
      </c>
      <c r="M6" s="4" t="s">
        <v>11</v>
      </c>
      <c r="N6" s="4" t="s">
        <v>12</v>
      </c>
    </row>
    <row r="7" spans="1:14" x14ac:dyDescent="0.15">
      <c r="A7" s="1" t="s">
        <v>17</v>
      </c>
      <c r="B7" s="1">
        <f>B33+B59+B85+B111+B137+B163+B189+B215+B241+B267</f>
        <v>122</v>
      </c>
      <c r="C7" s="1">
        <f>C33+C59+C85+C111+C137+C163+C189+C215+C241+C267</f>
        <v>52</v>
      </c>
      <c r="D7" s="1">
        <f t="shared" ref="D7" si="0">D33+D59+D85+D111+D137+D163+D189+D215+D241+D267</f>
        <v>70</v>
      </c>
      <c r="F7" s="1" t="s">
        <v>17</v>
      </c>
      <c r="G7" s="1">
        <f t="shared" ref="G7:I22" si="1">G33+G59+G85+G111+G137+G163+G189+G215+G241+G267</f>
        <v>214</v>
      </c>
      <c r="H7" s="1">
        <f t="shared" si="1"/>
        <v>87</v>
      </c>
      <c r="I7" s="1">
        <f t="shared" si="1"/>
        <v>127</v>
      </c>
      <c r="K7" s="1" t="s">
        <v>17</v>
      </c>
      <c r="L7" s="1">
        <f t="shared" ref="L7:N22" si="2">L33+L59+L85+L111+L137+L163+L189+L215+L241+L267</f>
        <v>43</v>
      </c>
      <c r="M7" s="1">
        <f t="shared" si="2"/>
        <v>25</v>
      </c>
      <c r="N7" s="1">
        <f t="shared" si="2"/>
        <v>18</v>
      </c>
    </row>
    <row r="8" spans="1:14" x14ac:dyDescent="0.15">
      <c r="A8" s="1" t="s">
        <v>18</v>
      </c>
      <c r="B8" s="1">
        <f t="shared" ref="B8:D23" si="3">B34+B60+B86+B112+B138+B164+B190+B216+B242+B268</f>
        <v>138</v>
      </c>
      <c r="C8" s="1">
        <f t="shared" si="3"/>
        <v>61</v>
      </c>
      <c r="D8" s="1">
        <f t="shared" si="3"/>
        <v>77</v>
      </c>
      <c r="F8" s="1" t="s">
        <v>18</v>
      </c>
      <c r="G8" s="1">
        <f t="shared" si="1"/>
        <v>246</v>
      </c>
      <c r="H8" s="1">
        <f t="shared" si="1"/>
        <v>126</v>
      </c>
      <c r="I8" s="1">
        <f t="shared" si="1"/>
        <v>120</v>
      </c>
      <c r="K8" s="1" t="s">
        <v>18</v>
      </c>
      <c r="L8" s="1">
        <f t="shared" si="2"/>
        <v>28</v>
      </c>
      <c r="M8" s="1">
        <f t="shared" si="2"/>
        <v>15</v>
      </c>
      <c r="N8" s="1">
        <f t="shared" si="2"/>
        <v>13</v>
      </c>
    </row>
    <row r="9" spans="1:14" x14ac:dyDescent="0.15">
      <c r="A9" s="1" t="s">
        <v>19</v>
      </c>
      <c r="B9" s="1">
        <f t="shared" si="3"/>
        <v>176</v>
      </c>
      <c r="C9" s="1">
        <f t="shared" si="3"/>
        <v>79</v>
      </c>
      <c r="D9" s="1">
        <f t="shared" si="3"/>
        <v>97</v>
      </c>
      <c r="F9" s="1" t="s">
        <v>19</v>
      </c>
      <c r="G9" s="1">
        <f t="shared" si="1"/>
        <v>200</v>
      </c>
      <c r="H9" s="1">
        <f t="shared" si="1"/>
        <v>108</v>
      </c>
      <c r="I9" s="1">
        <f t="shared" si="1"/>
        <v>92</v>
      </c>
      <c r="K9" s="1" t="s">
        <v>19</v>
      </c>
      <c r="L9" s="1">
        <f t="shared" si="2"/>
        <v>14</v>
      </c>
      <c r="M9" s="1">
        <f t="shared" si="2"/>
        <v>9</v>
      </c>
      <c r="N9" s="1">
        <f t="shared" si="2"/>
        <v>5</v>
      </c>
    </row>
    <row r="10" spans="1:14" x14ac:dyDescent="0.15">
      <c r="A10" s="1" t="s">
        <v>20</v>
      </c>
      <c r="B10" s="1">
        <f t="shared" si="3"/>
        <v>237</v>
      </c>
      <c r="C10" s="1">
        <f t="shared" si="3"/>
        <v>115</v>
      </c>
      <c r="D10" s="1">
        <f t="shared" si="3"/>
        <v>122</v>
      </c>
      <c r="F10" s="1" t="s">
        <v>20</v>
      </c>
      <c r="G10" s="1">
        <f t="shared" si="1"/>
        <v>137</v>
      </c>
      <c r="H10" s="1">
        <f t="shared" si="1"/>
        <v>70</v>
      </c>
      <c r="I10" s="1">
        <f t="shared" si="1"/>
        <v>67</v>
      </c>
      <c r="K10" s="1" t="s">
        <v>20</v>
      </c>
      <c r="L10" s="1">
        <f t="shared" si="2"/>
        <v>16</v>
      </c>
      <c r="M10" s="1">
        <f t="shared" si="2"/>
        <v>7</v>
      </c>
      <c r="N10" s="1">
        <f t="shared" si="2"/>
        <v>9</v>
      </c>
    </row>
    <row r="11" spans="1:14" x14ac:dyDescent="0.15">
      <c r="A11" s="1" t="s">
        <v>21</v>
      </c>
      <c r="B11" s="1">
        <f t="shared" si="3"/>
        <v>148</v>
      </c>
      <c r="C11" s="1">
        <f t="shared" si="3"/>
        <v>79</v>
      </c>
      <c r="D11" s="1">
        <f t="shared" si="3"/>
        <v>69</v>
      </c>
      <c r="F11" s="1" t="s">
        <v>21</v>
      </c>
      <c r="G11" s="1">
        <f t="shared" si="1"/>
        <v>98</v>
      </c>
      <c r="H11" s="1">
        <f t="shared" si="1"/>
        <v>53</v>
      </c>
      <c r="I11" s="1">
        <f t="shared" si="1"/>
        <v>45</v>
      </c>
      <c r="K11" s="1" t="s">
        <v>21</v>
      </c>
      <c r="L11" s="1">
        <f t="shared" si="2"/>
        <v>30</v>
      </c>
      <c r="M11" s="1">
        <f t="shared" si="2"/>
        <v>18</v>
      </c>
      <c r="N11" s="1">
        <f t="shared" si="2"/>
        <v>12</v>
      </c>
    </row>
    <row r="12" spans="1:14" x14ac:dyDescent="0.15">
      <c r="A12" s="1" t="s">
        <v>22</v>
      </c>
      <c r="B12" s="1">
        <f t="shared" si="3"/>
        <v>107</v>
      </c>
      <c r="C12" s="1">
        <f t="shared" si="3"/>
        <v>57</v>
      </c>
      <c r="D12" s="1">
        <f t="shared" si="3"/>
        <v>50</v>
      </c>
      <c r="F12" s="1" t="s">
        <v>22</v>
      </c>
      <c r="G12" s="1">
        <f t="shared" si="1"/>
        <v>121</v>
      </c>
      <c r="H12" s="1">
        <f t="shared" si="1"/>
        <v>51</v>
      </c>
      <c r="I12" s="1">
        <f t="shared" si="1"/>
        <v>70</v>
      </c>
      <c r="K12" s="1" t="s">
        <v>22</v>
      </c>
      <c r="L12" s="1">
        <f t="shared" si="2"/>
        <v>42</v>
      </c>
      <c r="M12" s="1">
        <f t="shared" si="2"/>
        <v>19</v>
      </c>
      <c r="N12" s="1">
        <f t="shared" si="2"/>
        <v>23</v>
      </c>
    </row>
    <row r="13" spans="1:14" x14ac:dyDescent="0.15">
      <c r="A13" s="1" t="s">
        <v>23</v>
      </c>
      <c r="B13" s="1">
        <f t="shared" si="3"/>
        <v>132</v>
      </c>
      <c r="C13" s="1">
        <f t="shared" si="3"/>
        <v>59</v>
      </c>
      <c r="D13" s="1">
        <f t="shared" si="3"/>
        <v>73</v>
      </c>
      <c r="F13" s="1" t="s">
        <v>23</v>
      </c>
      <c r="G13" s="1">
        <f t="shared" si="1"/>
        <v>237</v>
      </c>
      <c r="H13" s="1">
        <f t="shared" si="1"/>
        <v>116</v>
      </c>
      <c r="I13" s="1">
        <f t="shared" si="1"/>
        <v>121</v>
      </c>
      <c r="K13" s="1" t="s">
        <v>23</v>
      </c>
      <c r="L13" s="1">
        <f t="shared" si="2"/>
        <v>53</v>
      </c>
      <c r="M13" s="1">
        <f t="shared" si="2"/>
        <v>24</v>
      </c>
      <c r="N13" s="1">
        <f t="shared" si="2"/>
        <v>29</v>
      </c>
    </row>
    <row r="14" spans="1:14" x14ac:dyDescent="0.15">
      <c r="A14" s="1" t="s">
        <v>24</v>
      </c>
      <c r="B14" s="1">
        <f t="shared" si="3"/>
        <v>155</v>
      </c>
      <c r="C14" s="1">
        <f t="shared" si="3"/>
        <v>72</v>
      </c>
      <c r="D14" s="1">
        <f t="shared" si="3"/>
        <v>83</v>
      </c>
      <c r="F14" s="1" t="s">
        <v>24</v>
      </c>
      <c r="G14" s="1">
        <f t="shared" si="1"/>
        <v>264</v>
      </c>
      <c r="H14" s="1">
        <f t="shared" si="1"/>
        <v>123</v>
      </c>
      <c r="I14" s="1">
        <f t="shared" si="1"/>
        <v>141</v>
      </c>
      <c r="K14" s="1" t="s">
        <v>24</v>
      </c>
      <c r="L14" s="1">
        <f t="shared" si="2"/>
        <v>38</v>
      </c>
      <c r="M14" s="1">
        <f t="shared" si="2"/>
        <v>17</v>
      </c>
      <c r="N14" s="1">
        <f t="shared" si="2"/>
        <v>21</v>
      </c>
    </row>
    <row r="15" spans="1:14" x14ac:dyDescent="0.15">
      <c r="A15" s="1" t="s">
        <v>26</v>
      </c>
      <c r="B15" s="1">
        <f t="shared" si="3"/>
        <v>244</v>
      </c>
      <c r="C15" s="1">
        <f t="shared" si="3"/>
        <v>118</v>
      </c>
      <c r="D15" s="1">
        <f t="shared" si="3"/>
        <v>126</v>
      </c>
      <c r="F15" s="1" t="s">
        <v>26</v>
      </c>
      <c r="G15" s="1">
        <f t="shared" si="1"/>
        <v>285</v>
      </c>
      <c r="H15" s="1">
        <f t="shared" si="1"/>
        <v>134</v>
      </c>
      <c r="I15" s="1">
        <f t="shared" si="1"/>
        <v>151</v>
      </c>
      <c r="K15" s="1" t="s">
        <v>26</v>
      </c>
      <c r="L15" s="1">
        <f t="shared" si="2"/>
        <v>28</v>
      </c>
      <c r="M15" s="1">
        <f t="shared" si="2"/>
        <v>20</v>
      </c>
      <c r="N15" s="1">
        <f t="shared" si="2"/>
        <v>8</v>
      </c>
    </row>
    <row r="16" spans="1:14" x14ac:dyDescent="0.15">
      <c r="A16" s="1" t="s">
        <v>27</v>
      </c>
      <c r="B16" s="1">
        <f t="shared" si="3"/>
        <v>241</v>
      </c>
      <c r="C16" s="1">
        <f t="shared" si="3"/>
        <v>104</v>
      </c>
      <c r="D16" s="1">
        <f t="shared" si="3"/>
        <v>137</v>
      </c>
      <c r="F16" s="1" t="s">
        <v>27</v>
      </c>
      <c r="G16" s="1">
        <f t="shared" si="1"/>
        <v>195</v>
      </c>
      <c r="H16" s="1">
        <f t="shared" si="1"/>
        <v>109</v>
      </c>
      <c r="I16" s="1">
        <f t="shared" si="1"/>
        <v>86</v>
      </c>
      <c r="K16" s="1" t="s">
        <v>27</v>
      </c>
      <c r="L16" s="1">
        <f t="shared" si="2"/>
        <v>30</v>
      </c>
      <c r="M16" s="1">
        <f t="shared" si="2"/>
        <v>14</v>
      </c>
      <c r="N16" s="1">
        <f t="shared" si="2"/>
        <v>16</v>
      </c>
    </row>
    <row r="17" spans="1:14" x14ac:dyDescent="0.15">
      <c r="A17" s="1" t="s">
        <v>28</v>
      </c>
      <c r="B17" s="1">
        <f t="shared" si="3"/>
        <v>289</v>
      </c>
      <c r="C17" s="1">
        <f t="shared" si="3"/>
        <v>130</v>
      </c>
      <c r="D17" s="1">
        <f t="shared" si="3"/>
        <v>159</v>
      </c>
      <c r="F17" s="1" t="s">
        <v>28</v>
      </c>
      <c r="G17" s="1">
        <f t="shared" si="1"/>
        <v>153</v>
      </c>
      <c r="H17" s="1">
        <f t="shared" si="1"/>
        <v>78</v>
      </c>
      <c r="I17" s="1">
        <f t="shared" si="1"/>
        <v>75</v>
      </c>
      <c r="K17" s="1" t="s">
        <v>28</v>
      </c>
      <c r="L17" s="1">
        <f t="shared" si="2"/>
        <v>27</v>
      </c>
      <c r="M17" s="1">
        <f t="shared" si="2"/>
        <v>14</v>
      </c>
      <c r="N17" s="1">
        <f t="shared" si="2"/>
        <v>13</v>
      </c>
    </row>
    <row r="18" spans="1:14" x14ac:dyDescent="0.15">
      <c r="A18" s="1" t="s">
        <v>29</v>
      </c>
      <c r="B18" s="1">
        <f t="shared" si="3"/>
        <v>198</v>
      </c>
      <c r="C18" s="1">
        <f t="shared" si="3"/>
        <v>110</v>
      </c>
      <c r="D18" s="1">
        <f t="shared" si="3"/>
        <v>88</v>
      </c>
      <c r="F18" s="1" t="s">
        <v>29</v>
      </c>
      <c r="G18" s="1">
        <f t="shared" si="1"/>
        <v>163</v>
      </c>
      <c r="H18" s="1">
        <f t="shared" si="1"/>
        <v>90</v>
      </c>
      <c r="I18" s="1">
        <f t="shared" si="1"/>
        <v>73</v>
      </c>
      <c r="K18" s="1" t="s">
        <v>29</v>
      </c>
      <c r="L18" s="1">
        <f t="shared" si="2"/>
        <v>22</v>
      </c>
      <c r="M18" s="1">
        <f t="shared" si="2"/>
        <v>10</v>
      </c>
      <c r="N18" s="1">
        <f t="shared" si="2"/>
        <v>12</v>
      </c>
    </row>
    <row r="19" spans="1:14" x14ac:dyDescent="0.15">
      <c r="A19" s="1" t="s">
        <v>30</v>
      </c>
      <c r="B19" s="1">
        <f t="shared" si="3"/>
        <v>151</v>
      </c>
      <c r="C19" s="1">
        <f t="shared" si="3"/>
        <v>72</v>
      </c>
      <c r="D19" s="1">
        <f t="shared" si="3"/>
        <v>79</v>
      </c>
      <c r="F19" s="1" t="s">
        <v>30</v>
      </c>
      <c r="G19" s="1">
        <f t="shared" si="1"/>
        <v>125</v>
      </c>
      <c r="H19" s="1">
        <f t="shared" si="1"/>
        <v>57</v>
      </c>
      <c r="I19" s="1">
        <f t="shared" si="1"/>
        <v>68</v>
      </c>
      <c r="K19" s="1" t="s">
        <v>30</v>
      </c>
      <c r="L19" s="1">
        <f t="shared" si="2"/>
        <v>19</v>
      </c>
      <c r="M19" s="1">
        <f t="shared" si="2"/>
        <v>8</v>
      </c>
      <c r="N19" s="1">
        <f t="shared" si="2"/>
        <v>11</v>
      </c>
    </row>
    <row r="20" spans="1:14" x14ac:dyDescent="0.15">
      <c r="A20" s="1" t="s">
        <v>31</v>
      </c>
      <c r="B20" s="1">
        <f t="shared" si="3"/>
        <v>178</v>
      </c>
      <c r="C20" s="1">
        <f t="shared" si="3"/>
        <v>100</v>
      </c>
      <c r="D20" s="1">
        <f t="shared" si="3"/>
        <v>78</v>
      </c>
      <c r="F20" s="1" t="s">
        <v>31</v>
      </c>
      <c r="G20" s="1">
        <f t="shared" si="1"/>
        <v>102</v>
      </c>
      <c r="H20" s="1">
        <f t="shared" si="1"/>
        <v>50</v>
      </c>
      <c r="I20" s="1">
        <f t="shared" si="1"/>
        <v>52</v>
      </c>
      <c r="K20" s="1" t="s">
        <v>31</v>
      </c>
      <c r="L20" s="1">
        <f t="shared" si="2"/>
        <v>9</v>
      </c>
      <c r="M20" s="1">
        <f t="shared" si="2"/>
        <v>7</v>
      </c>
      <c r="N20" s="1">
        <f t="shared" si="2"/>
        <v>2</v>
      </c>
    </row>
    <row r="21" spans="1:14" x14ac:dyDescent="0.15">
      <c r="A21" s="1" t="s">
        <v>32</v>
      </c>
      <c r="B21" s="1">
        <f t="shared" si="3"/>
        <v>133</v>
      </c>
      <c r="C21" s="1">
        <f t="shared" si="3"/>
        <v>54</v>
      </c>
      <c r="D21" s="1">
        <f t="shared" si="3"/>
        <v>79</v>
      </c>
      <c r="F21" s="1" t="s">
        <v>32</v>
      </c>
      <c r="G21" s="1">
        <f t="shared" si="1"/>
        <v>92</v>
      </c>
      <c r="H21" s="1">
        <f t="shared" si="1"/>
        <v>46</v>
      </c>
      <c r="I21" s="1">
        <f t="shared" si="1"/>
        <v>46</v>
      </c>
      <c r="K21" s="1" t="s">
        <v>32</v>
      </c>
      <c r="L21" s="1">
        <f t="shared" si="2"/>
        <v>7</v>
      </c>
      <c r="M21" s="1">
        <f t="shared" si="2"/>
        <v>2</v>
      </c>
      <c r="N21" s="1">
        <f t="shared" si="2"/>
        <v>5</v>
      </c>
    </row>
    <row r="22" spans="1:14" x14ac:dyDescent="0.15">
      <c r="A22" s="1" t="s">
        <v>33</v>
      </c>
      <c r="B22" s="1">
        <f t="shared" si="3"/>
        <v>106</v>
      </c>
      <c r="C22" s="1">
        <f t="shared" si="3"/>
        <v>50</v>
      </c>
      <c r="D22" s="1">
        <f t="shared" si="3"/>
        <v>56</v>
      </c>
      <c r="F22" s="1" t="s">
        <v>33</v>
      </c>
      <c r="G22" s="1">
        <f t="shared" si="1"/>
        <v>52</v>
      </c>
      <c r="H22" s="1">
        <f t="shared" si="1"/>
        <v>18</v>
      </c>
      <c r="I22" s="1">
        <f t="shared" si="1"/>
        <v>34</v>
      </c>
      <c r="K22" s="1" t="s">
        <v>33</v>
      </c>
      <c r="L22" s="1">
        <f t="shared" si="2"/>
        <v>5</v>
      </c>
      <c r="M22" s="1">
        <f t="shared" si="2"/>
        <v>1</v>
      </c>
      <c r="N22" s="1">
        <f t="shared" si="2"/>
        <v>4</v>
      </c>
    </row>
    <row r="23" spans="1:14" x14ac:dyDescent="0.15">
      <c r="A23" s="1" t="s">
        <v>34</v>
      </c>
      <c r="B23" s="1">
        <f t="shared" si="3"/>
        <v>82</v>
      </c>
      <c r="C23" s="1">
        <f t="shared" si="3"/>
        <v>34</v>
      </c>
      <c r="D23" s="1">
        <f t="shared" si="3"/>
        <v>48</v>
      </c>
      <c r="F23" s="1" t="s">
        <v>34</v>
      </c>
      <c r="G23" s="1">
        <f t="shared" ref="G23:I29" si="4">G49+G75+G101+G127+G153+G179+G205+G231+G257+G283</f>
        <v>25</v>
      </c>
      <c r="H23" s="1">
        <f t="shared" si="4"/>
        <v>9</v>
      </c>
      <c r="I23" s="1">
        <f t="shared" si="4"/>
        <v>16</v>
      </c>
      <c r="K23" s="1" t="s">
        <v>34</v>
      </c>
      <c r="L23" s="1">
        <f t="shared" ref="L23:N29" si="5">L49+L75+L101+L127+L153+L179+L205+L231+L257+L283</f>
        <v>1</v>
      </c>
      <c r="M23" s="1">
        <f t="shared" si="5"/>
        <v>1</v>
      </c>
      <c r="N23" s="1" t="e">
        <f t="shared" si="5"/>
        <v>#VALUE!</v>
      </c>
    </row>
    <row r="24" spans="1:14" x14ac:dyDescent="0.15">
      <c r="A24" s="1" t="s">
        <v>35</v>
      </c>
      <c r="B24" s="1">
        <f t="shared" ref="B24:D29" si="6">B50+B76+B102+B128+B154+B180+B206+B232+B258+B284</f>
        <v>47</v>
      </c>
      <c r="C24" s="1">
        <f t="shared" si="6"/>
        <v>13</v>
      </c>
      <c r="D24" s="1">
        <f t="shared" si="6"/>
        <v>34</v>
      </c>
      <c r="F24" s="1" t="s">
        <v>35</v>
      </c>
      <c r="G24" s="1">
        <f t="shared" si="4"/>
        <v>11</v>
      </c>
      <c r="H24" s="1">
        <f t="shared" si="4"/>
        <v>4</v>
      </c>
      <c r="I24" s="1">
        <f t="shared" si="4"/>
        <v>7</v>
      </c>
      <c r="K24" s="1" t="s">
        <v>35</v>
      </c>
      <c r="L24" s="1">
        <f t="shared" si="5"/>
        <v>1</v>
      </c>
      <c r="M24" s="1" t="e">
        <f t="shared" si="5"/>
        <v>#VALUE!</v>
      </c>
      <c r="N24" s="1">
        <f t="shared" si="5"/>
        <v>1</v>
      </c>
    </row>
    <row r="25" spans="1:14" x14ac:dyDescent="0.15">
      <c r="A25" s="1" t="s">
        <v>36</v>
      </c>
      <c r="B25" s="1">
        <f t="shared" si="6"/>
        <v>15</v>
      </c>
      <c r="C25" s="1">
        <f t="shared" si="6"/>
        <v>3</v>
      </c>
      <c r="D25" s="1">
        <f t="shared" si="6"/>
        <v>12</v>
      </c>
      <c r="F25" s="1" t="s">
        <v>36</v>
      </c>
      <c r="G25" s="1">
        <f t="shared" si="4"/>
        <v>4</v>
      </c>
      <c r="H25" s="1">
        <f t="shared" si="4"/>
        <v>1</v>
      </c>
      <c r="I25" s="1">
        <f t="shared" si="4"/>
        <v>3</v>
      </c>
      <c r="K25" s="1" t="s">
        <v>36</v>
      </c>
      <c r="L25" s="1">
        <f t="shared" si="5"/>
        <v>1</v>
      </c>
      <c r="M25" s="1" t="e">
        <f t="shared" si="5"/>
        <v>#VALUE!</v>
      </c>
      <c r="N25" s="1">
        <f t="shared" si="5"/>
        <v>1</v>
      </c>
    </row>
    <row r="26" spans="1:14" x14ac:dyDescent="0.15">
      <c r="A26" s="1" t="s">
        <v>37</v>
      </c>
      <c r="B26" s="1">
        <f t="shared" si="6"/>
        <v>2</v>
      </c>
      <c r="C26" s="1" t="e">
        <f t="shared" si="6"/>
        <v>#VALUE!</v>
      </c>
      <c r="D26" s="1">
        <f t="shared" si="6"/>
        <v>2</v>
      </c>
      <c r="F26" s="1" t="s">
        <v>37</v>
      </c>
      <c r="G26" s="1">
        <f t="shared" si="4"/>
        <v>1</v>
      </c>
      <c r="H26" s="1" t="e">
        <f t="shared" si="4"/>
        <v>#VALUE!</v>
      </c>
      <c r="I26" s="1">
        <f t="shared" si="4"/>
        <v>1</v>
      </c>
      <c r="K26" s="1" t="s">
        <v>37</v>
      </c>
      <c r="L26" s="1">
        <f t="shared" si="5"/>
        <v>0</v>
      </c>
      <c r="M26" s="1" t="e">
        <f t="shared" si="5"/>
        <v>#VALUE!</v>
      </c>
      <c r="N26" s="1" t="e">
        <f t="shared" si="5"/>
        <v>#VALUE!</v>
      </c>
    </row>
    <row r="27" spans="1:14" x14ac:dyDescent="0.15">
      <c r="A27" s="1" t="s">
        <v>25</v>
      </c>
      <c r="B27" s="1">
        <f>B53+B79+B105+B131+B157+B183+B209+B235+B261+B287</f>
        <v>0</v>
      </c>
      <c r="C27" s="1" t="e">
        <f t="shared" si="6"/>
        <v>#VALUE!</v>
      </c>
      <c r="D27" s="1" t="e">
        <f t="shared" si="6"/>
        <v>#VALUE!</v>
      </c>
      <c r="F27" s="1" t="s">
        <v>25</v>
      </c>
      <c r="G27" s="1">
        <f t="shared" si="4"/>
        <v>0</v>
      </c>
      <c r="H27" s="1" t="e">
        <f t="shared" si="4"/>
        <v>#VALUE!</v>
      </c>
      <c r="I27" s="1" t="e">
        <f t="shared" si="4"/>
        <v>#VALUE!</v>
      </c>
      <c r="K27" s="1" t="s">
        <v>25</v>
      </c>
      <c r="L27" s="1">
        <f t="shared" si="5"/>
        <v>0</v>
      </c>
      <c r="M27" s="1" t="e">
        <f t="shared" si="5"/>
        <v>#VALUE!</v>
      </c>
      <c r="N27" s="1" t="e">
        <f t="shared" si="5"/>
        <v>#VALUE!</v>
      </c>
    </row>
    <row r="28" spans="1:14" x14ac:dyDescent="0.15">
      <c r="A28" s="1" t="s">
        <v>13</v>
      </c>
      <c r="B28" s="1">
        <f t="shared" si="6"/>
        <v>4</v>
      </c>
      <c r="C28" s="1">
        <f t="shared" si="6"/>
        <v>1</v>
      </c>
      <c r="D28" s="1">
        <f t="shared" si="6"/>
        <v>3</v>
      </c>
      <c r="F28" s="1" t="s">
        <v>13</v>
      </c>
      <c r="G28" s="1">
        <f t="shared" si="4"/>
        <v>45</v>
      </c>
      <c r="H28" s="1">
        <f t="shared" si="4"/>
        <v>23</v>
      </c>
      <c r="I28" s="1">
        <f t="shared" si="4"/>
        <v>22</v>
      </c>
      <c r="K28" s="1" t="s">
        <v>13</v>
      </c>
      <c r="L28" s="1">
        <f t="shared" si="5"/>
        <v>0</v>
      </c>
      <c r="M28" s="1" t="e">
        <f t="shared" si="5"/>
        <v>#VALUE!</v>
      </c>
      <c r="N28" s="1" t="e">
        <f t="shared" si="5"/>
        <v>#VALUE!</v>
      </c>
    </row>
    <row r="29" spans="1:14" x14ac:dyDescent="0.15">
      <c r="A29" s="1" t="s">
        <v>10</v>
      </c>
      <c r="B29" s="1">
        <f t="shared" si="6"/>
        <v>2905</v>
      </c>
      <c r="C29" s="1">
        <f t="shared" si="6"/>
        <v>1363</v>
      </c>
      <c r="D29" s="1">
        <f t="shared" si="6"/>
        <v>1542</v>
      </c>
      <c r="F29" s="1" t="s">
        <v>10</v>
      </c>
      <c r="G29" s="1">
        <f t="shared" si="4"/>
        <v>2770</v>
      </c>
      <c r="H29" s="1">
        <f t="shared" si="4"/>
        <v>1353</v>
      </c>
      <c r="I29" s="1">
        <f t="shared" si="4"/>
        <v>1417</v>
      </c>
      <c r="K29" s="1" t="s">
        <v>10</v>
      </c>
      <c r="L29" s="1">
        <f t="shared" si="5"/>
        <v>414</v>
      </c>
      <c r="M29" s="1">
        <f t="shared" si="5"/>
        <v>211</v>
      </c>
      <c r="N29" s="1">
        <f t="shared" si="5"/>
        <v>203</v>
      </c>
    </row>
    <row r="31" spans="1:14" x14ac:dyDescent="0.15">
      <c r="A31" s="15" t="s">
        <v>51</v>
      </c>
    </row>
    <row r="32" spans="1:14" x14ac:dyDescent="0.15">
      <c r="A32" s="1"/>
      <c r="B32" s="4" t="s">
        <v>10</v>
      </c>
      <c r="C32" s="4" t="s">
        <v>11</v>
      </c>
      <c r="D32" s="4" t="s">
        <v>12</v>
      </c>
      <c r="F32" s="1"/>
      <c r="G32" s="4" t="s">
        <v>10</v>
      </c>
      <c r="H32" s="4" t="s">
        <v>11</v>
      </c>
      <c r="I32" s="4" t="s">
        <v>12</v>
      </c>
      <c r="K32" s="1"/>
      <c r="L32" s="4" t="s">
        <v>10</v>
      </c>
      <c r="M32" s="4" t="s">
        <v>11</v>
      </c>
      <c r="N32" s="4" t="s">
        <v>12</v>
      </c>
    </row>
    <row r="33" spans="1:14" x14ac:dyDescent="0.15">
      <c r="A33" s="1" t="s">
        <v>17</v>
      </c>
      <c r="B33" s="6">
        <f>SUM(C33:D33)</f>
        <v>122</v>
      </c>
      <c r="C33" s="7">
        <v>52</v>
      </c>
      <c r="D33" s="7">
        <v>70</v>
      </c>
      <c r="F33" s="1" t="s">
        <v>17</v>
      </c>
      <c r="G33" s="6">
        <f>SUM(H33:I33)</f>
        <v>214</v>
      </c>
      <c r="H33" s="7">
        <v>87</v>
      </c>
      <c r="I33" s="7">
        <v>127</v>
      </c>
      <c r="K33" s="1" t="s">
        <v>17</v>
      </c>
      <c r="L33" s="6">
        <f>SUM(M33:N33)</f>
        <v>43</v>
      </c>
      <c r="M33" s="7">
        <v>25</v>
      </c>
      <c r="N33" s="7">
        <v>18</v>
      </c>
    </row>
    <row r="34" spans="1:14" x14ac:dyDescent="0.15">
      <c r="A34" s="1" t="s">
        <v>18</v>
      </c>
      <c r="B34" s="6">
        <f t="shared" ref="B34:B54" si="7">SUM(C34:D34)</f>
        <v>138</v>
      </c>
      <c r="C34" s="7">
        <v>61</v>
      </c>
      <c r="D34" s="7">
        <v>77</v>
      </c>
      <c r="F34" s="1" t="s">
        <v>18</v>
      </c>
      <c r="G34" s="6">
        <f t="shared" ref="G34:G54" si="8">SUM(H34:I34)</f>
        <v>246</v>
      </c>
      <c r="H34" s="7">
        <v>126</v>
      </c>
      <c r="I34" s="7">
        <v>120</v>
      </c>
      <c r="K34" s="1" t="s">
        <v>18</v>
      </c>
      <c r="L34" s="6">
        <f t="shared" ref="L34:L54" si="9">SUM(M34:N34)</f>
        <v>28</v>
      </c>
      <c r="M34" s="7">
        <v>15</v>
      </c>
      <c r="N34" s="7">
        <v>13</v>
      </c>
    </row>
    <row r="35" spans="1:14" x14ac:dyDescent="0.15">
      <c r="A35" s="1" t="s">
        <v>19</v>
      </c>
      <c r="B35" s="6">
        <f t="shared" si="7"/>
        <v>176</v>
      </c>
      <c r="C35" s="7">
        <v>79</v>
      </c>
      <c r="D35" s="7">
        <v>97</v>
      </c>
      <c r="F35" s="1" t="s">
        <v>19</v>
      </c>
      <c r="G35" s="6">
        <f t="shared" si="8"/>
        <v>200</v>
      </c>
      <c r="H35" s="7">
        <v>108</v>
      </c>
      <c r="I35" s="7">
        <v>92</v>
      </c>
      <c r="K35" s="1" t="s">
        <v>19</v>
      </c>
      <c r="L35" s="6">
        <f t="shared" si="9"/>
        <v>14</v>
      </c>
      <c r="M35" s="7">
        <v>9</v>
      </c>
      <c r="N35" s="7">
        <v>5</v>
      </c>
    </row>
    <row r="36" spans="1:14" x14ac:dyDescent="0.15">
      <c r="A36" s="1" t="s">
        <v>20</v>
      </c>
      <c r="B36" s="6">
        <f t="shared" si="7"/>
        <v>237</v>
      </c>
      <c r="C36" s="7">
        <v>115</v>
      </c>
      <c r="D36" s="7">
        <v>122</v>
      </c>
      <c r="F36" s="1" t="s">
        <v>20</v>
      </c>
      <c r="G36" s="6">
        <f t="shared" si="8"/>
        <v>137</v>
      </c>
      <c r="H36" s="7">
        <v>70</v>
      </c>
      <c r="I36" s="7">
        <v>67</v>
      </c>
      <c r="K36" s="1" t="s">
        <v>20</v>
      </c>
      <c r="L36" s="6">
        <f t="shared" si="9"/>
        <v>16</v>
      </c>
      <c r="M36" s="7">
        <v>7</v>
      </c>
      <c r="N36" s="7">
        <v>9</v>
      </c>
    </row>
    <row r="37" spans="1:14" x14ac:dyDescent="0.15">
      <c r="A37" s="1" t="s">
        <v>21</v>
      </c>
      <c r="B37" s="6">
        <f t="shared" si="7"/>
        <v>148</v>
      </c>
      <c r="C37" s="7">
        <v>79</v>
      </c>
      <c r="D37" s="7">
        <v>69</v>
      </c>
      <c r="F37" s="1" t="s">
        <v>21</v>
      </c>
      <c r="G37" s="6">
        <f t="shared" si="8"/>
        <v>98</v>
      </c>
      <c r="H37" s="7">
        <v>53</v>
      </c>
      <c r="I37" s="7">
        <v>45</v>
      </c>
      <c r="K37" s="1" t="s">
        <v>21</v>
      </c>
      <c r="L37" s="6">
        <f t="shared" si="9"/>
        <v>30</v>
      </c>
      <c r="M37" s="7">
        <v>18</v>
      </c>
      <c r="N37" s="7">
        <v>12</v>
      </c>
    </row>
    <row r="38" spans="1:14" x14ac:dyDescent="0.15">
      <c r="A38" s="1" t="s">
        <v>22</v>
      </c>
      <c r="B38" s="6">
        <f t="shared" si="7"/>
        <v>107</v>
      </c>
      <c r="C38" s="7">
        <v>57</v>
      </c>
      <c r="D38" s="7">
        <v>50</v>
      </c>
      <c r="F38" s="1" t="s">
        <v>22</v>
      </c>
      <c r="G38" s="6">
        <f t="shared" si="8"/>
        <v>121</v>
      </c>
      <c r="H38" s="7">
        <v>51</v>
      </c>
      <c r="I38" s="7">
        <v>70</v>
      </c>
      <c r="K38" s="1" t="s">
        <v>22</v>
      </c>
      <c r="L38" s="6">
        <f t="shared" si="9"/>
        <v>42</v>
      </c>
      <c r="M38" s="7">
        <v>19</v>
      </c>
      <c r="N38" s="7">
        <v>23</v>
      </c>
    </row>
    <row r="39" spans="1:14" x14ac:dyDescent="0.15">
      <c r="A39" s="1" t="s">
        <v>23</v>
      </c>
      <c r="B39" s="6">
        <f t="shared" si="7"/>
        <v>132</v>
      </c>
      <c r="C39" s="7">
        <v>59</v>
      </c>
      <c r="D39" s="7">
        <v>73</v>
      </c>
      <c r="F39" s="1" t="s">
        <v>23</v>
      </c>
      <c r="G39" s="6">
        <f t="shared" si="8"/>
        <v>237</v>
      </c>
      <c r="H39" s="7">
        <v>116</v>
      </c>
      <c r="I39" s="7">
        <v>121</v>
      </c>
      <c r="K39" s="1" t="s">
        <v>23</v>
      </c>
      <c r="L39" s="6">
        <f t="shared" si="9"/>
        <v>53</v>
      </c>
      <c r="M39" s="7">
        <v>24</v>
      </c>
      <c r="N39" s="7">
        <v>29</v>
      </c>
    </row>
    <row r="40" spans="1:14" x14ac:dyDescent="0.15">
      <c r="A40" s="1" t="s">
        <v>24</v>
      </c>
      <c r="B40" s="6">
        <f t="shared" si="7"/>
        <v>155</v>
      </c>
      <c r="C40" s="7">
        <v>72</v>
      </c>
      <c r="D40" s="7">
        <v>83</v>
      </c>
      <c r="F40" s="1" t="s">
        <v>24</v>
      </c>
      <c r="G40" s="6">
        <f t="shared" si="8"/>
        <v>264</v>
      </c>
      <c r="H40" s="7">
        <v>123</v>
      </c>
      <c r="I40" s="7">
        <v>141</v>
      </c>
      <c r="K40" s="1" t="s">
        <v>24</v>
      </c>
      <c r="L40" s="6">
        <f t="shared" si="9"/>
        <v>38</v>
      </c>
      <c r="M40" s="7">
        <v>17</v>
      </c>
      <c r="N40" s="7">
        <v>21</v>
      </c>
    </row>
    <row r="41" spans="1:14" x14ac:dyDescent="0.15">
      <c r="A41" s="1" t="s">
        <v>26</v>
      </c>
      <c r="B41" s="6">
        <f t="shared" si="7"/>
        <v>244</v>
      </c>
      <c r="C41" s="7">
        <v>118</v>
      </c>
      <c r="D41" s="7">
        <v>126</v>
      </c>
      <c r="F41" s="1" t="s">
        <v>26</v>
      </c>
      <c r="G41" s="6">
        <f t="shared" si="8"/>
        <v>285</v>
      </c>
      <c r="H41" s="7">
        <v>134</v>
      </c>
      <c r="I41" s="7">
        <v>151</v>
      </c>
      <c r="K41" s="1" t="s">
        <v>26</v>
      </c>
      <c r="L41" s="6">
        <f t="shared" si="9"/>
        <v>28</v>
      </c>
      <c r="M41" s="7">
        <v>20</v>
      </c>
      <c r="N41" s="7">
        <v>8</v>
      </c>
    </row>
    <row r="42" spans="1:14" x14ac:dyDescent="0.15">
      <c r="A42" s="1" t="s">
        <v>27</v>
      </c>
      <c r="B42" s="6">
        <f t="shared" si="7"/>
        <v>241</v>
      </c>
      <c r="C42" s="7">
        <v>104</v>
      </c>
      <c r="D42" s="7">
        <v>137</v>
      </c>
      <c r="F42" s="1" t="s">
        <v>27</v>
      </c>
      <c r="G42" s="6">
        <f t="shared" si="8"/>
        <v>195</v>
      </c>
      <c r="H42" s="7">
        <v>109</v>
      </c>
      <c r="I42" s="7">
        <v>86</v>
      </c>
      <c r="K42" s="1" t="s">
        <v>27</v>
      </c>
      <c r="L42" s="6">
        <f t="shared" si="9"/>
        <v>30</v>
      </c>
      <c r="M42" s="7">
        <v>14</v>
      </c>
      <c r="N42" s="7">
        <v>16</v>
      </c>
    </row>
    <row r="43" spans="1:14" x14ac:dyDescent="0.15">
      <c r="A43" s="1" t="s">
        <v>28</v>
      </c>
      <c r="B43" s="6">
        <f t="shared" si="7"/>
        <v>289</v>
      </c>
      <c r="C43" s="7">
        <v>130</v>
      </c>
      <c r="D43" s="7">
        <v>159</v>
      </c>
      <c r="F43" s="1" t="s">
        <v>28</v>
      </c>
      <c r="G43" s="6">
        <f t="shared" si="8"/>
        <v>153</v>
      </c>
      <c r="H43" s="7">
        <v>78</v>
      </c>
      <c r="I43" s="7">
        <v>75</v>
      </c>
      <c r="K43" s="1" t="s">
        <v>28</v>
      </c>
      <c r="L43" s="6">
        <f t="shared" si="9"/>
        <v>27</v>
      </c>
      <c r="M43" s="7">
        <v>14</v>
      </c>
      <c r="N43" s="7">
        <v>13</v>
      </c>
    </row>
    <row r="44" spans="1:14" x14ac:dyDescent="0.15">
      <c r="A44" s="1" t="s">
        <v>29</v>
      </c>
      <c r="B44" s="6">
        <f t="shared" si="7"/>
        <v>198</v>
      </c>
      <c r="C44" s="7">
        <v>110</v>
      </c>
      <c r="D44" s="7">
        <v>88</v>
      </c>
      <c r="F44" s="1" t="s">
        <v>29</v>
      </c>
      <c r="G44" s="6">
        <f t="shared" si="8"/>
        <v>163</v>
      </c>
      <c r="H44" s="7">
        <v>90</v>
      </c>
      <c r="I44" s="7">
        <v>73</v>
      </c>
      <c r="K44" s="1" t="s">
        <v>29</v>
      </c>
      <c r="L44" s="6">
        <f t="shared" si="9"/>
        <v>22</v>
      </c>
      <c r="M44" s="7">
        <v>10</v>
      </c>
      <c r="N44" s="7">
        <v>12</v>
      </c>
    </row>
    <row r="45" spans="1:14" x14ac:dyDescent="0.15">
      <c r="A45" s="1" t="s">
        <v>30</v>
      </c>
      <c r="B45" s="6">
        <f t="shared" si="7"/>
        <v>151</v>
      </c>
      <c r="C45" s="7">
        <v>72</v>
      </c>
      <c r="D45" s="7">
        <v>79</v>
      </c>
      <c r="F45" s="1" t="s">
        <v>30</v>
      </c>
      <c r="G45" s="6">
        <f t="shared" si="8"/>
        <v>125</v>
      </c>
      <c r="H45" s="7">
        <v>57</v>
      </c>
      <c r="I45" s="7">
        <v>68</v>
      </c>
      <c r="K45" s="1" t="s">
        <v>30</v>
      </c>
      <c r="L45" s="6">
        <f t="shared" si="9"/>
        <v>19</v>
      </c>
      <c r="M45" s="7">
        <v>8</v>
      </c>
      <c r="N45" s="7">
        <v>11</v>
      </c>
    </row>
    <row r="46" spans="1:14" x14ac:dyDescent="0.15">
      <c r="A46" s="1" t="s">
        <v>31</v>
      </c>
      <c r="B46" s="6">
        <f t="shared" si="7"/>
        <v>178</v>
      </c>
      <c r="C46" s="7">
        <v>100</v>
      </c>
      <c r="D46" s="7">
        <v>78</v>
      </c>
      <c r="F46" s="1" t="s">
        <v>31</v>
      </c>
      <c r="G46" s="6">
        <f t="shared" si="8"/>
        <v>102</v>
      </c>
      <c r="H46" s="7">
        <v>50</v>
      </c>
      <c r="I46" s="7">
        <v>52</v>
      </c>
      <c r="K46" s="1" t="s">
        <v>31</v>
      </c>
      <c r="L46" s="6">
        <f t="shared" si="9"/>
        <v>9</v>
      </c>
      <c r="M46" s="7">
        <v>7</v>
      </c>
      <c r="N46" s="7">
        <v>2</v>
      </c>
    </row>
    <row r="47" spans="1:14" x14ac:dyDescent="0.15">
      <c r="A47" s="1" t="s">
        <v>32</v>
      </c>
      <c r="B47" s="6">
        <f t="shared" si="7"/>
        <v>133</v>
      </c>
      <c r="C47" s="7">
        <v>54</v>
      </c>
      <c r="D47" s="7">
        <v>79</v>
      </c>
      <c r="F47" s="1" t="s">
        <v>32</v>
      </c>
      <c r="G47" s="6">
        <f t="shared" si="8"/>
        <v>92</v>
      </c>
      <c r="H47" s="7">
        <v>46</v>
      </c>
      <c r="I47" s="7">
        <v>46</v>
      </c>
      <c r="K47" s="1" t="s">
        <v>32</v>
      </c>
      <c r="L47" s="6">
        <f t="shared" si="9"/>
        <v>7</v>
      </c>
      <c r="M47" s="7">
        <v>2</v>
      </c>
      <c r="N47" s="7">
        <v>5</v>
      </c>
    </row>
    <row r="48" spans="1:14" x14ac:dyDescent="0.15">
      <c r="A48" s="1" t="s">
        <v>33</v>
      </c>
      <c r="B48" s="6">
        <f t="shared" si="7"/>
        <v>106</v>
      </c>
      <c r="C48" s="7">
        <v>50</v>
      </c>
      <c r="D48" s="7">
        <v>56</v>
      </c>
      <c r="F48" s="1" t="s">
        <v>33</v>
      </c>
      <c r="G48" s="6">
        <f t="shared" si="8"/>
        <v>52</v>
      </c>
      <c r="H48" s="7">
        <v>18</v>
      </c>
      <c r="I48" s="7">
        <v>34</v>
      </c>
      <c r="K48" s="1" t="s">
        <v>33</v>
      </c>
      <c r="L48" s="6">
        <f t="shared" si="9"/>
        <v>5</v>
      </c>
      <c r="M48" s="7">
        <v>1</v>
      </c>
      <c r="N48" s="7">
        <v>4</v>
      </c>
    </row>
    <row r="49" spans="1:14" x14ac:dyDescent="0.15">
      <c r="A49" s="1" t="s">
        <v>34</v>
      </c>
      <c r="B49" s="6">
        <f t="shared" si="7"/>
        <v>82</v>
      </c>
      <c r="C49" s="7">
        <v>34</v>
      </c>
      <c r="D49" s="7">
        <v>48</v>
      </c>
      <c r="F49" s="1" t="s">
        <v>34</v>
      </c>
      <c r="G49" s="6">
        <f t="shared" si="8"/>
        <v>25</v>
      </c>
      <c r="H49" s="7">
        <v>9</v>
      </c>
      <c r="I49" s="7">
        <v>16</v>
      </c>
      <c r="K49" s="1" t="s">
        <v>34</v>
      </c>
      <c r="L49" s="6">
        <f t="shared" si="9"/>
        <v>1</v>
      </c>
      <c r="M49" s="7">
        <v>1</v>
      </c>
      <c r="N49" s="7" t="s">
        <v>50</v>
      </c>
    </row>
    <row r="50" spans="1:14" x14ac:dyDescent="0.15">
      <c r="A50" s="1" t="s">
        <v>35</v>
      </c>
      <c r="B50" s="6">
        <f t="shared" si="7"/>
        <v>47</v>
      </c>
      <c r="C50" s="7">
        <v>13</v>
      </c>
      <c r="D50" s="7">
        <v>34</v>
      </c>
      <c r="F50" s="1" t="s">
        <v>35</v>
      </c>
      <c r="G50" s="6">
        <f t="shared" si="8"/>
        <v>11</v>
      </c>
      <c r="H50" s="7">
        <v>4</v>
      </c>
      <c r="I50" s="7">
        <v>7</v>
      </c>
      <c r="K50" s="1" t="s">
        <v>35</v>
      </c>
      <c r="L50" s="6">
        <f t="shared" si="9"/>
        <v>1</v>
      </c>
      <c r="M50" s="7" t="s">
        <v>50</v>
      </c>
      <c r="N50" s="7">
        <v>1</v>
      </c>
    </row>
    <row r="51" spans="1:14" x14ac:dyDescent="0.15">
      <c r="A51" s="1" t="s">
        <v>36</v>
      </c>
      <c r="B51" s="6">
        <f t="shared" si="7"/>
        <v>15</v>
      </c>
      <c r="C51" s="7">
        <v>3</v>
      </c>
      <c r="D51" s="7">
        <v>12</v>
      </c>
      <c r="F51" s="1" t="s">
        <v>36</v>
      </c>
      <c r="G51" s="6">
        <f t="shared" si="8"/>
        <v>4</v>
      </c>
      <c r="H51" s="7">
        <v>1</v>
      </c>
      <c r="I51" s="7">
        <v>3</v>
      </c>
      <c r="K51" s="1" t="s">
        <v>36</v>
      </c>
      <c r="L51" s="6">
        <f t="shared" si="9"/>
        <v>1</v>
      </c>
      <c r="M51" s="7" t="s">
        <v>50</v>
      </c>
      <c r="N51" s="7">
        <v>1</v>
      </c>
    </row>
    <row r="52" spans="1:14" x14ac:dyDescent="0.15">
      <c r="A52" s="1" t="s">
        <v>37</v>
      </c>
      <c r="B52" s="6">
        <f t="shared" si="7"/>
        <v>2</v>
      </c>
      <c r="C52" s="7" t="s">
        <v>50</v>
      </c>
      <c r="D52" s="7">
        <v>2</v>
      </c>
      <c r="F52" s="1" t="s">
        <v>37</v>
      </c>
      <c r="G52" s="6">
        <f t="shared" si="8"/>
        <v>1</v>
      </c>
      <c r="H52" s="7" t="s">
        <v>50</v>
      </c>
      <c r="I52" s="7">
        <v>1</v>
      </c>
      <c r="K52" s="1" t="s">
        <v>37</v>
      </c>
      <c r="L52" s="6">
        <f t="shared" si="9"/>
        <v>0</v>
      </c>
      <c r="M52" s="7" t="s">
        <v>50</v>
      </c>
      <c r="N52" s="7" t="s">
        <v>50</v>
      </c>
    </row>
    <row r="53" spans="1:14" x14ac:dyDescent="0.15">
      <c r="A53" s="1" t="s">
        <v>25</v>
      </c>
      <c r="B53" s="6">
        <f t="shared" si="7"/>
        <v>0</v>
      </c>
      <c r="C53" s="7" t="s">
        <v>50</v>
      </c>
      <c r="D53" s="7" t="s">
        <v>50</v>
      </c>
      <c r="F53" s="1" t="s">
        <v>25</v>
      </c>
      <c r="G53" s="6">
        <f t="shared" si="8"/>
        <v>0</v>
      </c>
      <c r="H53" s="7" t="s">
        <v>50</v>
      </c>
      <c r="I53" s="7" t="s">
        <v>50</v>
      </c>
      <c r="K53" s="1" t="s">
        <v>25</v>
      </c>
      <c r="L53" s="6">
        <f t="shared" si="9"/>
        <v>0</v>
      </c>
      <c r="M53" s="7" t="s">
        <v>50</v>
      </c>
      <c r="N53" s="7" t="s">
        <v>50</v>
      </c>
    </row>
    <row r="54" spans="1:14" x14ac:dyDescent="0.15">
      <c r="A54" s="1" t="s">
        <v>13</v>
      </c>
      <c r="B54" s="6">
        <f t="shared" si="7"/>
        <v>4</v>
      </c>
      <c r="C54" s="7">
        <v>1</v>
      </c>
      <c r="D54" s="7">
        <v>3</v>
      </c>
      <c r="F54" s="1" t="s">
        <v>13</v>
      </c>
      <c r="G54" s="6">
        <f t="shared" si="8"/>
        <v>45</v>
      </c>
      <c r="H54" s="7">
        <v>23</v>
      </c>
      <c r="I54" s="7">
        <v>22</v>
      </c>
      <c r="K54" s="1" t="s">
        <v>13</v>
      </c>
      <c r="L54" s="6">
        <f t="shared" si="9"/>
        <v>0</v>
      </c>
      <c r="M54" s="7" t="s">
        <v>50</v>
      </c>
      <c r="N54" s="7" t="s">
        <v>50</v>
      </c>
    </row>
    <row r="55" spans="1:14" x14ac:dyDescent="0.15">
      <c r="A55" s="1" t="s">
        <v>10</v>
      </c>
      <c r="B55" s="1">
        <f>SUM(B33:B54)</f>
        <v>2905</v>
      </c>
      <c r="C55" s="1">
        <f t="shared" ref="C55:D55" si="10">SUM(C33:C54)</f>
        <v>1363</v>
      </c>
      <c r="D55" s="1">
        <f t="shared" si="10"/>
        <v>1542</v>
      </c>
      <c r="F55" s="1" t="s">
        <v>10</v>
      </c>
      <c r="G55" s="1">
        <f t="shared" ref="G55:I55" si="11">SUM(G33:G54)</f>
        <v>2770</v>
      </c>
      <c r="H55" s="1">
        <f t="shared" si="11"/>
        <v>1353</v>
      </c>
      <c r="I55" s="1">
        <f t="shared" si="11"/>
        <v>1417</v>
      </c>
      <c r="K55" s="1" t="s">
        <v>10</v>
      </c>
      <c r="L55" s="1">
        <f t="shared" ref="L55:N55" si="12">SUM(L33:L54)</f>
        <v>414</v>
      </c>
      <c r="M55" s="1">
        <f t="shared" si="12"/>
        <v>211</v>
      </c>
      <c r="N55" s="1">
        <f t="shared" si="12"/>
        <v>203</v>
      </c>
    </row>
    <row r="58" spans="1:14" x14ac:dyDescent="0.15">
      <c r="A58" s="1"/>
      <c r="B58" s="4" t="s">
        <v>10</v>
      </c>
      <c r="C58" s="4" t="s">
        <v>11</v>
      </c>
      <c r="D58" s="4" t="s">
        <v>12</v>
      </c>
      <c r="F58" s="1"/>
      <c r="G58" s="4" t="s">
        <v>10</v>
      </c>
      <c r="H58" s="4" t="s">
        <v>11</v>
      </c>
      <c r="I58" s="4" t="s">
        <v>12</v>
      </c>
      <c r="K58" s="1"/>
      <c r="L58" s="4" t="s">
        <v>10</v>
      </c>
      <c r="M58" s="4" t="s">
        <v>11</v>
      </c>
      <c r="N58" s="4" t="s">
        <v>12</v>
      </c>
    </row>
    <row r="59" spans="1:14" x14ac:dyDescent="0.15">
      <c r="A59" s="1" t="s">
        <v>17</v>
      </c>
      <c r="B59" s="6">
        <f>SUM(C59:D59)</f>
        <v>0</v>
      </c>
      <c r="C59" s="7"/>
      <c r="D59" s="7"/>
      <c r="F59" s="1" t="s">
        <v>17</v>
      </c>
      <c r="G59" s="6">
        <f>SUM(H59:I59)</f>
        <v>0</v>
      </c>
      <c r="H59" s="7"/>
      <c r="I59" s="7"/>
      <c r="K59" s="1" t="s">
        <v>17</v>
      </c>
      <c r="L59" s="6">
        <f>SUM(M59:N59)</f>
        <v>0</v>
      </c>
      <c r="M59" s="7"/>
      <c r="N59" s="7"/>
    </row>
    <row r="60" spans="1:14" x14ac:dyDescent="0.15">
      <c r="A60" s="1" t="s">
        <v>18</v>
      </c>
      <c r="B60" s="6">
        <f t="shared" ref="B60:B80" si="13">SUM(C60:D60)</f>
        <v>0</v>
      </c>
      <c r="C60" s="7"/>
      <c r="D60" s="7"/>
      <c r="F60" s="1" t="s">
        <v>18</v>
      </c>
      <c r="G60" s="6">
        <f t="shared" ref="G60:G80" si="14">SUM(H60:I60)</f>
        <v>0</v>
      </c>
      <c r="H60" s="7"/>
      <c r="I60" s="7"/>
      <c r="K60" s="1" t="s">
        <v>18</v>
      </c>
      <c r="L60" s="6">
        <f t="shared" ref="L60:L80" si="15">SUM(M60:N60)</f>
        <v>0</v>
      </c>
      <c r="M60" s="7"/>
      <c r="N60" s="7"/>
    </row>
    <row r="61" spans="1:14" x14ac:dyDescent="0.15">
      <c r="A61" s="1" t="s">
        <v>19</v>
      </c>
      <c r="B61" s="6">
        <f t="shared" si="13"/>
        <v>0</v>
      </c>
      <c r="C61" s="7"/>
      <c r="D61" s="7"/>
      <c r="F61" s="1" t="s">
        <v>19</v>
      </c>
      <c r="G61" s="6">
        <f t="shared" si="14"/>
        <v>0</v>
      </c>
      <c r="H61" s="7"/>
      <c r="I61" s="7"/>
      <c r="K61" s="1" t="s">
        <v>19</v>
      </c>
      <c r="L61" s="6">
        <f t="shared" si="15"/>
        <v>0</v>
      </c>
      <c r="M61" s="7"/>
      <c r="N61" s="7"/>
    </row>
    <row r="62" spans="1:14" x14ac:dyDescent="0.15">
      <c r="A62" s="1" t="s">
        <v>20</v>
      </c>
      <c r="B62" s="6">
        <f t="shared" si="13"/>
        <v>0</v>
      </c>
      <c r="C62" s="7"/>
      <c r="D62" s="7"/>
      <c r="F62" s="1" t="s">
        <v>20</v>
      </c>
      <c r="G62" s="6">
        <f t="shared" si="14"/>
        <v>0</v>
      </c>
      <c r="H62" s="7"/>
      <c r="I62" s="7"/>
      <c r="K62" s="1" t="s">
        <v>20</v>
      </c>
      <c r="L62" s="6">
        <f t="shared" si="15"/>
        <v>0</v>
      </c>
      <c r="M62" s="7"/>
      <c r="N62" s="7"/>
    </row>
    <row r="63" spans="1:14" x14ac:dyDescent="0.15">
      <c r="A63" s="1" t="s">
        <v>21</v>
      </c>
      <c r="B63" s="6">
        <f t="shared" si="13"/>
        <v>0</v>
      </c>
      <c r="C63" s="7"/>
      <c r="D63" s="7"/>
      <c r="F63" s="1" t="s">
        <v>21</v>
      </c>
      <c r="G63" s="6">
        <f t="shared" si="14"/>
        <v>0</v>
      </c>
      <c r="H63" s="7"/>
      <c r="I63" s="7"/>
      <c r="K63" s="1" t="s">
        <v>21</v>
      </c>
      <c r="L63" s="6">
        <f t="shared" si="15"/>
        <v>0</v>
      </c>
      <c r="M63" s="7"/>
      <c r="N63" s="7"/>
    </row>
    <row r="64" spans="1:14" x14ac:dyDescent="0.15">
      <c r="A64" s="1" t="s">
        <v>22</v>
      </c>
      <c r="B64" s="6">
        <f t="shared" si="13"/>
        <v>0</v>
      </c>
      <c r="C64" s="7"/>
      <c r="D64" s="7"/>
      <c r="F64" s="1" t="s">
        <v>22</v>
      </c>
      <c r="G64" s="6">
        <f t="shared" si="14"/>
        <v>0</v>
      </c>
      <c r="H64" s="7"/>
      <c r="I64" s="7"/>
      <c r="K64" s="1" t="s">
        <v>22</v>
      </c>
      <c r="L64" s="6">
        <f t="shared" si="15"/>
        <v>0</v>
      </c>
      <c r="M64" s="7"/>
      <c r="N64" s="7"/>
    </row>
    <row r="65" spans="1:14" x14ac:dyDescent="0.15">
      <c r="A65" s="1" t="s">
        <v>23</v>
      </c>
      <c r="B65" s="6">
        <f t="shared" si="13"/>
        <v>0</v>
      </c>
      <c r="C65" s="7"/>
      <c r="D65" s="7"/>
      <c r="F65" s="1" t="s">
        <v>23</v>
      </c>
      <c r="G65" s="6">
        <f t="shared" si="14"/>
        <v>0</v>
      </c>
      <c r="H65" s="7"/>
      <c r="I65" s="7"/>
      <c r="K65" s="1" t="s">
        <v>23</v>
      </c>
      <c r="L65" s="6">
        <f t="shared" si="15"/>
        <v>0</v>
      </c>
      <c r="M65" s="7"/>
      <c r="N65" s="7"/>
    </row>
    <row r="66" spans="1:14" x14ac:dyDescent="0.15">
      <c r="A66" s="1" t="s">
        <v>24</v>
      </c>
      <c r="B66" s="6">
        <f t="shared" si="13"/>
        <v>0</v>
      </c>
      <c r="C66" s="7"/>
      <c r="D66" s="7"/>
      <c r="F66" s="1" t="s">
        <v>24</v>
      </c>
      <c r="G66" s="6">
        <f t="shared" si="14"/>
        <v>0</v>
      </c>
      <c r="H66" s="7"/>
      <c r="I66" s="7"/>
      <c r="K66" s="1" t="s">
        <v>24</v>
      </c>
      <c r="L66" s="6">
        <f t="shared" si="15"/>
        <v>0</v>
      </c>
      <c r="M66" s="7"/>
      <c r="N66" s="7"/>
    </row>
    <row r="67" spans="1:14" x14ac:dyDescent="0.15">
      <c r="A67" s="1" t="s">
        <v>26</v>
      </c>
      <c r="B67" s="6">
        <f t="shared" si="13"/>
        <v>0</v>
      </c>
      <c r="C67" s="7"/>
      <c r="D67" s="7"/>
      <c r="F67" s="1" t="s">
        <v>26</v>
      </c>
      <c r="G67" s="6">
        <f t="shared" si="14"/>
        <v>0</v>
      </c>
      <c r="H67" s="7"/>
      <c r="I67" s="7"/>
      <c r="K67" s="1" t="s">
        <v>26</v>
      </c>
      <c r="L67" s="6">
        <f t="shared" si="15"/>
        <v>0</v>
      </c>
      <c r="M67" s="7"/>
      <c r="N67" s="7"/>
    </row>
    <row r="68" spans="1:14" x14ac:dyDescent="0.15">
      <c r="A68" s="1" t="s">
        <v>27</v>
      </c>
      <c r="B68" s="6">
        <f t="shared" si="13"/>
        <v>0</v>
      </c>
      <c r="C68" s="7"/>
      <c r="D68" s="7"/>
      <c r="F68" s="1" t="s">
        <v>27</v>
      </c>
      <c r="G68" s="6">
        <f t="shared" si="14"/>
        <v>0</v>
      </c>
      <c r="H68" s="7"/>
      <c r="I68" s="7"/>
      <c r="K68" s="1" t="s">
        <v>27</v>
      </c>
      <c r="L68" s="6">
        <f t="shared" si="15"/>
        <v>0</v>
      </c>
      <c r="M68" s="7"/>
      <c r="N68" s="7"/>
    </row>
    <row r="69" spans="1:14" x14ac:dyDescent="0.15">
      <c r="A69" s="1" t="s">
        <v>28</v>
      </c>
      <c r="B69" s="6">
        <f t="shared" si="13"/>
        <v>0</v>
      </c>
      <c r="C69" s="7"/>
      <c r="D69" s="7"/>
      <c r="F69" s="1" t="s">
        <v>28</v>
      </c>
      <c r="G69" s="6">
        <f t="shared" si="14"/>
        <v>0</v>
      </c>
      <c r="H69" s="7"/>
      <c r="I69" s="7"/>
      <c r="K69" s="1" t="s">
        <v>28</v>
      </c>
      <c r="L69" s="6">
        <f t="shared" si="15"/>
        <v>0</v>
      </c>
      <c r="M69" s="7"/>
      <c r="N69" s="7"/>
    </row>
    <row r="70" spans="1:14" x14ac:dyDescent="0.15">
      <c r="A70" s="1" t="s">
        <v>29</v>
      </c>
      <c r="B70" s="6">
        <f t="shared" si="13"/>
        <v>0</v>
      </c>
      <c r="C70" s="7"/>
      <c r="D70" s="7"/>
      <c r="F70" s="1" t="s">
        <v>29</v>
      </c>
      <c r="G70" s="6">
        <f t="shared" si="14"/>
        <v>0</v>
      </c>
      <c r="H70" s="7"/>
      <c r="I70" s="7"/>
      <c r="K70" s="1" t="s">
        <v>29</v>
      </c>
      <c r="L70" s="6">
        <f t="shared" si="15"/>
        <v>0</v>
      </c>
      <c r="M70" s="7"/>
      <c r="N70" s="7"/>
    </row>
    <row r="71" spans="1:14" x14ac:dyDescent="0.15">
      <c r="A71" s="1" t="s">
        <v>30</v>
      </c>
      <c r="B71" s="6">
        <f t="shared" si="13"/>
        <v>0</v>
      </c>
      <c r="C71" s="7"/>
      <c r="D71" s="7"/>
      <c r="F71" s="1" t="s">
        <v>30</v>
      </c>
      <c r="G71" s="6">
        <f t="shared" si="14"/>
        <v>0</v>
      </c>
      <c r="H71" s="7"/>
      <c r="I71" s="7"/>
      <c r="K71" s="1" t="s">
        <v>30</v>
      </c>
      <c r="L71" s="6">
        <f t="shared" si="15"/>
        <v>0</v>
      </c>
      <c r="M71" s="7"/>
      <c r="N71" s="7"/>
    </row>
    <row r="72" spans="1:14" x14ac:dyDescent="0.15">
      <c r="A72" s="1" t="s">
        <v>31</v>
      </c>
      <c r="B72" s="6">
        <f t="shared" si="13"/>
        <v>0</v>
      </c>
      <c r="C72" s="7"/>
      <c r="D72" s="7"/>
      <c r="F72" s="1" t="s">
        <v>31</v>
      </c>
      <c r="G72" s="6">
        <f t="shared" si="14"/>
        <v>0</v>
      </c>
      <c r="H72" s="7"/>
      <c r="I72" s="7"/>
      <c r="K72" s="1" t="s">
        <v>31</v>
      </c>
      <c r="L72" s="6">
        <f t="shared" si="15"/>
        <v>0</v>
      </c>
      <c r="M72" s="7"/>
      <c r="N72" s="7"/>
    </row>
    <row r="73" spans="1:14" x14ac:dyDescent="0.15">
      <c r="A73" s="1" t="s">
        <v>32</v>
      </c>
      <c r="B73" s="6">
        <f t="shared" si="13"/>
        <v>0</v>
      </c>
      <c r="C73" s="7"/>
      <c r="D73" s="7"/>
      <c r="F73" s="1" t="s">
        <v>32</v>
      </c>
      <c r="G73" s="6">
        <f t="shared" si="14"/>
        <v>0</v>
      </c>
      <c r="H73" s="7"/>
      <c r="I73" s="7"/>
      <c r="K73" s="1" t="s">
        <v>32</v>
      </c>
      <c r="L73" s="6">
        <f t="shared" si="15"/>
        <v>0</v>
      </c>
      <c r="M73" s="7"/>
      <c r="N73" s="7"/>
    </row>
    <row r="74" spans="1:14" x14ac:dyDescent="0.15">
      <c r="A74" s="1" t="s">
        <v>33</v>
      </c>
      <c r="B74" s="6">
        <f t="shared" si="13"/>
        <v>0</v>
      </c>
      <c r="C74" s="7"/>
      <c r="D74" s="7"/>
      <c r="F74" s="1" t="s">
        <v>33</v>
      </c>
      <c r="G74" s="6">
        <f t="shared" si="14"/>
        <v>0</v>
      </c>
      <c r="H74" s="7"/>
      <c r="I74" s="7"/>
      <c r="K74" s="1" t="s">
        <v>33</v>
      </c>
      <c r="L74" s="6">
        <f t="shared" si="15"/>
        <v>0</v>
      </c>
      <c r="M74" s="7"/>
      <c r="N74" s="7"/>
    </row>
    <row r="75" spans="1:14" x14ac:dyDescent="0.15">
      <c r="A75" s="1" t="s">
        <v>34</v>
      </c>
      <c r="B75" s="6">
        <f t="shared" si="13"/>
        <v>0</v>
      </c>
      <c r="C75" s="7"/>
      <c r="D75" s="7"/>
      <c r="F75" s="1" t="s">
        <v>34</v>
      </c>
      <c r="G75" s="6">
        <f t="shared" si="14"/>
        <v>0</v>
      </c>
      <c r="H75" s="7"/>
      <c r="I75" s="7"/>
      <c r="K75" s="1" t="s">
        <v>34</v>
      </c>
      <c r="L75" s="6">
        <f t="shared" si="15"/>
        <v>0</v>
      </c>
      <c r="M75" s="7"/>
      <c r="N75" s="7"/>
    </row>
    <row r="76" spans="1:14" x14ac:dyDescent="0.15">
      <c r="A76" s="1" t="s">
        <v>35</v>
      </c>
      <c r="B76" s="6">
        <f t="shared" si="13"/>
        <v>0</v>
      </c>
      <c r="C76" s="7"/>
      <c r="D76" s="7"/>
      <c r="F76" s="1" t="s">
        <v>35</v>
      </c>
      <c r="G76" s="6">
        <f t="shared" si="14"/>
        <v>0</v>
      </c>
      <c r="H76" s="7"/>
      <c r="I76" s="7"/>
      <c r="K76" s="1" t="s">
        <v>35</v>
      </c>
      <c r="L76" s="6">
        <f t="shared" si="15"/>
        <v>0</v>
      </c>
      <c r="M76" s="7"/>
      <c r="N76" s="7"/>
    </row>
    <row r="77" spans="1:14" x14ac:dyDescent="0.15">
      <c r="A77" s="1" t="s">
        <v>36</v>
      </c>
      <c r="B77" s="6">
        <f t="shared" si="13"/>
        <v>0</v>
      </c>
      <c r="C77" s="7"/>
      <c r="D77" s="7"/>
      <c r="F77" s="1" t="s">
        <v>36</v>
      </c>
      <c r="G77" s="6">
        <f t="shared" si="14"/>
        <v>0</v>
      </c>
      <c r="H77" s="7"/>
      <c r="I77" s="7"/>
      <c r="K77" s="1" t="s">
        <v>36</v>
      </c>
      <c r="L77" s="6">
        <f t="shared" si="15"/>
        <v>0</v>
      </c>
      <c r="M77" s="7"/>
      <c r="N77" s="7"/>
    </row>
    <row r="78" spans="1:14" x14ac:dyDescent="0.15">
      <c r="A78" s="1" t="s">
        <v>37</v>
      </c>
      <c r="B78" s="6">
        <f t="shared" si="13"/>
        <v>0</v>
      </c>
      <c r="C78" s="7"/>
      <c r="D78" s="7"/>
      <c r="F78" s="1" t="s">
        <v>37</v>
      </c>
      <c r="G78" s="6">
        <f t="shared" si="14"/>
        <v>0</v>
      </c>
      <c r="H78" s="7"/>
      <c r="I78" s="7"/>
      <c r="K78" s="1" t="s">
        <v>37</v>
      </c>
      <c r="L78" s="6">
        <f t="shared" si="15"/>
        <v>0</v>
      </c>
      <c r="M78" s="7"/>
      <c r="N78" s="7"/>
    </row>
    <row r="79" spans="1:14" x14ac:dyDescent="0.15">
      <c r="A79" s="1" t="s">
        <v>25</v>
      </c>
      <c r="B79" s="6">
        <f t="shared" si="13"/>
        <v>0</v>
      </c>
      <c r="C79" s="7"/>
      <c r="D79" s="7"/>
      <c r="F79" s="1" t="s">
        <v>25</v>
      </c>
      <c r="G79" s="6">
        <f t="shared" si="14"/>
        <v>0</v>
      </c>
      <c r="H79" s="7"/>
      <c r="I79" s="7"/>
      <c r="K79" s="1" t="s">
        <v>25</v>
      </c>
      <c r="L79" s="6">
        <f t="shared" si="15"/>
        <v>0</v>
      </c>
      <c r="M79" s="7"/>
      <c r="N79" s="7"/>
    </row>
    <row r="80" spans="1:14" x14ac:dyDescent="0.15">
      <c r="A80" s="1" t="s">
        <v>13</v>
      </c>
      <c r="B80" s="6">
        <f t="shared" si="13"/>
        <v>0</v>
      </c>
      <c r="C80" s="7"/>
      <c r="D80" s="7"/>
      <c r="F80" s="1" t="s">
        <v>13</v>
      </c>
      <c r="G80" s="6">
        <f t="shared" si="14"/>
        <v>0</v>
      </c>
      <c r="H80" s="7"/>
      <c r="I80" s="7"/>
      <c r="K80" s="1" t="s">
        <v>13</v>
      </c>
      <c r="L80" s="6">
        <f t="shared" si="15"/>
        <v>0</v>
      </c>
      <c r="M80" s="7"/>
      <c r="N80" s="7"/>
    </row>
    <row r="81" spans="1:14" x14ac:dyDescent="0.15">
      <c r="A81" s="1" t="s">
        <v>10</v>
      </c>
      <c r="B81" s="1">
        <f t="shared" ref="B81:D81" si="16">SUM(B59:B80)</f>
        <v>0</v>
      </c>
      <c r="C81" s="1">
        <f t="shared" si="16"/>
        <v>0</v>
      </c>
      <c r="D81" s="1">
        <f t="shared" si="16"/>
        <v>0</v>
      </c>
      <c r="F81" s="1" t="s">
        <v>10</v>
      </c>
      <c r="G81" s="1">
        <f t="shared" ref="G81:I81" si="17">SUM(G59:G80)</f>
        <v>0</v>
      </c>
      <c r="H81" s="1">
        <f t="shared" si="17"/>
        <v>0</v>
      </c>
      <c r="I81" s="1">
        <f t="shared" si="17"/>
        <v>0</v>
      </c>
      <c r="K81" s="1" t="s">
        <v>10</v>
      </c>
      <c r="L81" s="1">
        <f t="shared" ref="L81:N81" si="18">SUM(L59:L80)</f>
        <v>0</v>
      </c>
      <c r="M81" s="1">
        <f t="shared" si="18"/>
        <v>0</v>
      </c>
      <c r="N81" s="1">
        <f t="shared" si="18"/>
        <v>0</v>
      </c>
    </row>
    <row r="84" spans="1:14" x14ac:dyDescent="0.15">
      <c r="A84" s="1"/>
      <c r="B84" s="4" t="s">
        <v>10</v>
      </c>
      <c r="C84" s="4" t="s">
        <v>11</v>
      </c>
      <c r="D84" s="4" t="s">
        <v>12</v>
      </c>
      <c r="F84" s="1"/>
      <c r="G84" s="4" t="s">
        <v>10</v>
      </c>
      <c r="H84" s="4" t="s">
        <v>11</v>
      </c>
      <c r="I84" s="4" t="s">
        <v>12</v>
      </c>
      <c r="K84" s="1"/>
      <c r="L84" s="4" t="s">
        <v>10</v>
      </c>
      <c r="M84" s="4" t="s">
        <v>11</v>
      </c>
      <c r="N84" s="4" t="s">
        <v>12</v>
      </c>
    </row>
    <row r="85" spans="1:14" x14ac:dyDescent="0.15">
      <c r="A85" s="1" t="s">
        <v>17</v>
      </c>
      <c r="B85" s="6">
        <f>SUM(C85:D85)</f>
        <v>0</v>
      </c>
      <c r="C85" s="7"/>
      <c r="D85" s="7"/>
      <c r="F85" s="1" t="s">
        <v>17</v>
      </c>
      <c r="G85" s="6">
        <f>SUM(H85:I85)</f>
        <v>0</v>
      </c>
      <c r="H85" s="7"/>
      <c r="I85" s="7"/>
      <c r="K85" s="1" t="s">
        <v>17</v>
      </c>
      <c r="L85" s="6">
        <f>SUM(M85:N85)</f>
        <v>0</v>
      </c>
      <c r="M85" s="7"/>
      <c r="N85" s="7"/>
    </row>
    <row r="86" spans="1:14" x14ac:dyDescent="0.15">
      <c r="A86" s="1" t="s">
        <v>18</v>
      </c>
      <c r="B86" s="6">
        <f t="shared" ref="B86:B106" si="19">SUM(C86:D86)</f>
        <v>0</v>
      </c>
      <c r="C86" s="7"/>
      <c r="D86" s="7"/>
      <c r="F86" s="1" t="s">
        <v>18</v>
      </c>
      <c r="G86" s="6">
        <f t="shared" ref="G86:G106" si="20">SUM(H86:I86)</f>
        <v>0</v>
      </c>
      <c r="H86" s="7"/>
      <c r="I86" s="7"/>
      <c r="K86" s="1" t="s">
        <v>18</v>
      </c>
      <c r="L86" s="6">
        <f t="shared" ref="L86:L106" si="21">SUM(M86:N86)</f>
        <v>0</v>
      </c>
      <c r="M86" s="7"/>
      <c r="N86" s="7"/>
    </row>
    <row r="87" spans="1:14" x14ac:dyDescent="0.15">
      <c r="A87" s="1" t="s">
        <v>19</v>
      </c>
      <c r="B87" s="6">
        <f t="shared" si="19"/>
        <v>0</v>
      </c>
      <c r="C87" s="7"/>
      <c r="D87" s="7"/>
      <c r="F87" s="1" t="s">
        <v>19</v>
      </c>
      <c r="G87" s="6">
        <f t="shared" si="20"/>
        <v>0</v>
      </c>
      <c r="H87" s="7"/>
      <c r="I87" s="7"/>
      <c r="K87" s="1" t="s">
        <v>19</v>
      </c>
      <c r="L87" s="6">
        <f t="shared" si="21"/>
        <v>0</v>
      </c>
      <c r="M87" s="7"/>
      <c r="N87" s="7"/>
    </row>
    <row r="88" spans="1:14" x14ac:dyDescent="0.15">
      <c r="A88" s="1" t="s">
        <v>20</v>
      </c>
      <c r="B88" s="6">
        <f t="shared" si="19"/>
        <v>0</v>
      </c>
      <c r="C88" s="7"/>
      <c r="D88" s="7"/>
      <c r="F88" s="1" t="s">
        <v>20</v>
      </c>
      <c r="G88" s="6">
        <f t="shared" si="20"/>
        <v>0</v>
      </c>
      <c r="H88" s="7"/>
      <c r="I88" s="7"/>
      <c r="K88" s="1" t="s">
        <v>20</v>
      </c>
      <c r="L88" s="6">
        <f t="shared" si="21"/>
        <v>0</v>
      </c>
      <c r="M88" s="7"/>
      <c r="N88" s="7"/>
    </row>
    <row r="89" spans="1:14" x14ac:dyDescent="0.15">
      <c r="A89" s="1" t="s">
        <v>21</v>
      </c>
      <c r="B89" s="6">
        <f t="shared" si="19"/>
        <v>0</v>
      </c>
      <c r="C89" s="7"/>
      <c r="D89" s="7"/>
      <c r="F89" s="1" t="s">
        <v>21</v>
      </c>
      <c r="G89" s="6">
        <f t="shared" si="20"/>
        <v>0</v>
      </c>
      <c r="H89" s="7"/>
      <c r="I89" s="7"/>
      <c r="K89" s="1" t="s">
        <v>21</v>
      </c>
      <c r="L89" s="6">
        <f t="shared" si="21"/>
        <v>0</v>
      </c>
      <c r="M89" s="7"/>
      <c r="N89" s="7"/>
    </row>
    <row r="90" spans="1:14" x14ac:dyDescent="0.15">
      <c r="A90" s="1" t="s">
        <v>22</v>
      </c>
      <c r="B90" s="6">
        <f t="shared" si="19"/>
        <v>0</v>
      </c>
      <c r="C90" s="7"/>
      <c r="D90" s="7"/>
      <c r="F90" s="1" t="s">
        <v>22</v>
      </c>
      <c r="G90" s="6">
        <f t="shared" si="20"/>
        <v>0</v>
      </c>
      <c r="H90" s="7"/>
      <c r="I90" s="7"/>
      <c r="K90" s="1" t="s">
        <v>22</v>
      </c>
      <c r="L90" s="6">
        <f t="shared" si="21"/>
        <v>0</v>
      </c>
      <c r="M90" s="7"/>
      <c r="N90" s="7"/>
    </row>
    <row r="91" spans="1:14" x14ac:dyDescent="0.15">
      <c r="A91" s="1" t="s">
        <v>23</v>
      </c>
      <c r="B91" s="6">
        <f t="shared" si="19"/>
        <v>0</v>
      </c>
      <c r="C91" s="7"/>
      <c r="D91" s="7"/>
      <c r="F91" s="1" t="s">
        <v>23</v>
      </c>
      <c r="G91" s="6">
        <f t="shared" si="20"/>
        <v>0</v>
      </c>
      <c r="H91" s="7"/>
      <c r="I91" s="7"/>
      <c r="K91" s="1" t="s">
        <v>23</v>
      </c>
      <c r="L91" s="6">
        <f t="shared" si="21"/>
        <v>0</v>
      </c>
      <c r="M91" s="7"/>
      <c r="N91" s="7"/>
    </row>
    <row r="92" spans="1:14" x14ac:dyDescent="0.15">
      <c r="A92" s="1" t="s">
        <v>24</v>
      </c>
      <c r="B92" s="6">
        <f t="shared" si="19"/>
        <v>0</v>
      </c>
      <c r="C92" s="7"/>
      <c r="D92" s="7"/>
      <c r="F92" s="1" t="s">
        <v>24</v>
      </c>
      <c r="G92" s="6">
        <f t="shared" si="20"/>
        <v>0</v>
      </c>
      <c r="H92" s="7"/>
      <c r="I92" s="7"/>
      <c r="K92" s="1" t="s">
        <v>24</v>
      </c>
      <c r="L92" s="6">
        <f t="shared" si="21"/>
        <v>0</v>
      </c>
      <c r="M92" s="7"/>
      <c r="N92" s="7"/>
    </row>
    <row r="93" spans="1:14" x14ac:dyDescent="0.15">
      <c r="A93" s="1" t="s">
        <v>26</v>
      </c>
      <c r="B93" s="6">
        <f t="shared" si="19"/>
        <v>0</v>
      </c>
      <c r="C93" s="7"/>
      <c r="D93" s="7"/>
      <c r="F93" s="1" t="s">
        <v>26</v>
      </c>
      <c r="G93" s="6">
        <f t="shared" si="20"/>
        <v>0</v>
      </c>
      <c r="H93" s="7"/>
      <c r="I93" s="7"/>
      <c r="K93" s="1" t="s">
        <v>26</v>
      </c>
      <c r="L93" s="6">
        <f t="shared" si="21"/>
        <v>0</v>
      </c>
      <c r="M93" s="7"/>
      <c r="N93" s="7"/>
    </row>
    <row r="94" spans="1:14" x14ac:dyDescent="0.15">
      <c r="A94" s="1" t="s">
        <v>27</v>
      </c>
      <c r="B94" s="6">
        <f t="shared" si="19"/>
        <v>0</v>
      </c>
      <c r="C94" s="7"/>
      <c r="D94" s="7"/>
      <c r="F94" s="1" t="s">
        <v>27</v>
      </c>
      <c r="G94" s="6">
        <f t="shared" si="20"/>
        <v>0</v>
      </c>
      <c r="H94" s="7"/>
      <c r="I94" s="7"/>
      <c r="K94" s="1" t="s">
        <v>27</v>
      </c>
      <c r="L94" s="6">
        <f t="shared" si="21"/>
        <v>0</v>
      </c>
      <c r="M94" s="7"/>
      <c r="N94" s="7"/>
    </row>
    <row r="95" spans="1:14" x14ac:dyDescent="0.15">
      <c r="A95" s="1" t="s">
        <v>28</v>
      </c>
      <c r="B95" s="6">
        <f t="shared" si="19"/>
        <v>0</v>
      </c>
      <c r="C95" s="7"/>
      <c r="D95" s="7"/>
      <c r="F95" s="1" t="s">
        <v>28</v>
      </c>
      <c r="G95" s="6">
        <f t="shared" si="20"/>
        <v>0</v>
      </c>
      <c r="H95" s="7"/>
      <c r="I95" s="7"/>
      <c r="K95" s="1" t="s">
        <v>28</v>
      </c>
      <c r="L95" s="6">
        <f t="shared" si="21"/>
        <v>0</v>
      </c>
      <c r="M95" s="7"/>
      <c r="N95" s="7"/>
    </row>
    <row r="96" spans="1:14" x14ac:dyDescent="0.15">
      <c r="A96" s="1" t="s">
        <v>29</v>
      </c>
      <c r="B96" s="6">
        <f t="shared" si="19"/>
        <v>0</v>
      </c>
      <c r="C96" s="7"/>
      <c r="D96" s="7"/>
      <c r="F96" s="1" t="s">
        <v>29</v>
      </c>
      <c r="G96" s="6">
        <f t="shared" si="20"/>
        <v>0</v>
      </c>
      <c r="H96" s="7"/>
      <c r="I96" s="7"/>
      <c r="K96" s="1" t="s">
        <v>29</v>
      </c>
      <c r="L96" s="6">
        <f t="shared" si="21"/>
        <v>0</v>
      </c>
      <c r="M96" s="7"/>
      <c r="N96" s="7"/>
    </row>
    <row r="97" spans="1:14" x14ac:dyDescent="0.15">
      <c r="A97" s="1" t="s">
        <v>30</v>
      </c>
      <c r="B97" s="6">
        <f t="shared" si="19"/>
        <v>0</v>
      </c>
      <c r="C97" s="7"/>
      <c r="D97" s="7"/>
      <c r="F97" s="1" t="s">
        <v>30</v>
      </c>
      <c r="G97" s="6">
        <f t="shared" si="20"/>
        <v>0</v>
      </c>
      <c r="H97" s="7"/>
      <c r="I97" s="7"/>
      <c r="K97" s="1" t="s">
        <v>30</v>
      </c>
      <c r="L97" s="6">
        <f t="shared" si="21"/>
        <v>0</v>
      </c>
      <c r="M97" s="7"/>
      <c r="N97" s="7"/>
    </row>
    <row r="98" spans="1:14" x14ac:dyDescent="0.15">
      <c r="A98" s="1" t="s">
        <v>31</v>
      </c>
      <c r="B98" s="6">
        <f t="shared" si="19"/>
        <v>0</v>
      </c>
      <c r="C98" s="7"/>
      <c r="D98" s="7"/>
      <c r="F98" s="1" t="s">
        <v>31</v>
      </c>
      <c r="G98" s="6">
        <f t="shared" si="20"/>
        <v>0</v>
      </c>
      <c r="H98" s="7"/>
      <c r="I98" s="7"/>
      <c r="K98" s="1" t="s">
        <v>31</v>
      </c>
      <c r="L98" s="6">
        <f t="shared" si="21"/>
        <v>0</v>
      </c>
      <c r="M98" s="7"/>
      <c r="N98" s="7"/>
    </row>
    <row r="99" spans="1:14" x14ac:dyDescent="0.15">
      <c r="A99" s="1" t="s">
        <v>32</v>
      </c>
      <c r="B99" s="6">
        <f t="shared" si="19"/>
        <v>0</v>
      </c>
      <c r="C99" s="7"/>
      <c r="D99" s="7"/>
      <c r="F99" s="1" t="s">
        <v>32</v>
      </c>
      <c r="G99" s="6">
        <f t="shared" si="20"/>
        <v>0</v>
      </c>
      <c r="H99" s="7"/>
      <c r="I99" s="7"/>
      <c r="K99" s="1" t="s">
        <v>32</v>
      </c>
      <c r="L99" s="6">
        <f t="shared" si="21"/>
        <v>0</v>
      </c>
      <c r="M99" s="7"/>
      <c r="N99" s="7"/>
    </row>
    <row r="100" spans="1:14" x14ac:dyDescent="0.15">
      <c r="A100" s="1" t="s">
        <v>33</v>
      </c>
      <c r="B100" s="6">
        <f t="shared" si="19"/>
        <v>0</v>
      </c>
      <c r="C100" s="7"/>
      <c r="D100" s="7"/>
      <c r="F100" s="1" t="s">
        <v>33</v>
      </c>
      <c r="G100" s="6">
        <f t="shared" si="20"/>
        <v>0</v>
      </c>
      <c r="H100" s="7"/>
      <c r="I100" s="7"/>
      <c r="K100" s="1" t="s">
        <v>33</v>
      </c>
      <c r="L100" s="6">
        <f t="shared" si="21"/>
        <v>0</v>
      </c>
      <c r="M100" s="7"/>
      <c r="N100" s="7"/>
    </row>
    <row r="101" spans="1:14" x14ac:dyDescent="0.15">
      <c r="A101" s="1" t="s">
        <v>34</v>
      </c>
      <c r="B101" s="6">
        <f t="shared" si="19"/>
        <v>0</v>
      </c>
      <c r="C101" s="7"/>
      <c r="D101" s="7"/>
      <c r="F101" s="1" t="s">
        <v>34</v>
      </c>
      <c r="G101" s="6">
        <f t="shared" si="20"/>
        <v>0</v>
      </c>
      <c r="H101" s="7"/>
      <c r="I101" s="7"/>
      <c r="K101" s="1" t="s">
        <v>34</v>
      </c>
      <c r="L101" s="6">
        <f t="shared" si="21"/>
        <v>0</v>
      </c>
      <c r="M101" s="7"/>
      <c r="N101" s="7"/>
    </row>
    <row r="102" spans="1:14" x14ac:dyDescent="0.15">
      <c r="A102" s="1" t="s">
        <v>35</v>
      </c>
      <c r="B102" s="6">
        <f t="shared" si="19"/>
        <v>0</v>
      </c>
      <c r="C102" s="7"/>
      <c r="D102" s="7"/>
      <c r="F102" s="1" t="s">
        <v>35</v>
      </c>
      <c r="G102" s="6">
        <f t="shared" si="20"/>
        <v>0</v>
      </c>
      <c r="H102" s="7"/>
      <c r="I102" s="7"/>
      <c r="K102" s="1" t="s">
        <v>35</v>
      </c>
      <c r="L102" s="6">
        <f t="shared" si="21"/>
        <v>0</v>
      </c>
      <c r="M102" s="7"/>
      <c r="N102" s="7"/>
    </row>
    <row r="103" spans="1:14" x14ac:dyDescent="0.15">
      <c r="A103" s="1" t="s">
        <v>36</v>
      </c>
      <c r="B103" s="6">
        <f t="shared" si="19"/>
        <v>0</v>
      </c>
      <c r="C103" s="7"/>
      <c r="D103" s="7"/>
      <c r="F103" s="1" t="s">
        <v>36</v>
      </c>
      <c r="G103" s="6">
        <f t="shared" si="20"/>
        <v>0</v>
      </c>
      <c r="H103" s="7"/>
      <c r="I103" s="7"/>
      <c r="K103" s="1" t="s">
        <v>36</v>
      </c>
      <c r="L103" s="6">
        <f t="shared" si="21"/>
        <v>0</v>
      </c>
      <c r="M103" s="7"/>
      <c r="N103" s="7"/>
    </row>
    <row r="104" spans="1:14" x14ac:dyDescent="0.15">
      <c r="A104" s="1" t="s">
        <v>37</v>
      </c>
      <c r="B104" s="6">
        <f t="shared" si="19"/>
        <v>0</v>
      </c>
      <c r="C104" s="7"/>
      <c r="D104" s="7"/>
      <c r="F104" s="1" t="s">
        <v>37</v>
      </c>
      <c r="G104" s="6">
        <f t="shared" si="20"/>
        <v>0</v>
      </c>
      <c r="H104" s="7"/>
      <c r="I104" s="7"/>
      <c r="K104" s="1" t="s">
        <v>37</v>
      </c>
      <c r="L104" s="6">
        <f t="shared" si="21"/>
        <v>0</v>
      </c>
      <c r="M104" s="7"/>
      <c r="N104" s="7"/>
    </row>
    <row r="105" spans="1:14" x14ac:dyDescent="0.15">
      <c r="A105" s="1" t="s">
        <v>25</v>
      </c>
      <c r="B105" s="6">
        <f t="shared" si="19"/>
        <v>0</v>
      </c>
      <c r="C105" s="7"/>
      <c r="D105" s="7"/>
      <c r="F105" s="1" t="s">
        <v>25</v>
      </c>
      <c r="G105" s="6">
        <f t="shared" si="20"/>
        <v>0</v>
      </c>
      <c r="H105" s="7"/>
      <c r="I105" s="7"/>
      <c r="K105" s="1" t="s">
        <v>25</v>
      </c>
      <c r="L105" s="6">
        <f t="shared" si="21"/>
        <v>0</v>
      </c>
      <c r="M105" s="7"/>
      <c r="N105" s="7"/>
    </row>
    <row r="106" spans="1:14" x14ac:dyDescent="0.15">
      <c r="A106" s="1" t="s">
        <v>13</v>
      </c>
      <c r="B106" s="6">
        <f t="shared" si="19"/>
        <v>0</v>
      </c>
      <c r="C106" s="7"/>
      <c r="D106" s="7"/>
      <c r="F106" s="1" t="s">
        <v>13</v>
      </c>
      <c r="G106" s="6">
        <f t="shared" si="20"/>
        <v>0</v>
      </c>
      <c r="H106" s="7"/>
      <c r="I106" s="7"/>
      <c r="K106" s="1" t="s">
        <v>13</v>
      </c>
      <c r="L106" s="6">
        <f t="shared" si="21"/>
        <v>0</v>
      </c>
      <c r="M106" s="7"/>
      <c r="N106" s="7"/>
    </row>
    <row r="107" spans="1:14" x14ac:dyDescent="0.15">
      <c r="A107" s="1" t="s">
        <v>10</v>
      </c>
      <c r="B107" s="1">
        <f t="shared" ref="B107:D107" si="22">SUM(B85:B106)</f>
        <v>0</v>
      </c>
      <c r="C107" s="1">
        <f t="shared" si="22"/>
        <v>0</v>
      </c>
      <c r="D107" s="1">
        <f t="shared" si="22"/>
        <v>0</v>
      </c>
      <c r="F107" s="1" t="s">
        <v>10</v>
      </c>
      <c r="G107" s="1">
        <f t="shared" ref="G107:I107" si="23">SUM(G85:G106)</f>
        <v>0</v>
      </c>
      <c r="H107" s="1">
        <f t="shared" si="23"/>
        <v>0</v>
      </c>
      <c r="I107" s="1">
        <f t="shared" si="23"/>
        <v>0</v>
      </c>
      <c r="K107" s="1" t="s">
        <v>10</v>
      </c>
      <c r="L107" s="1">
        <f t="shared" ref="L107:N107" si="24">SUM(L85:L106)</f>
        <v>0</v>
      </c>
      <c r="M107" s="1">
        <f t="shared" si="24"/>
        <v>0</v>
      </c>
      <c r="N107" s="1">
        <f t="shared" si="24"/>
        <v>0</v>
      </c>
    </row>
    <row r="110" spans="1:14" x14ac:dyDescent="0.15">
      <c r="A110" s="1"/>
      <c r="B110" s="4" t="s">
        <v>10</v>
      </c>
      <c r="C110" s="4" t="s">
        <v>11</v>
      </c>
      <c r="D110" s="4" t="s">
        <v>12</v>
      </c>
      <c r="F110" s="1"/>
      <c r="G110" s="4" t="s">
        <v>10</v>
      </c>
      <c r="H110" s="4" t="s">
        <v>11</v>
      </c>
      <c r="I110" s="4" t="s">
        <v>12</v>
      </c>
      <c r="K110" s="1"/>
      <c r="L110" s="4" t="s">
        <v>10</v>
      </c>
      <c r="M110" s="4" t="s">
        <v>11</v>
      </c>
      <c r="N110" s="4" t="s">
        <v>12</v>
      </c>
    </row>
    <row r="111" spans="1:14" x14ac:dyDescent="0.15">
      <c r="A111" s="1" t="s">
        <v>17</v>
      </c>
      <c r="B111" s="6">
        <f>SUM(C111:D111)</f>
        <v>0</v>
      </c>
      <c r="C111" s="7"/>
      <c r="D111" s="7"/>
      <c r="F111" s="1" t="s">
        <v>17</v>
      </c>
      <c r="G111" s="6">
        <f>SUM(H111:I111)</f>
        <v>0</v>
      </c>
      <c r="H111" s="7"/>
      <c r="I111" s="7"/>
      <c r="K111" s="1" t="s">
        <v>17</v>
      </c>
      <c r="L111" s="6">
        <f>SUM(M111:N111)</f>
        <v>0</v>
      </c>
      <c r="M111" s="7"/>
      <c r="N111" s="7"/>
    </row>
    <row r="112" spans="1:14" x14ac:dyDescent="0.15">
      <c r="A112" s="1" t="s">
        <v>18</v>
      </c>
      <c r="B112" s="6">
        <f t="shared" ref="B112:B132" si="25">SUM(C112:D112)</f>
        <v>0</v>
      </c>
      <c r="C112" s="7"/>
      <c r="D112" s="7"/>
      <c r="F112" s="1" t="s">
        <v>18</v>
      </c>
      <c r="G112" s="6">
        <f t="shared" ref="G112:G132" si="26">SUM(H112:I112)</f>
        <v>0</v>
      </c>
      <c r="H112" s="7"/>
      <c r="I112" s="7"/>
      <c r="K112" s="1" t="s">
        <v>18</v>
      </c>
      <c r="L112" s="6">
        <f t="shared" ref="L112:L132" si="27">SUM(M112:N112)</f>
        <v>0</v>
      </c>
      <c r="M112" s="7"/>
      <c r="N112" s="7"/>
    </row>
    <row r="113" spans="1:14" x14ac:dyDescent="0.15">
      <c r="A113" s="1" t="s">
        <v>19</v>
      </c>
      <c r="B113" s="6">
        <f t="shared" si="25"/>
        <v>0</v>
      </c>
      <c r="C113" s="7"/>
      <c r="D113" s="7"/>
      <c r="F113" s="1" t="s">
        <v>19</v>
      </c>
      <c r="G113" s="6">
        <f t="shared" si="26"/>
        <v>0</v>
      </c>
      <c r="H113" s="7"/>
      <c r="I113" s="7"/>
      <c r="K113" s="1" t="s">
        <v>19</v>
      </c>
      <c r="L113" s="6">
        <f t="shared" si="27"/>
        <v>0</v>
      </c>
      <c r="M113" s="7"/>
      <c r="N113" s="7"/>
    </row>
    <row r="114" spans="1:14" x14ac:dyDescent="0.15">
      <c r="A114" s="1" t="s">
        <v>20</v>
      </c>
      <c r="B114" s="6">
        <f t="shared" si="25"/>
        <v>0</v>
      </c>
      <c r="C114" s="7"/>
      <c r="D114" s="7"/>
      <c r="F114" s="1" t="s">
        <v>20</v>
      </c>
      <c r="G114" s="6">
        <f t="shared" si="26"/>
        <v>0</v>
      </c>
      <c r="H114" s="7"/>
      <c r="I114" s="7"/>
      <c r="K114" s="1" t="s">
        <v>20</v>
      </c>
      <c r="L114" s="6">
        <f t="shared" si="27"/>
        <v>0</v>
      </c>
      <c r="M114" s="7"/>
      <c r="N114" s="7"/>
    </row>
    <row r="115" spans="1:14" x14ac:dyDescent="0.15">
      <c r="A115" s="1" t="s">
        <v>21</v>
      </c>
      <c r="B115" s="6">
        <f t="shared" si="25"/>
        <v>0</v>
      </c>
      <c r="C115" s="7"/>
      <c r="D115" s="7"/>
      <c r="F115" s="1" t="s">
        <v>21</v>
      </c>
      <c r="G115" s="6">
        <f t="shared" si="26"/>
        <v>0</v>
      </c>
      <c r="H115" s="7"/>
      <c r="I115" s="7"/>
      <c r="K115" s="1" t="s">
        <v>21</v>
      </c>
      <c r="L115" s="6">
        <f t="shared" si="27"/>
        <v>0</v>
      </c>
      <c r="M115" s="7"/>
      <c r="N115" s="7"/>
    </row>
    <row r="116" spans="1:14" x14ac:dyDescent="0.15">
      <c r="A116" s="1" t="s">
        <v>22</v>
      </c>
      <c r="B116" s="6">
        <f t="shared" si="25"/>
        <v>0</v>
      </c>
      <c r="C116" s="7"/>
      <c r="D116" s="7"/>
      <c r="F116" s="1" t="s">
        <v>22</v>
      </c>
      <c r="G116" s="6">
        <f t="shared" si="26"/>
        <v>0</v>
      </c>
      <c r="H116" s="7"/>
      <c r="I116" s="7"/>
      <c r="K116" s="1" t="s">
        <v>22</v>
      </c>
      <c r="L116" s="6">
        <f t="shared" si="27"/>
        <v>0</v>
      </c>
      <c r="M116" s="7"/>
      <c r="N116" s="7"/>
    </row>
    <row r="117" spans="1:14" x14ac:dyDescent="0.15">
      <c r="A117" s="1" t="s">
        <v>23</v>
      </c>
      <c r="B117" s="6">
        <f t="shared" si="25"/>
        <v>0</v>
      </c>
      <c r="C117" s="7"/>
      <c r="D117" s="7"/>
      <c r="F117" s="1" t="s">
        <v>23</v>
      </c>
      <c r="G117" s="6">
        <f t="shared" si="26"/>
        <v>0</v>
      </c>
      <c r="H117" s="7"/>
      <c r="I117" s="7"/>
      <c r="K117" s="1" t="s">
        <v>23</v>
      </c>
      <c r="L117" s="6">
        <f t="shared" si="27"/>
        <v>0</v>
      </c>
      <c r="M117" s="7"/>
      <c r="N117" s="7"/>
    </row>
    <row r="118" spans="1:14" x14ac:dyDescent="0.15">
      <c r="A118" s="1" t="s">
        <v>24</v>
      </c>
      <c r="B118" s="6">
        <f t="shared" si="25"/>
        <v>0</v>
      </c>
      <c r="C118" s="7"/>
      <c r="D118" s="7"/>
      <c r="F118" s="1" t="s">
        <v>24</v>
      </c>
      <c r="G118" s="6">
        <f t="shared" si="26"/>
        <v>0</v>
      </c>
      <c r="H118" s="7"/>
      <c r="I118" s="7"/>
      <c r="K118" s="1" t="s">
        <v>24</v>
      </c>
      <c r="L118" s="6">
        <f t="shared" si="27"/>
        <v>0</v>
      </c>
      <c r="M118" s="7"/>
      <c r="N118" s="7"/>
    </row>
    <row r="119" spans="1:14" x14ac:dyDescent="0.15">
      <c r="A119" s="1" t="s">
        <v>26</v>
      </c>
      <c r="B119" s="6">
        <f t="shared" si="25"/>
        <v>0</v>
      </c>
      <c r="C119" s="7"/>
      <c r="D119" s="7"/>
      <c r="F119" s="1" t="s">
        <v>26</v>
      </c>
      <c r="G119" s="6">
        <f t="shared" si="26"/>
        <v>0</v>
      </c>
      <c r="H119" s="7"/>
      <c r="I119" s="7"/>
      <c r="K119" s="1" t="s">
        <v>26</v>
      </c>
      <c r="L119" s="6">
        <f t="shared" si="27"/>
        <v>0</v>
      </c>
      <c r="M119" s="7"/>
      <c r="N119" s="7"/>
    </row>
    <row r="120" spans="1:14" x14ac:dyDescent="0.15">
      <c r="A120" s="1" t="s">
        <v>27</v>
      </c>
      <c r="B120" s="6">
        <f t="shared" si="25"/>
        <v>0</v>
      </c>
      <c r="C120" s="7"/>
      <c r="D120" s="7"/>
      <c r="F120" s="1" t="s">
        <v>27</v>
      </c>
      <c r="G120" s="6">
        <f t="shared" si="26"/>
        <v>0</v>
      </c>
      <c r="H120" s="7"/>
      <c r="I120" s="7"/>
      <c r="K120" s="1" t="s">
        <v>27</v>
      </c>
      <c r="L120" s="6">
        <f t="shared" si="27"/>
        <v>0</v>
      </c>
      <c r="M120" s="7"/>
      <c r="N120" s="7"/>
    </row>
    <row r="121" spans="1:14" x14ac:dyDescent="0.15">
      <c r="A121" s="1" t="s">
        <v>28</v>
      </c>
      <c r="B121" s="6">
        <f t="shared" si="25"/>
        <v>0</v>
      </c>
      <c r="C121" s="7"/>
      <c r="D121" s="7"/>
      <c r="F121" s="1" t="s">
        <v>28</v>
      </c>
      <c r="G121" s="6">
        <f t="shared" si="26"/>
        <v>0</v>
      </c>
      <c r="H121" s="7"/>
      <c r="I121" s="7"/>
      <c r="K121" s="1" t="s">
        <v>28</v>
      </c>
      <c r="L121" s="6">
        <f t="shared" si="27"/>
        <v>0</v>
      </c>
      <c r="M121" s="7"/>
      <c r="N121" s="7"/>
    </row>
    <row r="122" spans="1:14" x14ac:dyDescent="0.15">
      <c r="A122" s="1" t="s">
        <v>29</v>
      </c>
      <c r="B122" s="6">
        <f t="shared" si="25"/>
        <v>0</v>
      </c>
      <c r="C122" s="7"/>
      <c r="D122" s="7"/>
      <c r="F122" s="1" t="s">
        <v>29</v>
      </c>
      <c r="G122" s="6">
        <f t="shared" si="26"/>
        <v>0</v>
      </c>
      <c r="H122" s="7"/>
      <c r="I122" s="7"/>
      <c r="K122" s="1" t="s">
        <v>29</v>
      </c>
      <c r="L122" s="6">
        <f t="shared" si="27"/>
        <v>0</v>
      </c>
      <c r="M122" s="7"/>
      <c r="N122" s="7"/>
    </row>
    <row r="123" spans="1:14" x14ac:dyDescent="0.15">
      <c r="A123" s="1" t="s">
        <v>30</v>
      </c>
      <c r="B123" s="6">
        <f t="shared" si="25"/>
        <v>0</v>
      </c>
      <c r="C123" s="7"/>
      <c r="D123" s="7"/>
      <c r="F123" s="1" t="s">
        <v>30</v>
      </c>
      <c r="G123" s="6">
        <f t="shared" si="26"/>
        <v>0</v>
      </c>
      <c r="H123" s="7"/>
      <c r="I123" s="7"/>
      <c r="K123" s="1" t="s">
        <v>30</v>
      </c>
      <c r="L123" s="6">
        <f t="shared" si="27"/>
        <v>0</v>
      </c>
      <c r="M123" s="7"/>
      <c r="N123" s="7"/>
    </row>
    <row r="124" spans="1:14" x14ac:dyDescent="0.15">
      <c r="A124" s="1" t="s">
        <v>31</v>
      </c>
      <c r="B124" s="6">
        <f t="shared" si="25"/>
        <v>0</v>
      </c>
      <c r="C124" s="7"/>
      <c r="D124" s="7"/>
      <c r="F124" s="1" t="s">
        <v>31</v>
      </c>
      <c r="G124" s="6">
        <f t="shared" si="26"/>
        <v>0</v>
      </c>
      <c r="H124" s="7"/>
      <c r="I124" s="7"/>
      <c r="K124" s="1" t="s">
        <v>31</v>
      </c>
      <c r="L124" s="6">
        <f t="shared" si="27"/>
        <v>0</v>
      </c>
      <c r="M124" s="7"/>
      <c r="N124" s="7"/>
    </row>
    <row r="125" spans="1:14" x14ac:dyDescent="0.15">
      <c r="A125" s="1" t="s">
        <v>32</v>
      </c>
      <c r="B125" s="6">
        <f t="shared" si="25"/>
        <v>0</v>
      </c>
      <c r="C125" s="7"/>
      <c r="D125" s="7"/>
      <c r="F125" s="1" t="s">
        <v>32</v>
      </c>
      <c r="G125" s="6">
        <f t="shared" si="26"/>
        <v>0</v>
      </c>
      <c r="H125" s="7"/>
      <c r="I125" s="7"/>
      <c r="K125" s="1" t="s">
        <v>32</v>
      </c>
      <c r="L125" s="6">
        <f t="shared" si="27"/>
        <v>0</v>
      </c>
      <c r="M125" s="7"/>
      <c r="N125" s="7"/>
    </row>
    <row r="126" spans="1:14" x14ac:dyDescent="0.15">
      <c r="A126" s="1" t="s">
        <v>33</v>
      </c>
      <c r="B126" s="6">
        <f t="shared" si="25"/>
        <v>0</v>
      </c>
      <c r="C126" s="7"/>
      <c r="D126" s="7"/>
      <c r="F126" s="1" t="s">
        <v>33</v>
      </c>
      <c r="G126" s="6">
        <f t="shared" si="26"/>
        <v>0</v>
      </c>
      <c r="H126" s="7"/>
      <c r="I126" s="7"/>
      <c r="K126" s="1" t="s">
        <v>33</v>
      </c>
      <c r="L126" s="6">
        <f t="shared" si="27"/>
        <v>0</v>
      </c>
      <c r="M126" s="7"/>
      <c r="N126" s="7"/>
    </row>
    <row r="127" spans="1:14" x14ac:dyDescent="0.15">
      <c r="A127" s="1" t="s">
        <v>34</v>
      </c>
      <c r="B127" s="6">
        <f t="shared" si="25"/>
        <v>0</v>
      </c>
      <c r="C127" s="7"/>
      <c r="D127" s="7"/>
      <c r="F127" s="1" t="s">
        <v>34</v>
      </c>
      <c r="G127" s="6">
        <f t="shared" si="26"/>
        <v>0</v>
      </c>
      <c r="H127" s="7"/>
      <c r="I127" s="7"/>
      <c r="K127" s="1" t="s">
        <v>34</v>
      </c>
      <c r="L127" s="6">
        <f t="shared" si="27"/>
        <v>0</v>
      </c>
      <c r="M127" s="7"/>
      <c r="N127" s="7"/>
    </row>
    <row r="128" spans="1:14" x14ac:dyDescent="0.15">
      <c r="A128" s="1" t="s">
        <v>35</v>
      </c>
      <c r="B128" s="6">
        <f t="shared" si="25"/>
        <v>0</v>
      </c>
      <c r="C128" s="7"/>
      <c r="D128" s="7"/>
      <c r="F128" s="1" t="s">
        <v>35</v>
      </c>
      <c r="G128" s="6">
        <f t="shared" si="26"/>
        <v>0</v>
      </c>
      <c r="H128" s="7"/>
      <c r="I128" s="7"/>
      <c r="K128" s="1" t="s">
        <v>35</v>
      </c>
      <c r="L128" s="6">
        <f t="shared" si="27"/>
        <v>0</v>
      </c>
      <c r="M128" s="7"/>
      <c r="N128" s="7"/>
    </row>
    <row r="129" spans="1:14" x14ac:dyDescent="0.15">
      <c r="A129" s="1" t="s">
        <v>36</v>
      </c>
      <c r="B129" s="6">
        <f t="shared" si="25"/>
        <v>0</v>
      </c>
      <c r="C129" s="7"/>
      <c r="D129" s="7"/>
      <c r="F129" s="1" t="s">
        <v>36</v>
      </c>
      <c r="G129" s="6">
        <f t="shared" si="26"/>
        <v>0</v>
      </c>
      <c r="H129" s="7"/>
      <c r="I129" s="7"/>
      <c r="K129" s="1" t="s">
        <v>36</v>
      </c>
      <c r="L129" s="6">
        <f t="shared" si="27"/>
        <v>0</v>
      </c>
      <c r="M129" s="7"/>
      <c r="N129" s="7"/>
    </row>
    <row r="130" spans="1:14" x14ac:dyDescent="0.15">
      <c r="A130" s="1" t="s">
        <v>37</v>
      </c>
      <c r="B130" s="6">
        <f t="shared" si="25"/>
        <v>0</v>
      </c>
      <c r="C130" s="7"/>
      <c r="D130" s="7"/>
      <c r="F130" s="1" t="s">
        <v>37</v>
      </c>
      <c r="G130" s="6">
        <f t="shared" si="26"/>
        <v>0</v>
      </c>
      <c r="H130" s="7"/>
      <c r="I130" s="7"/>
      <c r="K130" s="1" t="s">
        <v>37</v>
      </c>
      <c r="L130" s="6">
        <f t="shared" si="27"/>
        <v>0</v>
      </c>
      <c r="M130" s="7"/>
      <c r="N130" s="7"/>
    </row>
    <row r="131" spans="1:14" x14ac:dyDescent="0.15">
      <c r="A131" s="1" t="s">
        <v>25</v>
      </c>
      <c r="B131" s="6">
        <f t="shared" si="25"/>
        <v>0</v>
      </c>
      <c r="C131" s="7"/>
      <c r="D131" s="7"/>
      <c r="F131" s="1" t="s">
        <v>25</v>
      </c>
      <c r="G131" s="6">
        <f t="shared" si="26"/>
        <v>0</v>
      </c>
      <c r="H131" s="7"/>
      <c r="I131" s="7"/>
      <c r="K131" s="1" t="s">
        <v>25</v>
      </c>
      <c r="L131" s="6">
        <f t="shared" si="27"/>
        <v>0</v>
      </c>
      <c r="M131" s="7"/>
      <c r="N131" s="7"/>
    </row>
    <row r="132" spans="1:14" x14ac:dyDescent="0.15">
      <c r="A132" s="1" t="s">
        <v>13</v>
      </c>
      <c r="B132" s="6">
        <f t="shared" si="25"/>
        <v>0</v>
      </c>
      <c r="C132" s="7"/>
      <c r="D132" s="7"/>
      <c r="F132" s="1" t="s">
        <v>13</v>
      </c>
      <c r="G132" s="6">
        <f t="shared" si="26"/>
        <v>0</v>
      </c>
      <c r="H132" s="7"/>
      <c r="I132" s="7"/>
      <c r="K132" s="1" t="s">
        <v>13</v>
      </c>
      <c r="L132" s="6">
        <f t="shared" si="27"/>
        <v>0</v>
      </c>
      <c r="M132" s="7"/>
      <c r="N132" s="7"/>
    </row>
    <row r="133" spans="1:14" x14ac:dyDescent="0.15">
      <c r="A133" s="1" t="s">
        <v>10</v>
      </c>
      <c r="B133" s="1">
        <f t="shared" ref="B133:D133" si="28">SUM(B111:B132)</f>
        <v>0</v>
      </c>
      <c r="C133" s="1">
        <f t="shared" si="28"/>
        <v>0</v>
      </c>
      <c r="D133" s="1">
        <f t="shared" si="28"/>
        <v>0</v>
      </c>
      <c r="F133" s="1" t="s">
        <v>10</v>
      </c>
      <c r="G133" s="1">
        <f t="shared" ref="G133:I133" si="29">SUM(G111:G132)</f>
        <v>0</v>
      </c>
      <c r="H133" s="1">
        <f t="shared" si="29"/>
        <v>0</v>
      </c>
      <c r="I133" s="1">
        <f t="shared" si="29"/>
        <v>0</v>
      </c>
      <c r="K133" s="1" t="s">
        <v>10</v>
      </c>
      <c r="L133" s="1">
        <f t="shared" ref="L133:N133" si="30">SUM(L111:L132)</f>
        <v>0</v>
      </c>
      <c r="M133" s="1">
        <f t="shared" si="30"/>
        <v>0</v>
      </c>
      <c r="N133" s="1">
        <f t="shared" si="30"/>
        <v>0</v>
      </c>
    </row>
    <row r="136" spans="1:14" x14ac:dyDescent="0.15">
      <c r="A136" s="1"/>
      <c r="B136" s="4" t="s">
        <v>10</v>
      </c>
      <c r="C136" s="4" t="s">
        <v>11</v>
      </c>
      <c r="D136" s="4" t="s">
        <v>12</v>
      </c>
      <c r="F136" s="1"/>
      <c r="G136" s="4" t="s">
        <v>10</v>
      </c>
      <c r="H136" s="4" t="s">
        <v>11</v>
      </c>
      <c r="I136" s="4" t="s">
        <v>12</v>
      </c>
      <c r="K136" s="1"/>
      <c r="L136" s="4" t="s">
        <v>10</v>
      </c>
      <c r="M136" s="4" t="s">
        <v>11</v>
      </c>
      <c r="N136" s="4" t="s">
        <v>12</v>
      </c>
    </row>
    <row r="137" spans="1:14" x14ac:dyDescent="0.15">
      <c r="A137" s="1" t="s">
        <v>17</v>
      </c>
      <c r="B137" s="6">
        <f>SUM(C137:D137)</f>
        <v>0</v>
      </c>
      <c r="C137" s="7"/>
      <c r="D137" s="7"/>
      <c r="F137" s="1" t="s">
        <v>17</v>
      </c>
      <c r="G137" s="6">
        <f>SUM(H137:I137)</f>
        <v>0</v>
      </c>
      <c r="H137" s="7"/>
      <c r="I137" s="7"/>
      <c r="K137" s="1" t="s">
        <v>17</v>
      </c>
      <c r="L137" s="6">
        <f>SUM(M137:N137)</f>
        <v>0</v>
      </c>
      <c r="M137" s="7"/>
      <c r="N137" s="7"/>
    </row>
    <row r="138" spans="1:14" x14ac:dyDescent="0.15">
      <c r="A138" s="1" t="s">
        <v>18</v>
      </c>
      <c r="B138" s="6">
        <f t="shared" ref="B138:B158" si="31">SUM(C138:D138)</f>
        <v>0</v>
      </c>
      <c r="C138" s="7"/>
      <c r="D138" s="7"/>
      <c r="F138" s="1" t="s">
        <v>18</v>
      </c>
      <c r="G138" s="6">
        <f t="shared" ref="G138:G158" si="32">SUM(H138:I138)</f>
        <v>0</v>
      </c>
      <c r="H138" s="7"/>
      <c r="I138" s="7"/>
      <c r="K138" s="1" t="s">
        <v>18</v>
      </c>
      <c r="L138" s="6">
        <f t="shared" ref="L138:L158" si="33">SUM(M138:N138)</f>
        <v>0</v>
      </c>
      <c r="M138" s="7"/>
      <c r="N138" s="7"/>
    </row>
    <row r="139" spans="1:14" x14ac:dyDescent="0.15">
      <c r="A139" s="1" t="s">
        <v>19</v>
      </c>
      <c r="B139" s="6">
        <f t="shared" si="31"/>
        <v>0</v>
      </c>
      <c r="C139" s="7"/>
      <c r="D139" s="7"/>
      <c r="F139" s="1" t="s">
        <v>19</v>
      </c>
      <c r="G139" s="6">
        <f t="shared" si="32"/>
        <v>0</v>
      </c>
      <c r="H139" s="7"/>
      <c r="I139" s="7"/>
      <c r="K139" s="1" t="s">
        <v>19</v>
      </c>
      <c r="L139" s="6">
        <f t="shared" si="33"/>
        <v>0</v>
      </c>
      <c r="M139" s="7"/>
      <c r="N139" s="7"/>
    </row>
    <row r="140" spans="1:14" x14ac:dyDescent="0.15">
      <c r="A140" s="1" t="s">
        <v>20</v>
      </c>
      <c r="B140" s="6">
        <f t="shared" si="31"/>
        <v>0</v>
      </c>
      <c r="C140" s="7"/>
      <c r="D140" s="7"/>
      <c r="F140" s="1" t="s">
        <v>20</v>
      </c>
      <c r="G140" s="6">
        <f t="shared" si="32"/>
        <v>0</v>
      </c>
      <c r="H140" s="7"/>
      <c r="I140" s="7"/>
      <c r="K140" s="1" t="s">
        <v>20</v>
      </c>
      <c r="L140" s="6">
        <f t="shared" si="33"/>
        <v>0</v>
      </c>
      <c r="M140" s="7"/>
      <c r="N140" s="7"/>
    </row>
    <row r="141" spans="1:14" x14ac:dyDescent="0.15">
      <c r="A141" s="1" t="s">
        <v>21</v>
      </c>
      <c r="B141" s="6">
        <f t="shared" si="31"/>
        <v>0</v>
      </c>
      <c r="C141" s="7"/>
      <c r="D141" s="7"/>
      <c r="F141" s="1" t="s">
        <v>21</v>
      </c>
      <c r="G141" s="6">
        <f t="shared" si="32"/>
        <v>0</v>
      </c>
      <c r="H141" s="7"/>
      <c r="I141" s="7"/>
      <c r="K141" s="1" t="s">
        <v>21</v>
      </c>
      <c r="L141" s="6">
        <f t="shared" si="33"/>
        <v>0</v>
      </c>
      <c r="M141" s="7"/>
      <c r="N141" s="7"/>
    </row>
    <row r="142" spans="1:14" x14ac:dyDescent="0.15">
      <c r="A142" s="1" t="s">
        <v>22</v>
      </c>
      <c r="B142" s="6">
        <f t="shared" si="31"/>
        <v>0</v>
      </c>
      <c r="C142" s="7"/>
      <c r="D142" s="7"/>
      <c r="F142" s="1" t="s">
        <v>22</v>
      </c>
      <c r="G142" s="6">
        <f t="shared" si="32"/>
        <v>0</v>
      </c>
      <c r="H142" s="7"/>
      <c r="I142" s="7"/>
      <c r="K142" s="1" t="s">
        <v>22</v>
      </c>
      <c r="L142" s="6">
        <f t="shared" si="33"/>
        <v>0</v>
      </c>
      <c r="M142" s="7"/>
      <c r="N142" s="7"/>
    </row>
    <row r="143" spans="1:14" x14ac:dyDescent="0.15">
      <c r="A143" s="1" t="s">
        <v>23</v>
      </c>
      <c r="B143" s="6">
        <f t="shared" si="31"/>
        <v>0</v>
      </c>
      <c r="C143" s="7"/>
      <c r="D143" s="7"/>
      <c r="F143" s="1" t="s">
        <v>23</v>
      </c>
      <c r="G143" s="6">
        <f t="shared" si="32"/>
        <v>0</v>
      </c>
      <c r="H143" s="7"/>
      <c r="I143" s="7"/>
      <c r="K143" s="1" t="s">
        <v>23</v>
      </c>
      <c r="L143" s="6">
        <f t="shared" si="33"/>
        <v>0</v>
      </c>
      <c r="M143" s="7"/>
      <c r="N143" s="7"/>
    </row>
    <row r="144" spans="1:14" x14ac:dyDescent="0.15">
      <c r="A144" s="1" t="s">
        <v>24</v>
      </c>
      <c r="B144" s="6">
        <f t="shared" si="31"/>
        <v>0</v>
      </c>
      <c r="C144" s="7"/>
      <c r="D144" s="7"/>
      <c r="F144" s="1" t="s">
        <v>24</v>
      </c>
      <c r="G144" s="6">
        <f t="shared" si="32"/>
        <v>0</v>
      </c>
      <c r="H144" s="7"/>
      <c r="I144" s="7"/>
      <c r="K144" s="1" t="s">
        <v>24</v>
      </c>
      <c r="L144" s="6">
        <f t="shared" si="33"/>
        <v>0</v>
      </c>
      <c r="M144" s="7"/>
      <c r="N144" s="7"/>
    </row>
    <row r="145" spans="1:14" x14ac:dyDescent="0.15">
      <c r="A145" s="1" t="s">
        <v>26</v>
      </c>
      <c r="B145" s="6">
        <f t="shared" si="31"/>
        <v>0</v>
      </c>
      <c r="C145" s="7"/>
      <c r="D145" s="7"/>
      <c r="F145" s="1" t="s">
        <v>26</v>
      </c>
      <c r="G145" s="6">
        <f t="shared" si="32"/>
        <v>0</v>
      </c>
      <c r="H145" s="7"/>
      <c r="I145" s="7"/>
      <c r="K145" s="1" t="s">
        <v>26</v>
      </c>
      <c r="L145" s="6">
        <f t="shared" si="33"/>
        <v>0</v>
      </c>
      <c r="M145" s="7"/>
      <c r="N145" s="7"/>
    </row>
    <row r="146" spans="1:14" x14ac:dyDescent="0.15">
      <c r="A146" s="1" t="s">
        <v>27</v>
      </c>
      <c r="B146" s="6">
        <f t="shared" si="31"/>
        <v>0</v>
      </c>
      <c r="C146" s="7"/>
      <c r="D146" s="7"/>
      <c r="F146" s="1" t="s">
        <v>27</v>
      </c>
      <c r="G146" s="6">
        <f t="shared" si="32"/>
        <v>0</v>
      </c>
      <c r="H146" s="7"/>
      <c r="I146" s="7"/>
      <c r="K146" s="1" t="s">
        <v>27</v>
      </c>
      <c r="L146" s="6">
        <f t="shared" si="33"/>
        <v>0</v>
      </c>
      <c r="M146" s="7"/>
      <c r="N146" s="7"/>
    </row>
    <row r="147" spans="1:14" x14ac:dyDescent="0.15">
      <c r="A147" s="1" t="s">
        <v>28</v>
      </c>
      <c r="B147" s="6">
        <f t="shared" si="31"/>
        <v>0</v>
      </c>
      <c r="C147" s="7"/>
      <c r="D147" s="7"/>
      <c r="F147" s="1" t="s">
        <v>28</v>
      </c>
      <c r="G147" s="6">
        <f t="shared" si="32"/>
        <v>0</v>
      </c>
      <c r="H147" s="7"/>
      <c r="I147" s="7"/>
      <c r="K147" s="1" t="s">
        <v>28</v>
      </c>
      <c r="L147" s="6">
        <f t="shared" si="33"/>
        <v>0</v>
      </c>
      <c r="M147" s="7"/>
      <c r="N147" s="7"/>
    </row>
    <row r="148" spans="1:14" x14ac:dyDescent="0.15">
      <c r="A148" s="1" t="s">
        <v>29</v>
      </c>
      <c r="B148" s="6">
        <f t="shared" si="31"/>
        <v>0</v>
      </c>
      <c r="C148" s="7"/>
      <c r="D148" s="7"/>
      <c r="F148" s="1" t="s">
        <v>29</v>
      </c>
      <c r="G148" s="6">
        <f t="shared" si="32"/>
        <v>0</v>
      </c>
      <c r="H148" s="7"/>
      <c r="I148" s="7"/>
      <c r="K148" s="1" t="s">
        <v>29</v>
      </c>
      <c r="L148" s="6">
        <f t="shared" si="33"/>
        <v>0</v>
      </c>
      <c r="M148" s="7"/>
      <c r="N148" s="7"/>
    </row>
    <row r="149" spans="1:14" x14ac:dyDescent="0.15">
      <c r="A149" s="1" t="s">
        <v>30</v>
      </c>
      <c r="B149" s="6">
        <f t="shared" si="31"/>
        <v>0</v>
      </c>
      <c r="C149" s="7"/>
      <c r="D149" s="7"/>
      <c r="F149" s="1" t="s">
        <v>30</v>
      </c>
      <c r="G149" s="6">
        <f t="shared" si="32"/>
        <v>0</v>
      </c>
      <c r="H149" s="7"/>
      <c r="I149" s="7"/>
      <c r="K149" s="1" t="s">
        <v>30</v>
      </c>
      <c r="L149" s="6">
        <f t="shared" si="33"/>
        <v>0</v>
      </c>
      <c r="M149" s="7"/>
      <c r="N149" s="7"/>
    </row>
    <row r="150" spans="1:14" x14ac:dyDescent="0.15">
      <c r="A150" s="1" t="s">
        <v>31</v>
      </c>
      <c r="B150" s="6">
        <f t="shared" si="31"/>
        <v>0</v>
      </c>
      <c r="C150" s="7"/>
      <c r="D150" s="7"/>
      <c r="F150" s="1" t="s">
        <v>31</v>
      </c>
      <c r="G150" s="6">
        <f t="shared" si="32"/>
        <v>0</v>
      </c>
      <c r="H150" s="7"/>
      <c r="I150" s="7"/>
      <c r="K150" s="1" t="s">
        <v>31</v>
      </c>
      <c r="L150" s="6">
        <f t="shared" si="33"/>
        <v>0</v>
      </c>
      <c r="M150" s="7"/>
      <c r="N150" s="7"/>
    </row>
    <row r="151" spans="1:14" x14ac:dyDescent="0.15">
      <c r="A151" s="1" t="s">
        <v>32</v>
      </c>
      <c r="B151" s="6">
        <f t="shared" si="31"/>
        <v>0</v>
      </c>
      <c r="C151" s="7"/>
      <c r="D151" s="7"/>
      <c r="F151" s="1" t="s">
        <v>32</v>
      </c>
      <c r="G151" s="6">
        <f t="shared" si="32"/>
        <v>0</v>
      </c>
      <c r="H151" s="7"/>
      <c r="I151" s="7"/>
      <c r="K151" s="1" t="s">
        <v>32</v>
      </c>
      <c r="L151" s="6">
        <f t="shared" si="33"/>
        <v>0</v>
      </c>
      <c r="M151" s="7"/>
      <c r="N151" s="7"/>
    </row>
    <row r="152" spans="1:14" x14ac:dyDescent="0.15">
      <c r="A152" s="1" t="s">
        <v>33</v>
      </c>
      <c r="B152" s="6">
        <f t="shared" si="31"/>
        <v>0</v>
      </c>
      <c r="C152" s="7"/>
      <c r="D152" s="7"/>
      <c r="F152" s="1" t="s">
        <v>33</v>
      </c>
      <c r="G152" s="6">
        <f t="shared" si="32"/>
        <v>0</v>
      </c>
      <c r="H152" s="7"/>
      <c r="I152" s="7"/>
      <c r="K152" s="1" t="s">
        <v>33</v>
      </c>
      <c r="L152" s="6">
        <f t="shared" si="33"/>
        <v>0</v>
      </c>
      <c r="M152" s="7"/>
      <c r="N152" s="7"/>
    </row>
    <row r="153" spans="1:14" x14ac:dyDescent="0.15">
      <c r="A153" s="1" t="s">
        <v>34</v>
      </c>
      <c r="B153" s="6">
        <f t="shared" si="31"/>
        <v>0</v>
      </c>
      <c r="C153" s="7"/>
      <c r="D153" s="7"/>
      <c r="F153" s="1" t="s">
        <v>34</v>
      </c>
      <c r="G153" s="6">
        <f t="shared" si="32"/>
        <v>0</v>
      </c>
      <c r="H153" s="7"/>
      <c r="I153" s="7"/>
      <c r="K153" s="1" t="s">
        <v>34</v>
      </c>
      <c r="L153" s="6">
        <f t="shared" si="33"/>
        <v>0</v>
      </c>
      <c r="M153" s="7"/>
      <c r="N153" s="7"/>
    </row>
    <row r="154" spans="1:14" x14ac:dyDescent="0.15">
      <c r="A154" s="1" t="s">
        <v>35</v>
      </c>
      <c r="B154" s="6">
        <f t="shared" si="31"/>
        <v>0</v>
      </c>
      <c r="C154" s="7"/>
      <c r="D154" s="7"/>
      <c r="F154" s="1" t="s">
        <v>35</v>
      </c>
      <c r="G154" s="6">
        <f t="shared" si="32"/>
        <v>0</v>
      </c>
      <c r="H154" s="7"/>
      <c r="I154" s="7"/>
      <c r="K154" s="1" t="s">
        <v>35</v>
      </c>
      <c r="L154" s="6">
        <f t="shared" si="33"/>
        <v>0</v>
      </c>
      <c r="M154" s="7"/>
      <c r="N154" s="7"/>
    </row>
    <row r="155" spans="1:14" x14ac:dyDescent="0.15">
      <c r="A155" s="1" t="s">
        <v>36</v>
      </c>
      <c r="B155" s="6">
        <f t="shared" si="31"/>
        <v>0</v>
      </c>
      <c r="C155" s="7"/>
      <c r="D155" s="7"/>
      <c r="F155" s="1" t="s">
        <v>36</v>
      </c>
      <c r="G155" s="6">
        <f t="shared" si="32"/>
        <v>0</v>
      </c>
      <c r="H155" s="7"/>
      <c r="I155" s="7"/>
      <c r="K155" s="1" t="s">
        <v>36</v>
      </c>
      <c r="L155" s="6">
        <f t="shared" si="33"/>
        <v>0</v>
      </c>
      <c r="M155" s="7"/>
      <c r="N155" s="7"/>
    </row>
    <row r="156" spans="1:14" x14ac:dyDescent="0.15">
      <c r="A156" s="1" t="s">
        <v>37</v>
      </c>
      <c r="B156" s="6">
        <f t="shared" si="31"/>
        <v>0</v>
      </c>
      <c r="C156" s="7"/>
      <c r="D156" s="7"/>
      <c r="F156" s="1" t="s">
        <v>37</v>
      </c>
      <c r="G156" s="6">
        <f t="shared" si="32"/>
        <v>0</v>
      </c>
      <c r="H156" s="7"/>
      <c r="I156" s="7"/>
      <c r="K156" s="1" t="s">
        <v>37</v>
      </c>
      <c r="L156" s="6">
        <f t="shared" si="33"/>
        <v>0</v>
      </c>
      <c r="M156" s="7"/>
      <c r="N156" s="7"/>
    </row>
    <row r="157" spans="1:14" x14ac:dyDescent="0.15">
      <c r="A157" s="1" t="s">
        <v>25</v>
      </c>
      <c r="B157" s="6">
        <f t="shared" si="31"/>
        <v>0</v>
      </c>
      <c r="C157" s="7"/>
      <c r="D157" s="7"/>
      <c r="F157" s="1" t="s">
        <v>25</v>
      </c>
      <c r="G157" s="6">
        <f t="shared" si="32"/>
        <v>0</v>
      </c>
      <c r="H157" s="7"/>
      <c r="I157" s="7"/>
      <c r="K157" s="1" t="s">
        <v>25</v>
      </c>
      <c r="L157" s="6">
        <f t="shared" si="33"/>
        <v>0</v>
      </c>
      <c r="M157" s="7"/>
      <c r="N157" s="7"/>
    </row>
    <row r="158" spans="1:14" x14ac:dyDescent="0.15">
      <c r="A158" s="1" t="s">
        <v>13</v>
      </c>
      <c r="B158" s="6">
        <f t="shared" si="31"/>
        <v>0</v>
      </c>
      <c r="C158" s="7"/>
      <c r="D158" s="7"/>
      <c r="F158" s="1" t="s">
        <v>13</v>
      </c>
      <c r="G158" s="6">
        <f t="shared" si="32"/>
        <v>0</v>
      </c>
      <c r="H158" s="7"/>
      <c r="I158" s="7"/>
      <c r="K158" s="1" t="s">
        <v>13</v>
      </c>
      <c r="L158" s="6">
        <f t="shared" si="33"/>
        <v>0</v>
      </c>
      <c r="M158" s="7"/>
      <c r="N158" s="7"/>
    </row>
    <row r="159" spans="1:14" x14ac:dyDescent="0.15">
      <c r="A159" s="1" t="s">
        <v>10</v>
      </c>
      <c r="B159" s="1">
        <f t="shared" ref="B159:D159" si="34">SUM(B137:B158)</f>
        <v>0</v>
      </c>
      <c r="C159" s="1">
        <f t="shared" si="34"/>
        <v>0</v>
      </c>
      <c r="D159" s="1">
        <f t="shared" si="34"/>
        <v>0</v>
      </c>
      <c r="F159" s="1" t="s">
        <v>10</v>
      </c>
      <c r="G159" s="1">
        <f t="shared" ref="G159:I159" si="35">SUM(G137:G158)</f>
        <v>0</v>
      </c>
      <c r="H159" s="1">
        <f t="shared" si="35"/>
        <v>0</v>
      </c>
      <c r="I159" s="1">
        <f t="shared" si="35"/>
        <v>0</v>
      </c>
      <c r="K159" s="1" t="s">
        <v>10</v>
      </c>
      <c r="L159" s="1">
        <f t="shared" ref="L159:N159" si="36">SUM(L137:L158)</f>
        <v>0</v>
      </c>
      <c r="M159" s="1">
        <f t="shared" si="36"/>
        <v>0</v>
      </c>
      <c r="N159" s="1">
        <f t="shared" si="36"/>
        <v>0</v>
      </c>
    </row>
    <row r="162" spans="1:14" x14ac:dyDescent="0.15">
      <c r="A162" s="1"/>
      <c r="B162" s="4" t="s">
        <v>10</v>
      </c>
      <c r="C162" s="4" t="s">
        <v>11</v>
      </c>
      <c r="D162" s="4" t="s">
        <v>12</v>
      </c>
      <c r="F162" s="1"/>
      <c r="G162" s="4" t="s">
        <v>10</v>
      </c>
      <c r="H162" s="4" t="s">
        <v>11</v>
      </c>
      <c r="I162" s="4" t="s">
        <v>12</v>
      </c>
      <c r="K162" s="1"/>
      <c r="L162" s="4" t="s">
        <v>10</v>
      </c>
      <c r="M162" s="4" t="s">
        <v>11</v>
      </c>
      <c r="N162" s="4" t="s">
        <v>12</v>
      </c>
    </row>
    <row r="163" spans="1:14" x14ac:dyDescent="0.15">
      <c r="A163" s="1" t="s">
        <v>17</v>
      </c>
      <c r="B163" s="6">
        <f>SUM(C163:D163)</f>
        <v>0</v>
      </c>
      <c r="C163" s="7"/>
      <c r="D163" s="7"/>
      <c r="F163" s="1" t="s">
        <v>17</v>
      </c>
      <c r="G163" s="6">
        <f>SUM(H163:I163)</f>
        <v>0</v>
      </c>
      <c r="H163" s="7"/>
      <c r="I163" s="7"/>
      <c r="K163" s="1" t="s">
        <v>17</v>
      </c>
      <c r="L163" s="6">
        <f>SUM(M163:N163)</f>
        <v>0</v>
      </c>
      <c r="M163" s="7"/>
      <c r="N163" s="7"/>
    </row>
    <row r="164" spans="1:14" x14ac:dyDescent="0.15">
      <c r="A164" s="1" t="s">
        <v>18</v>
      </c>
      <c r="B164" s="6">
        <f t="shared" ref="B164:B184" si="37">SUM(C164:D164)</f>
        <v>0</v>
      </c>
      <c r="C164" s="7"/>
      <c r="D164" s="7"/>
      <c r="F164" s="1" t="s">
        <v>18</v>
      </c>
      <c r="G164" s="6">
        <f t="shared" ref="G164:G184" si="38">SUM(H164:I164)</f>
        <v>0</v>
      </c>
      <c r="H164" s="7"/>
      <c r="I164" s="7"/>
      <c r="K164" s="1" t="s">
        <v>18</v>
      </c>
      <c r="L164" s="6">
        <f t="shared" ref="L164:L184" si="39">SUM(M164:N164)</f>
        <v>0</v>
      </c>
      <c r="M164" s="7"/>
      <c r="N164" s="7"/>
    </row>
    <row r="165" spans="1:14" x14ac:dyDescent="0.15">
      <c r="A165" s="1" t="s">
        <v>19</v>
      </c>
      <c r="B165" s="6">
        <f t="shared" si="37"/>
        <v>0</v>
      </c>
      <c r="C165" s="7"/>
      <c r="D165" s="7"/>
      <c r="F165" s="1" t="s">
        <v>19</v>
      </c>
      <c r="G165" s="6">
        <f t="shared" si="38"/>
        <v>0</v>
      </c>
      <c r="H165" s="7"/>
      <c r="I165" s="7"/>
      <c r="K165" s="1" t="s">
        <v>19</v>
      </c>
      <c r="L165" s="6">
        <f t="shared" si="39"/>
        <v>0</v>
      </c>
      <c r="M165" s="7"/>
      <c r="N165" s="7"/>
    </row>
    <row r="166" spans="1:14" x14ac:dyDescent="0.15">
      <c r="A166" s="1" t="s">
        <v>20</v>
      </c>
      <c r="B166" s="6">
        <f t="shared" si="37"/>
        <v>0</v>
      </c>
      <c r="C166" s="7"/>
      <c r="D166" s="7"/>
      <c r="F166" s="1" t="s">
        <v>20</v>
      </c>
      <c r="G166" s="6">
        <f t="shared" si="38"/>
        <v>0</v>
      </c>
      <c r="H166" s="7"/>
      <c r="I166" s="7"/>
      <c r="K166" s="1" t="s">
        <v>20</v>
      </c>
      <c r="L166" s="6">
        <f t="shared" si="39"/>
        <v>0</v>
      </c>
      <c r="M166" s="7"/>
      <c r="N166" s="7"/>
    </row>
    <row r="167" spans="1:14" x14ac:dyDescent="0.15">
      <c r="A167" s="1" t="s">
        <v>21</v>
      </c>
      <c r="B167" s="6">
        <f t="shared" si="37"/>
        <v>0</v>
      </c>
      <c r="C167" s="7"/>
      <c r="D167" s="7"/>
      <c r="F167" s="1" t="s">
        <v>21</v>
      </c>
      <c r="G167" s="6">
        <f t="shared" si="38"/>
        <v>0</v>
      </c>
      <c r="H167" s="7"/>
      <c r="I167" s="7"/>
      <c r="K167" s="1" t="s">
        <v>21</v>
      </c>
      <c r="L167" s="6">
        <f t="shared" si="39"/>
        <v>0</v>
      </c>
      <c r="M167" s="7"/>
      <c r="N167" s="7"/>
    </row>
    <row r="168" spans="1:14" x14ac:dyDescent="0.15">
      <c r="A168" s="1" t="s">
        <v>22</v>
      </c>
      <c r="B168" s="6">
        <f t="shared" si="37"/>
        <v>0</v>
      </c>
      <c r="C168" s="7"/>
      <c r="D168" s="7"/>
      <c r="F168" s="1" t="s">
        <v>22</v>
      </c>
      <c r="G168" s="6">
        <f t="shared" si="38"/>
        <v>0</v>
      </c>
      <c r="H168" s="7"/>
      <c r="I168" s="7"/>
      <c r="K168" s="1" t="s">
        <v>22</v>
      </c>
      <c r="L168" s="6">
        <f t="shared" si="39"/>
        <v>0</v>
      </c>
      <c r="M168" s="7"/>
      <c r="N168" s="7"/>
    </row>
    <row r="169" spans="1:14" x14ac:dyDescent="0.15">
      <c r="A169" s="1" t="s">
        <v>23</v>
      </c>
      <c r="B169" s="6">
        <f t="shared" si="37"/>
        <v>0</v>
      </c>
      <c r="C169" s="7"/>
      <c r="D169" s="7"/>
      <c r="F169" s="1" t="s">
        <v>23</v>
      </c>
      <c r="G169" s="6">
        <f t="shared" si="38"/>
        <v>0</v>
      </c>
      <c r="H169" s="7"/>
      <c r="I169" s="7"/>
      <c r="K169" s="1" t="s">
        <v>23</v>
      </c>
      <c r="L169" s="6">
        <f t="shared" si="39"/>
        <v>0</v>
      </c>
      <c r="M169" s="7"/>
      <c r="N169" s="7"/>
    </row>
    <row r="170" spans="1:14" x14ac:dyDescent="0.15">
      <c r="A170" s="1" t="s">
        <v>24</v>
      </c>
      <c r="B170" s="6">
        <f t="shared" si="37"/>
        <v>0</v>
      </c>
      <c r="C170" s="7"/>
      <c r="D170" s="7"/>
      <c r="F170" s="1" t="s">
        <v>24</v>
      </c>
      <c r="G170" s="6">
        <f t="shared" si="38"/>
        <v>0</v>
      </c>
      <c r="H170" s="7"/>
      <c r="I170" s="7"/>
      <c r="K170" s="1" t="s">
        <v>24</v>
      </c>
      <c r="L170" s="6">
        <f t="shared" si="39"/>
        <v>0</v>
      </c>
      <c r="M170" s="7"/>
      <c r="N170" s="7"/>
    </row>
    <row r="171" spans="1:14" x14ac:dyDescent="0.15">
      <c r="A171" s="1" t="s">
        <v>26</v>
      </c>
      <c r="B171" s="6">
        <f t="shared" si="37"/>
        <v>0</v>
      </c>
      <c r="C171" s="7"/>
      <c r="D171" s="7"/>
      <c r="F171" s="1" t="s">
        <v>26</v>
      </c>
      <c r="G171" s="6">
        <f t="shared" si="38"/>
        <v>0</v>
      </c>
      <c r="H171" s="7"/>
      <c r="I171" s="7"/>
      <c r="K171" s="1" t="s">
        <v>26</v>
      </c>
      <c r="L171" s="6">
        <f t="shared" si="39"/>
        <v>0</v>
      </c>
      <c r="M171" s="7"/>
      <c r="N171" s="7"/>
    </row>
    <row r="172" spans="1:14" x14ac:dyDescent="0.15">
      <c r="A172" s="1" t="s">
        <v>27</v>
      </c>
      <c r="B172" s="6">
        <f t="shared" si="37"/>
        <v>0</v>
      </c>
      <c r="C172" s="7"/>
      <c r="D172" s="7"/>
      <c r="F172" s="1" t="s">
        <v>27</v>
      </c>
      <c r="G172" s="6">
        <f t="shared" si="38"/>
        <v>0</v>
      </c>
      <c r="H172" s="7"/>
      <c r="I172" s="7"/>
      <c r="K172" s="1" t="s">
        <v>27</v>
      </c>
      <c r="L172" s="6">
        <f t="shared" si="39"/>
        <v>0</v>
      </c>
      <c r="M172" s="7"/>
      <c r="N172" s="7"/>
    </row>
    <row r="173" spans="1:14" x14ac:dyDescent="0.15">
      <c r="A173" s="1" t="s">
        <v>28</v>
      </c>
      <c r="B173" s="6">
        <f t="shared" si="37"/>
        <v>0</v>
      </c>
      <c r="C173" s="7"/>
      <c r="D173" s="7"/>
      <c r="F173" s="1" t="s">
        <v>28</v>
      </c>
      <c r="G173" s="6">
        <f t="shared" si="38"/>
        <v>0</v>
      </c>
      <c r="H173" s="7"/>
      <c r="I173" s="7"/>
      <c r="K173" s="1" t="s">
        <v>28</v>
      </c>
      <c r="L173" s="6">
        <f t="shared" si="39"/>
        <v>0</v>
      </c>
      <c r="M173" s="7"/>
      <c r="N173" s="7"/>
    </row>
    <row r="174" spans="1:14" x14ac:dyDescent="0.15">
      <c r="A174" s="1" t="s">
        <v>29</v>
      </c>
      <c r="B174" s="6">
        <f t="shared" si="37"/>
        <v>0</v>
      </c>
      <c r="C174" s="7"/>
      <c r="D174" s="7"/>
      <c r="F174" s="1" t="s">
        <v>29</v>
      </c>
      <c r="G174" s="6">
        <f t="shared" si="38"/>
        <v>0</v>
      </c>
      <c r="H174" s="7"/>
      <c r="I174" s="7"/>
      <c r="K174" s="1" t="s">
        <v>29</v>
      </c>
      <c r="L174" s="6">
        <f t="shared" si="39"/>
        <v>0</v>
      </c>
      <c r="M174" s="7"/>
      <c r="N174" s="7"/>
    </row>
    <row r="175" spans="1:14" x14ac:dyDescent="0.15">
      <c r="A175" s="1" t="s">
        <v>30</v>
      </c>
      <c r="B175" s="6">
        <f t="shared" si="37"/>
        <v>0</v>
      </c>
      <c r="C175" s="7"/>
      <c r="D175" s="7"/>
      <c r="F175" s="1" t="s">
        <v>30</v>
      </c>
      <c r="G175" s="6">
        <f t="shared" si="38"/>
        <v>0</v>
      </c>
      <c r="H175" s="7"/>
      <c r="I175" s="7"/>
      <c r="K175" s="1" t="s">
        <v>30</v>
      </c>
      <c r="L175" s="6">
        <f t="shared" si="39"/>
        <v>0</v>
      </c>
      <c r="M175" s="7"/>
      <c r="N175" s="7"/>
    </row>
    <row r="176" spans="1:14" x14ac:dyDescent="0.15">
      <c r="A176" s="1" t="s">
        <v>31</v>
      </c>
      <c r="B176" s="6">
        <f t="shared" si="37"/>
        <v>0</v>
      </c>
      <c r="C176" s="7"/>
      <c r="D176" s="7"/>
      <c r="F176" s="1" t="s">
        <v>31</v>
      </c>
      <c r="G176" s="6">
        <f t="shared" si="38"/>
        <v>0</v>
      </c>
      <c r="H176" s="7"/>
      <c r="I176" s="7"/>
      <c r="K176" s="1" t="s">
        <v>31</v>
      </c>
      <c r="L176" s="6">
        <f t="shared" si="39"/>
        <v>0</v>
      </c>
      <c r="M176" s="7"/>
      <c r="N176" s="7"/>
    </row>
    <row r="177" spans="1:14" x14ac:dyDescent="0.15">
      <c r="A177" s="1" t="s">
        <v>32</v>
      </c>
      <c r="B177" s="6">
        <f t="shared" si="37"/>
        <v>0</v>
      </c>
      <c r="C177" s="7"/>
      <c r="D177" s="7"/>
      <c r="F177" s="1" t="s">
        <v>32</v>
      </c>
      <c r="G177" s="6">
        <f t="shared" si="38"/>
        <v>0</v>
      </c>
      <c r="H177" s="7"/>
      <c r="I177" s="7"/>
      <c r="K177" s="1" t="s">
        <v>32</v>
      </c>
      <c r="L177" s="6">
        <f t="shared" si="39"/>
        <v>0</v>
      </c>
      <c r="M177" s="7"/>
      <c r="N177" s="7"/>
    </row>
    <row r="178" spans="1:14" x14ac:dyDescent="0.15">
      <c r="A178" s="1" t="s">
        <v>33</v>
      </c>
      <c r="B178" s="6">
        <f t="shared" si="37"/>
        <v>0</v>
      </c>
      <c r="C178" s="7"/>
      <c r="D178" s="7"/>
      <c r="F178" s="1" t="s">
        <v>33</v>
      </c>
      <c r="G178" s="6">
        <f t="shared" si="38"/>
        <v>0</v>
      </c>
      <c r="H178" s="7"/>
      <c r="I178" s="7"/>
      <c r="K178" s="1" t="s">
        <v>33</v>
      </c>
      <c r="L178" s="6">
        <f t="shared" si="39"/>
        <v>0</v>
      </c>
      <c r="M178" s="7"/>
      <c r="N178" s="7"/>
    </row>
    <row r="179" spans="1:14" x14ac:dyDescent="0.15">
      <c r="A179" s="1" t="s">
        <v>34</v>
      </c>
      <c r="B179" s="6">
        <f t="shared" si="37"/>
        <v>0</v>
      </c>
      <c r="C179" s="7"/>
      <c r="D179" s="7"/>
      <c r="F179" s="1" t="s">
        <v>34</v>
      </c>
      <c r="G179" s="6">
        <f t="shared" si="38"/>
        <v>0</v>
      </c>
      <c r="H179" s="7"/>
      <c r="I179" s="7"/>
      <c r="K179" s="1" t="s">
        <v>34</v>
      </c>
      <c r="L179" s="6">
        <f t="shared" si="39"/>
        <v>0</v>
      </c>
      <c r="M179" s="7"/>
      <c r="N179" s="7"/>
    </row>
    <row r="180" spans="1:14" x14ac:dyDescent="0.15">
      <c r="A180" s="1" t="s">
        <v>35</v>
      </c>
      <c r="B180" s="6">
        <f t="shared" si="37"/>
        <v>0</v>
      </c>
      <c r="C180" s="7"/>
      <c r="D180" s="7"/>
      <c r="F180" s="1" t="s">
        <v>35</v>
      </c>
      <c r="G180" s="6">
        <f t="shared" si="38"/>
        <v>0</v>
      </c>
      <c r="H180" s="7"/>
      <c r="I180" s="7"/>
      <c r="K180" s="1" t="s">
        <v>35</v>
      </c>
      <c r="L180" s="6">
        <f t="shared" si="39"/>
        <v>0</v>
      </c>
      <c r="M180" s="7"/>
      <c r="N180" s="7"/>
    </row>
    <row r="181" spans="1:14" x14ac:dyDescent="0.15">
      <c r="A181" s="1" t="s">
        <v>36</v>
      </c>
      <c r="B181" s="6">
        <f t="shared" si="37"/>
        <v>0</v>
      </c>
      <c r="C181" s="7"/>
      <c r="D181" s="7"/>
      <c r="F181" s="1" t="s">
        <v>36</v>
      </c>
      <c r="G181" s="6">
        <f t="shared" si="38"/>
        <v>0</v>
      </c>
      <c r="H181" s="7"/>
      <c r="I181" s="7"/>
      <c r="K181" s="1" t="s">
        <v>36</v>
      </c>
      <c r="L181" s="6">
        <f t="shared" si="39"/>
        <v>0</v>
      </c>
      <c r="M181" s="7"/>
      <c r="N181" s="7"/>
    </row>
    <row r="182" spans="1:14" x14ac:dyDescent="0.15">
      <c r="A182" s="1" t="s">
        <v>37</v>
      </c>
      <c r="B182" s="6">
        <f t="shared" si="37"/>
        <v>0</v>
      </c>
      <c r="C182" s="7"/>
      <c r="D182" s="7"/>
      <c r="F182" s="1" t="s">
        <v>37</v>
      </c>
      <c r="G182" s="6">
        <f t="shared" si="38"/>
        <v>0</v>
      </c>
      <c r="H182" s="7"/>
      <c r="I182" s="7"/>
      <c r="K182" s="1" t="s">
        <v>37</v>
      </c>
      <c r="L182" s="6">
        <f t="shared" si="39"/>
        <v>0</v>
      </c>
      <c r="M182" s="7"/>
      <c r="N182" s="7"/>
    </row>
    <row r="183" spans="1:14" x14ac:dyDescent="0.15">
      <c r="A183" s="1" t="s">
        <v>25</v>
      </c>
      <c r="B183" s="6">
        <f t="shared" si="37"/>
        <v>0</v>
      </c>
      <c r="C183" s="7"/>
      <c r="D183" s="7"/>
      <c r="F183" s="1" t="s">
        <v>25</v>
      </c>
      <c r="G183" s="6">
        <f t="shared" si="38"/>
        <v>0</v>
      </c>
      <c r="H183" s="7"/>
      <c r="I183" s="7"/>
      <c r="K183" s="1" t="s">
        <v>25</v>
      </c>
      <c r="L183" s="6">
        <f t="shared" si="39"/>
        <v>0</v>
      </c>
      <c r="M183" s="7"/>
      <c r="N183" s="7"/>
    </row>
    <row r="184" spans="1:14" x14ac:dyDescent="0.15">
      <c r="A184" s="1" t="s">
        <v>13</v>
      </c>
      <c r="B184" s="6">
        <f t="shared" si="37"/>
        <v>0</v>
      </c>
      <c r="C184" s="7"/>
      <c r="D184" s="7"/>
      <c r="F184" s="1" t="s">
        <v>13</v>
      </c>
      <c r="G184" s="6">
        <f t="shared" si="38"/>
        <v>0</v>
      </c>
      <c r="H184" s="7"/>
      <c r="I184" s="7"/>
      <c r="K184" s="1" t="s">
        <v>13</v>
      </c>
      <c r="L184" s="6">
        <f t="shared" si="39"/>
        <v>0</v>
      </c>
      <c r="M184" s="7"/>
      <c r="N184" s="7"/>
    </row>
    <row r="185" spans="1:14" x14ac:dyDescent="0.15">
      <c r="A185" s="1" t="s">
        <v>10</v>
      </c>
      <c r="B185" s="1">
        <f t="shared" ref="B185:D185" si="40">SUM(B163:B184)</f>
        <v>0</v>
      </c>
      <c r="C185" s="1">
        <f t="shared" si="40"/>
        <v>0</v>
      </c>
      <c r="D185" s="1">
        <f t="shared" si="40"/>
        <v>0</v>
      </c>
      <c r="F185" s="1" t="s">
        <v>10</v>
      </c>
      <c r="G185" s="1">
        <f t="shared" ref="G185:I185" si="41">SUM(G163:G184)</f>
        <v>0</v>
      </c>
      <c r="H185" s="1">
        <f t="shared" si="41"/>
        <v>0</v>
      </c>
      <c r="I185" s="1">
        <f t="shared" si="41"/>
        <v>0</v>
      </c>
      <c r="K185" s="1" t="s">
        <v>10</v>
      </c>
      <c r="L185" s="1">
        <f t="shared" ref="L185:N185" si="42">SUM(L163:L184)</f>
        <v>0</v>
      </c>
      <c r="M185" s="1">
        <f t="shared" si="42"/>
        <v>0</v>
      </c>
      <c r="N185" s="1">
        <f t="shared" si="42"/>
        <v>0</v>
      </c>
    </row>
    <row r="188" spans="1:14" x14ac:dyDescent="0.15">
      <c r="A188" s="1"/>
      <c r="B188" s="4" t="s">
        <v>10</v>
      </c>
      <c r="C188" s="4" t="s">
        <v>11</v>
      </c>
      <c r="D188" s="4" t="s">
        <v>12</v>
      </c>
      <c r="F188" s="1"/>
      <c r="G188" s="4" t="s">
        <v>10</v>
      </c>
      <c r="H188" s="4" t="s">
        <v>11</v>
      </c>
      <c r="I188" s="4" t="s">
        <v>12</v>
      </c>
      <c r="K188" s="1"/>
      <c r="L188" s="4" t="s">
        <v>10</v>
      </c>
      <c r="M188" s="4" t="s">
        <v>11</v>
      </c>
      <c r="N188" s="4" t="s">
        <v>12</v>
      </c>
    </row>
    <row r="189" spans="1:14" x14ac:dyDescent="0.15">
      <c r="A189" s="1" t="s">
        <v>17</v>
      </c>
      <c r="B189" s="6">
        <f>SUM(C189:D189)</f>
        <v>0</v>
      </c>
      <c r="C189" s="7"/>
      <c r="D189" s="7"/>
      <c r="F189" s="1" t="s">
        <v>17</v>
      </c>
      <c r="G189" s="6">
        <f>SUM(H189:I189)</f>
        <v>0</v>
      </c>
      <c r="H189" s="7"/>
      <c r="I189" s="7"/>
      <c r="K189" s="1" t="s">
        <v>17</v>
      </c>
      <c r="L189" s="6">
        <f>SUM(M189:N189)</f>
        <v>0</v>
      </c>
      <c r="M189" s="7"/>
      <c r="N189" s="7"/>
    </row>
    <row r="190" spans="1:14" x14ac:dyDescent="0.15">
      <c r="A190" s="1" t="s">
        <v>18</v>
      </c>
      <c r="B190" s="6">
        <f t="shared" ref="B190:B210" si="43">SUM(C190:D190)</f>
        <v>0</v>
      </c>
      <c r="C190" s="7"/>
      <c r="D190" s="7"/>
      <c r="F190" s="1" t="s">
        <v>18</v>
      </c>
      <c r="G190" s="6">
        <f t="shared" ref="G190:G210" si="44">SUM(H190:I190)</f>
        <v>0</v>
      </c>
      <c r="H190" s="7"/>
      <c r="I190" s="7"/>
      <c r="K190" s="1" t="s">
        <v>18</v>
      </c>
      <c r="L190" s="6">
        <f t="shared" ref="L190:L210" si="45">SUM(M190:N190)</f>
        <v>0</v>
      </c>
      <c r="M190" s="7"/>
      <c r="N190" s="7"/>
    </row>
    <row r="191" spans="1:14" x14ac:dyDescent="0.15">
      <c r="A191" s="1" t="s">
        <v>19</v>
      </c>
      <c r="B191" s="6">
        <f t="shared" si="43"/>
        <v>0</v>
      </c>
      <c r="C191" s="7"/>
      <c r="D191" s="7"/>
      <c r="F191" s="1" t="s">
        <v>19</v>
      </c>
      <c r="G191" s="6">
        <f t="shared" si="44"/>
        <v>0</v>
      </c>
      <c r="H191" s="7"/>
      <c r="I191" s="7"/>
      <c r="K191" s="1" t="s">
        <v>19</v>
      </c>
      <c r="L191" s="6">
        <f t="shared" si="45"/>
        <v>0</v>
      </c>
      <c r="M191" s="7"/>
      <c r="N191" s="7"/>
    </row>
    <row r="192" spans="1:14" x14ac:dyDescent="0.15">
      <c r="A192" s="1" t="s">
        <v>20</v>
      </c>
      <c r="B192" s="6">
        <f t="shared" si="43"/>
        <v>0</v>
      </c>
      <c r="C192" s="7"/>
      <c r="D192" s="7"/>
      <c r="F192" s="1" t="s">
        <v>20</v>
      </c>
      <c r="G192" s="6">
        <f t="shared" si="44"/>
        <v>0</v>
      </c>
      <c r="H192" s="7"/>
      <c r="I192" s="7"/>
      <c r="K192" s="1" t="s">
        <v>20</v>
      </c>
      <c r="L192" s="6">
        <f t="shared" si="45"/>
        <v>0</v>
      </c>
      <c r="M192" s="7"/>
      <c r="N192" s="7"/>
    </row>
    <row r="193" spans="1:14" x14ac:dyDescent="0.15">
      <c r="A193" s="1" t="s">
        <v>21</v>
      </c>
      <c r="B193" s="6">
        <f t="shared" si="43"/>
        <v>0</v>
      </c>
      <c r="C193" s="7"/>
      <c r="D193" s="7"/>
      <c r="F193" s="1" t="s">
        <v>21</v>
      </c>
      <c r="G193" s="6">
        <f t="shared" si="44"/>
        <v>0</v>
      </c>
      <c r="H193" s="7"/>
      <c r="I193" s="7"/>
      <c r="K193" s="1" t="s">
        <v>21</v>
      </c>
      <c r="L193" s="6">
        <f t="shared" si="45"/>
        <v>0</v>
      </c>
      <c r="M193" s="7"/>
      <c r="N193" s="7"/>
    </row>
    <row r="194" spans="1:14" x14ac:dyDescent="0.15">
      <c r="A194" s="1" t="s">
        <v>22</v>
      </c>
      <c r="B194" s="6">
        <f t="shared" si="43"/>
        <v>0</v>
      </c>
      <c r="C194" s="7"/>
      <c r="D194" s="7"/>
      <c r="F194" s="1" t="s">
        <v>22</v>
      </c>
      <c r="G194" s="6">
        <f t="shared" si="44"/>
        <v>0</v>
      </c>
      <c r="H194" s="7"/>
      <c r="I194" s="7"/>
      <c r="K194" s="1" t="s">
        <v>22</v>
      </c>
      <c r="L194" s="6">
        <f t="shared" si="45"/>
        <v>0</v>
      </c>
      <c r="M194" s="7"/>
      <c r="N194" s="7"/>
    </row>
    <row r="195" spans="1:14" x14ac:dyDescent="0.15">
      <c r="A195" s="1" t="s">
        <v>23</v>
      </c>
      <c r="B195" s="6">
        <f t="shared" si="43"/>
        <v>0</v>
      </c>
      <c r="C195" s="7"/>
      <c r="D195" s="7"/>
      <c r="F195" s="1" t="s">
        <v>23</v>
      </c>
      <c r="G195" s="6">
        <f t="shared" si="44"/>
        <v>0</v>
      </c>
      <c r="H195" s="7"/>
      <c r="I195" s="7"/>
      <c r="K195" s="1" t="s">
        <v>23</v>
      </c>
      <c r="L195" s="6">
        <f t="shared" si="45"/>
        <v>0</v>
      </c>
      <c r="M195" s="7"/>
      <c r="N195" s="7"/>
    </row>
    <row r="196" spans="1:14" x14ac:dyDescent="0.15">
      <c r="A196" s="1" t="s">
        <v>24</v>
      </c>
      <c r="B196" s="6">
        <f t="shared" si="43"/>
        <v>0</v>
      </c>
      <c r="C196" s="7"/>
      <c r="D196" s="7"/>
      <c r="F196" s="1" t="s">
        <v>24</v>
      </c>
      <c r="G196" s="6">
        <f t="shared" si="44"/>
        <v>0</v>
      </c>
      <c r="H196" s="7"/>
      <c r="I196" s="7"/>
      <c r="K196" s="1" t="s">
        <v>24</v>
      </c>
      <c r="L196" s="6">
        <f t="shared" si="45"/>
        <v>0</v>
      </c>
      <c r="M196" s="7"/>
      <c r="N196" s="7"/>
    </row>
    <row r="197" spans="1:14" x14ac:dyDescent="0.15">
      <c r="A197" s="1" t="s">
        <v>26</v>
      </c>
      <c r="B197" s="6">
        <f t="shared" si="43"/>
        <v>0</v>
      </c>
      <c r="C197" s="7"/>
      <c r="D197" s="7"/>
      <c r="F197" s="1" t="s">
        <v>26</v>
      </c>
      <c r="G197" s="6">
        <f t="shared" si="44"/>
        <v>0</v>
      </c>
      <c r="H197" s="7"/>
      <c r="I197" s="7"/>
      <c r="K197" s="1" t="s">
        <v>26</v>
      </c>
      <c r="L197" s="6">
        <f t="shared" si="45"/>
        <v>0</v>
      </c>
      <c r="M197" s="7"/>
      <c r="N197" s="7"/>
    </row>
    <row r="198" spans="1:14" x14ac:dyDescent="0.15">
      <c r="A198" s="1" t="s">
        <v>27</v>
      </c>
      <c r="B198" s="6">
        <f t="shared" si="43"/>
        <v>0</v>
      </c>
      <c r="C198" s="7"/>
      <c r="D198" s="7"/>
      <c r="F198" s="1" t="s">
        <v>27</v>
      </c>
      <c r="G198" s="6">
        <f t="shared" si="44"/>
        <v>0</v>
      </c>
      <c r="H198" s="7"/>
      <c r="I198" s="7"/>
      <c r="K198" s="1" t="s">
        <v>27</v>
      </c>
      <c r="L198" s="6">
        <f t="shared" si="45"/>
        <v>0</v>
      </c>
      <c r="M198" s="7"/>
      <c r="N198" s="7"/>
    </row>
    <row r="199" spans="1:14" x14ac:dyDescent="0.15">
      <c r="A199" s="1" t="s">
        <v>28</v>
      </c>
      <c r="B199" s="6">
        <f t="shared" si="43"/>
        <v>0</v>
      </c>
      <c r="C199" s="7"/>
      <c r="D199" s="7"/>
      <c r="F199" s="1" t="s">
        <v>28</v>
      </c>
      <c r="G199" s="6">
        <f t="shared" si="44"/>
        <v>0</v>
      </c>
      <c r="H199" s="7"/>
      <c r="I199" s="7"/>
      <c r="K199" s="1" t="s">
        <v>28</v>
      </c>
      <c r="L199" s="6">
        <f t="shared" si="45"/>
        <v>0</v>
      </c>
      <c r="M199" s="7"/>
      <c r="N199" s="7"/>
    </row>
    <row r="200" spans="1:14" x14ac:dyDescent="0.15">
      <c r="A200" s="1" t="s">
        <v>29</v>
      </c>
      <c r="B200" s="6">
        <f t="shared" si="43"/>
        <v>0</v>
      </c>
      <c r="C200" s="7"/>
      <c r="D200" s="7"/>
      <c r="F200" s="1" t="s">
        <v>29</v>
      </c>
      <c r="G200" s="6">
        <f t="shared" si="44"/>
        <v>0</v>
      </c>
      <c r="H200" s="7"/>
      <c r="I200" s="7"/>
      <c r="K200" s="1" t="s">
        <v>29</v>
      </c>
      <c r="L200" s="6">
        <f t="shared" si="45"/>
        <v>0</v>
      </c>
      <c r="M200" s="7"/>
      <c r="N200" s="7"/>
    </row>
    <row r="201" spans="1:14" x14ac:dyDescent="0.15">
      <c r="A201" s="1" t="s">
        <v>30</v>
      </c>
      <c r="B201" s="6">
        <f t="shared" si="43"/>
        <v>0</v>
      </c>
      <c r="C201" s="7"/>
      <c r="D201" s="7"/>
      <c r="F201" s="1" t="s">
        <v>30</v>
      </c>
      <c r="G201" s="6">
        <f t="shared" si="44"/>
        <v>0</v>
      </c>
      <c r="H201" s="7"/>
      <c r="I201" s="7"/>
      <c r="K201" s="1" t="s">
        <v>30</v>
      </c>
      <c r="L201" s="6">
        <f t="shared" si="45"/>
        <v>0</v>
      </c>
      <c r="M201" s="7"/>
      <c r="N201" s="7"/>
    </row>
    <row r="202" spans="1:14" x14ac:dyDescent="0.15">
      <c r="A202" s="1" t="s">
        <v>31</v>
      </c>
      <c r="B202" s="6">
        <f t="shared" si="43"/>
        <v>0</v>
      </c>
      <c r="C202" s="7"/>
      <c r="D202" s="7"/>
      <c r="F202" s="1" t="s">
        <v>31</v>
      </c>
      <c r="G202" s="6">
        <f t="shared" si="44"/>
        <v>0</v>
      </c>
      <c r="H202" s="7"/>
      <c r="I202" s="7"/>
      <c r="K202" s="1" t="s">
        <v>31</v>
      </c>
      <c r="L202" s="6">
        <f t="shared" si="45"/>
        <v>0</v>
      </c>
      <c r="M202" s="7"/>
      <c r="N202" s="7"/>
    </row>
    <row r="203" spans="1:14" x14ac:dyDescent="0.15">
      <c r="A203" s="1" t="s">
        <v>32</v>
      </c>
      <c r="B203" s="6">
        <f t="shared" si="43"/>
        <v>0</v>
      </c>
      <c r="C203" s="7"/>
      <c r="D203" s="7"/>
      <c r="F203" s="1" t="s">
        <v>32</v>
      </c>
      <c r="G203" s="6">
        <f t="shared" si="44"/>
        <v>0</v>
      </c>
      <c r="H203" s="7"/>
      <c r="I203" s="7"/>
      <c r="K203" s="1" t="s">
        <v>32</v>
      </c>
      <c r="L203" s="6">
        <f t="shared" si="45"/>
        <v>0</v>
      </c>
      <c r="M203" s="7"/>
      <c r="N203" s="7"/>
    </row>
    <row r="204" spans="1:14" x14ac:dyDescent="0.15">
      <c r="A204" s="1" t="s">
        <v>33</v>
      </c>
      <c r="B204" s="6">
        <f t="shared" si="43"/>
        <v>0</v>
      </c>
      <c r="C204" s="7"/>
      <c r="D204" s="7"/>
      <c r="F204" s="1" t="s">
        <v>33</v>
      </c>
      <c r="G204" s="6">
        <f t="shared" si="44"/>
        <v>0</v>
      </c>
      <c r="H204" s="7"/>
      <c r="I204" s="7"/>
      <c r="K204" s="1" t="s">
        <v>33</v>
      </c>
      <c r="L204" s="6">
        <f t="shared" si="45"/>
        <v>0</v>
      </c>
      <c r="M204" s="7"/>
      <c r="N204" s="7"/>
    </row>
    <row r="205" spans="1:14" x14ac:dyDescent="0.15">
      <c r="A205" s="1" t="s">
        <v>34</v>
      </c>
      <c r="B205" s="6">
        <f t="shared" si="43"/>
        <v>0</v>
      </c>
      <c r="C205" s="7"/>
      <c r="D205" s="7"/>
      <c r="F205" s="1" t="s">
        <v>34</v>
      </c>
      <c r="G205" s="6">
        <f t="shared" si="44"/>
        <v>0</v>
      </c>
      <c r="H205" s="7"/>
      <c r="I205" s="7"/>
      <c r="K205" s="1" t="s">
        <v>34</v>
      </c>
      <c r="L205" s="6">
        <f t="shared" si="45"/>
        <v>0</v>
      </c>
      <c r="M205" s="7"/>
      <c r="N205" s="7"/>
    </row>
    <row r="206" spans="1:14" x14ac:dyDescent="0.15">
      <c r="A206" s="1" t="s">
        <v>35</v>
      </c>
      <c r="B206" s="6">
        <f t="shared" si="43"/>
        <v>0</v>
      </c>
      <c r="C206" s="7"/>
      <c r="D206" s="7"/>
      <c r="F206" s="1" t="s">
        <v>35</v>
      </c>
      <c r="G206" s="6">
        <f t="shared" si="44"/>
        <v>0</v>
      </c>
      <c r="H206" s="7"/>
      <c r="I206" s="7"/>
      <c r="K206" s="1" t="s">
        <v>35</v>
      </c>
      <c r="L206" s="6">
        <f t="shared" si="45"/>
        <v>0</v>
      </c>
      <c r="M206" s="7"/>
      <c r="N206" s="7"/>
    </row>
    <row r="207" spans="1:14" x14ac:dyDescent="0.15">
      <c r="A207" s="1" t="s">
        <v>36</v>
      </c>
      <c r="B207" s="6">
        <f t="shared" si="43"/>
        <v>0</v>
      </c>
      <c r="C207" s="7"/>
      <c r="D207" s="7"/>
      <c r="F207" s="1" t="s">
        <v>36</v>
      </c>
      <c r="G207" s="6">
        <f t="shared" si="44"/>
        <v>0</v>
      </c>
      <c r="H207" s="7"/>
      <c r="I207" s="7"/>
      <c r="K207" s="1" t="s">
        <v>36</v>
      </c>
      <c r="L207" s="6">
        <f t="shared" si="45"/>
        <v>0</v>
      </c>
      <c r="M207" s="7"/>
      <c r="N207" s="7"/>
    </row>
    <row r="208" spans="1:14" x14ac:dyDescent="0.15">
      <c r="A208" s="1" t="s">
        <v>37</v>
      </c>
      <c r="B208" s="6">
        <f t="shared" si="43"/>
        <v>0</v>
      </c>
      <c r="C208" s="7"/>
      <c r="D208" s="7"/>
      <c r="F208" s="1" t="s">
        <v>37</v>
      </c>
      <c r="G208" s="6">
        <f t="shared" si="44"/>
        <v>0</v>
      </c>
      <c r="H208" s="7"/>
      <c r="I208" s="7"/>
      <c r="K208" s="1" t="s">
        <v>37</v>
      </c>
      <c r="L208" s="6">
        <f t="shared" si="45"/>
        <v>0</v>
      </c>
      <c r="M208" s="7"/>
      <c r="N208" s="7"/>
    </row>
    <row r="209" spans="1:14" x14ac:dyDescent="0.15">
      <c r="A209" s="1" t="s">
        <v>25</v>
      </c>
      <c r="B209" s="6">
        <f t="shared" si="43"/>
        <v>0</v>
      </c>
      <c r="C209" s="7"/>
      <c r="D209" s="7"/>
      <c r="F209" s="1" t="s">
        <v>25</v>
      </c>
      <c r="G209" s="6">
        <f t="shared" si="44"/>
        <v>0</v>
      </c>
      <c r="H209" s="7"/>
      <c r="I209" s="7"/>
      <c r="K209" s="1" t="s">
        <v>25</v>
      </c>
      <c r="L209" s="6">
        <f t="shared" si="45"/>
        <v>0</v>
      </c>
      <c r="M209" s="7"/>
      <c r="N209" s="7"/>
    </row>
    <row r="210" spans="1:14" x14ac:dyDescent="0.15">
      <c r="A210" s="1" t="s">
        <v>13</v>
      </c>
      <c r="B210" s="6">
        <f t="shared" si="43"/>
        <v>0</v>
      </c>
      <c r="C210" s="7"/>
      <c r="D210" s="7"/>
      <c r="F210" s="1" t="s">
        <v>13</v>
      </c>
      <c r="G210" s="6">
        <f t="shared" si="44"/>
        <v>0</v>
      </c>
      <c r="H210" s="7"/>
      <c r="I210" s="7"/>
      <c r="K210" s="1" t="s">
        <v>13</v>
      </c>
      <c r="L210" s="6">
        <f t="shared" si="45"/>
        <v>0</v>
      </c>
      <c r="M210" s="7"/>
      <c r="N210" s="7"/>
    </row>
    <row r="211" spans="1:14" x14ac:dyDescent="0.15">
      <c r="A211" s="1" t="s">
        <v>10</v>
      </c>
      <c r="B211" s="1">
        <f t="shared" ref="B211:D211" si="46">SUM(B189:B210)</f>
        <v>0</v>
      </c>
      <c r="C211" s="1">
        <f t="shared" si="46"/>
        <v>0</v>
      </c>
      <c r="D211" s="1">
        <f t="shared" si="46"/>
        <v>0</v>
      </c>
      <c r="F211" s="1" t="s">
        <v>10</v>
      </c>
      <c r="G211" s="1">
        <f t="shared" ref="G211:I211" si="47">SUM(G189:G210)</f>
        <v>0</v>
      </c>
      <c r="H211" s="1">
        <f t="shared" si="47"/>
        <v>0</v>
      </c>
      <c r="I211" s="1">
        <f t="shared" si="47"/>
        <v>0</v>
      </c>
      <c r="K211" s="1" t="s">
        <v>10</v>
      </c>
      <c r="L211" s="1">
        <f t="shared" ref="L211:N211" si="48">SUM(L189:L210)</f>
        <v>0</v>
      </c>
      <c r="M211" s="1">
        <f t="shared" si="48"/>
        <v>0</v>
      </c>
      <c r="N211" s="1">
        <f t="shared" si="48"/>
        <v>0</v>
      </c>
    </row>
    <row r="214" spans="1:14" x14ac:dyDescent="0.15">
      <c r="A214" s="1"/>
      <c r="B214" s="4" t="s">
        <v>10</v>
      </c>
      <c r="C214" s="4" t="s">
        <v>11</v>
      </c>
      <c r="D214" s="4" t="s">
        <v>12</v>
      </c>
      <c r="F214" s="1"/>
      <c r="G214" s="4" t="s">
        <v>10</v>
      </c>
      <c r="H214" s="4" t="s">
        <v>11</v>
      </c>
      <c r="I214" s="4" t="s">
        <v>12</v>
      </c>
      <c r="K214" s="1"/>
      <c r="L214" s="4" t="s">
        <v>10</v>
      </c>
      <c r="M214" s="4" t="s">
        <v>11</v>
      </c>
      <c r="N214" s="4" t="s">
        <v>12</v>
      </c>
    </row>
    <row r="215" spans="1:14" x14ac:dyDescent="0.15">
      <c r="A215" s="1" t="s">
        <v>17</v>
      </c>
      <c r="B215" s="6">
        <f>SUM(C215:D215)</f>
        <v>0</v>
      </c>
      <c r="C215" s="7"/>
      <c r="D215" s="7"/>
      <c r="F215" s="1" t="s">
        <v>17</v>
      </c>
      <c r="G215" s="6">
        <f>SUM(H215:I215)</f>
        <v>0</v>
      </c>
      <c r="H215" s="7"/>
      <c r="I215" s="7"/>
      <c r="K215" s="1" t="s">
        <v>17</v>
      </c>
      <c r="L215" s="6">
        <f>SUM(M215:N215)</f>
        <v>0</v>
      </c>
      <c r="M215" s="7"/>
      <c r="N215" s="7"/>
    </row>
    <row r="216" spans="1:14" x14ac:dyDescent="0.15">
      <c r="A216" s="1" t="s">
        <v>18</v>
      </c>
      <c r="B216" s="6">
        <f t="shared" ref="B216:B236" si="49">SUM(C216:D216)</f>
        <v>0</v>
      </c>
      <c r="C216" s="7"/>
      <c r="D216" s="7"/>
      <c r="F216" s="1" t="s">
        <v>18</v>
      </c>
      <c r="G216" s="6">
        <f t="shared" ref="G216:G236" si="50">SUM(H216:I216)</f>
        <v>0</v>
      </c>
      <c r="H216" s="7"/>
      <c r="I216" s="7"/>
      <c r="K216" s="1" t="s">
        <v>18</v>
      </c>
      <c r="L216" s="6">
        <f t="shared" ref="L216:L236" si="51">SUM(M216:N216)</f>
        <v>0</v>
      </c>
      <c r="M216" s="7"/>
      <c r="N216" s="7"/>
    </row>
    <row r="217" spans="1:14" x14ac:dyDescent="0.15">
      <c r="A217" s="1" t="s">
        <v>19</v>
      </c>
      <c r="B217" s="6">
        <f t="shared" si="49"/>
        <v>0</v>
      </c>
      <c r="C217" s="7"/>
      <c r="D217" s="7"/>
      <c r="F217" s="1" t="s">
        <v>19</v>
      </c>
      <c r="G217" s="6">
        <f t="shared" si="50"/>
        <v>0</v>
      </c>
      <c r="H217" s="7"/>
      <c r="I217" s="7"/>
      <c r="K217" s="1" t="s">
        <v>19</v>
      </c>
      <c r="L217" s="6">
        <f t="shared" si="51"/>
        <v>0</v>
      </c>
      <c r="M217" s="7"/>
      <c r="N217" s="7"/>
    </row>
    <row r="218" spans="1:14" x14ac:dyDescent="0.15">
      <c r="A218" s="1" t="s">
        <v>20</v>
      </c>
      <c r="B218" s="6">
        <f t="shared" si="49"/>
        <v>0</v>
      </c>
      <c r="C218" s="7"/>
      <c r="D218" s="7"/>
      <c r="F218" s="1" t="s">
        <v>20</v>
      </c>
      <c r="G218" s="6">
        <f t="shared" si="50"/>
        <v>0</v>
      </c>
      <c r="H218" s="7"/>
      <c r="I218" s="7"/>
      <c r="K218" s="1" t="s">
        <v>20</v>
      </c>
      <c r="L218" s="6">
        <f t="shared" si="51"/>
        <v>0</v>
      </c>
      <c r="M218" s="7"/>
      <c r="N218" s="7"/>
    </row>
    <row r="219" spans="1:14" x14ac:dyDescent="0.15">
      <c r="A219" s="1" t="s">
        <v>21</v>
      </c>
      <c r="B219" s="6">
        <f t="shared" si="49"/>
        <v>0</v>
      </c>
      <c r="C219" s="7"/>
      <c r="D219" s="7"/>
      <c r="F219" s="1" t="s">
        <v>21</v>
      </c>
      <c r="G219" s="6">
        <f t="shared" si="50"/>
        <v>0</v>
      </c>
      <c r="H219" s="7"/>
      <c r="I219" s="7"/>
      <c r="K219" s="1" t="s">
        <v>21</v>
      </c>
      <c r="L219" s="6">
        <f t="shared" si="51"/>
        <v>0</v>
      </c>
      <c r="M219" s="7"/>
      <c r="N219" s="7"/>
    </row>
    <row r="220" spans="1:14" x14ac:dyDescent="0.15">
      <c r="A220" s="1" t="s">
        <v>22</v>
      </c>
      <c r="B220" s="6">
        <f t="shared" si="49"/>
        <v>0</v>
      </c>
      <c r="C220" s="7"/>
      <c r="D220" s="7"/>
      <c r="F220" s="1" t="s">
        <v>22</v>
      </c>
      <c r="G220" s="6">
        <f t="shared" si="50"/>
        <v>0</v>
      </c>
      <c r="H220" s="7"/>
      <c r="I220" s="7"/>
      <c r="K220" s="1" t="s">
        <v>22</v>
      </c>
      <c r="L220" s="6">
        <f t="shared" si="51"/>
        <v>0</v>
      </c>
      <c r="M220" s="7"/>
      <c r="N220" s="7"/>
    </row>
    <row r="221" spans="1:14" x14ac:dyDescent="0.15">
      <c r="A221" s="1" t="s">
        <v>23</v>
      </c>
      <c r="B221" s="6">
        <f t="shared" si="49"/>
        <v>0</v>
      </c>
      <c r="C221" s="7"/>
      <c r="D221" s="7"/>
      <c r="F221" s="1" t="s">
        <v>23</v>
      </c>
      <c r="G221" s="6">
        <f t="shared" si="50"/>
        <v>0</v>
      </c>
      <c r="H221" s="7"/>
      <c r="I221" s="7"/>
      <c r="K221" s="1" t="s">
        <v>23</v>
      </c>
      <c r="L221" s="6">
        <f t="shared" si="51"/>
        <v>0</v>
      </c>
      <c r="M221" s="7"/>
      <c r="N221" s="7"/>
    </row>
    <row r="222" spans="1:14" x14ac:dyDescent="0.15">
      <c r="A222" s="1" t="s">
        <v>24</v>
      </c>
      <c r="B222" s="6">
        <f t="shared" si="49"/>
        <v>0</v>
      </c>
      <c r="C222" s="7"/>
      <c r="D222" s="7"/>
      <c r="F222" s="1" t="s">
        <v>24</v>
      </c>
      <c r="G222" s="6">
        <f t="shared" si="50"/>
        <v>0</v>
      </c>
      <c r="H222" s="7"/>
      <c r="I222" s="7"/>
      <c r="K222" s="1" t="s">
        <v>24</v>
      </c>
      <c r="L222" s="6">
        <f t="shared" si="51"/>
        <v>0</v>
      </c>
      <c r="M222" s="7"/>
      <c r="N222" s="7"/>
    </row>
    <row r="223" spans="1:14" x14ac:dyDescent="0.15">
      <c r="A223" s="1" t="s">
        <v>26</v>
      </c>
      <c r="B223" s="6">
        <f t="shared" si="49"/>
        <v>0</v>
      </c>
      <c r="C223" s="7"/>
      <c r="D223" s="7"/>
      <c r="F223" s="1" t="s">
        <v>26</v>
      </c>
      <c r="G223" s="6">
        <f t="shared" si="50"/>
        <v>0</v>
      </c>
      <c r="H223" s="7"/>
      <c r="I223" s="7"/>
      <c r="K223" s="1" t="s">
        <v>26</v>
      </c>
      <c r="L223" s="6">
        <f t="shared" si="51"/>
        <v>0</v>
      </c>
      <c r="M223" s="7"/>
      <c r="N223" s="7"/>
    </row>
    <row r="224" spans="1:14" x14ac:dyDescent="0.15">
      <c r="A224" s="1" t="s">
        <v>27</v>
      </c>
      <c r="B224" s="6">
        <f t="shared" si="49"/>
        <v>0</v>
      </c>
      <c r="C224" s="7"/>
      <c r="D224" s="7"/>
      <c r="F224" s="1" t="s">
        <v>27</v>
      </c>
      <c r="G224" s="6">
        <f t="shared" si="50"/>
        <v>0</v>
      </c>
      <c r="H224" s="7"/>
      <c r="I224" s="7"/>
      <c r="K224" s="1" t="s">
        <v>27</v>
      </c>
      <c r="L224" s="6">
        <f t="shared" si="51"/>
        <v>0</v>
      </c>
      <c r="M224" s="7"/>
      <c r="N224" s="7"/>
    </row>
    <row r="225" spans="1:14" x14ac:dyDescent="0.15">
      <c r="A225" s="1" t="s">
        <v>28</v>
      </c>
      <c r="B225" s="6">
        <f t="shared" si="49"/>
        <v>0</v>
      </c>
      <c r="C225" s="7"/>
      <c r="D225" s="7"/>
      <c r="F225" s="1" t="s">
        <v>28</v>
      </c>
      <c r="G225" s="6">
        <f t="shared" si="50"/>
        <v>0</v>
      </c>
      <c r="H225" s="7"/>
      <c r="I225" s="7"/>
      <c r="K225" s="1" t="s">
        <v>28</v>
      </c>
      <c r="L225" s="6">
        <f t="shared" si="51"/>
        <v>0</v>
      </c>
      <c r="M225" s="7"/>
      <c r="N225" s="7"/>
    </row>
    <row r="226" spans="1:14" x14ac:dyDescent="0.15">
      <c r="A226" s="1" t="s">
        <v>29</v>
      </c>
      <c r="B226" s="6">
        <f t="shared" si="49"/>
        <v>0</v>
      </c>
      <c r="C226" s="7"/>
      <c r="D226" s="7"/>
      <c r="F226" s="1" t="s">
        <v>29</v>
      </c>
      <c r="G226" s="6">
        <f t="shared" si="50"/>
        <v>0</v>
      </c>
      <c r="H226" s="7"/>
      <c r="I226" s="7"/>
      <c r="K226" s="1" t="s">
        <v>29</v>
      </c>
      <c r="L226" s="6">
        <f t="shared" si="51"/>
        <v>0</v>
      </c>
      <c r="M226" s="7"/>
      <c r="N226" s="7"/>
    </row>
    <row r="227" spans="1:14" x14ac:dyDescent="0.15">
      <c r="A227" s="1" t="s">
        <v>30</v>
      </c>
      <c r="B227" s="6">
        <f t="shared" si="49"/>
        <v>0</v>
      </c>
      <c r="C227" s="7"/>
      <c r="D227" s="7"/>
      <c r="F227" s="1" t="s">
        <v>30</v>
      </c>
      <c r="G227" s="6">
        <f t="shared" si="50"/>
        <v>0</v>
      </c>
      <c r="H227" s="7"/>
      <c r="I227" s="7"/>
      <c r="K227" s="1" t="s">
        <v>30</v>
      </c>
      <c r="L227" s="6">
        <f t="shared" si="51"/>
        <v>0</v>
      </c>
      <c r="M227" s="7"/>
      <c r="N227" s="7"/>
    </row>
    <row r="228" spans="1:14" x14ac:dyDescent="0.15">
      <c r="A228" s="1" t="s">
        <v>31</v>
      </c>
      <c r="B228" s="6">
        <f t="shared" si="49"/>
        <v>0</v>
      </c>
      <c r="C228" s="7"/>
      <c r="D228" s="7"/>
      <c r="F228" s="1" t="s">
        <v>31</v>
      </c>
      <c r="G228" s="6">
        <f t="shared" si="50"/>
        <v>0</v>
      </c>
      <c r="H228" s="7"/>
      <c r="I228" s="7"/>
      <c r="K228" s="1" t="s">
        <v>31</v>
      </c>
      <c r="L228" s="6">
        <f t="shared" si="51"/>
        <v>0</v>
      </c>
      <c r="M228" s="7"/>
      <c r="N228" s="7"/>
    </row>
    <row r="229" spans="1:14" x14ac:dyDescent="0.15">
      <c r="A229" s="1" t="s">
        <v>32</v>
      </c>
      <c r="B229" s="6">
        <f t="shared" si="49"/>
        <v>0</v>
      </c>
      <c r="C229" s="7"/>
      <c r="D229" s="7"/>
      <c r="F229" s="1" t="s">
        <v>32</v>
      </c>
      <c r="G229" s="6">
        <f t="shared" si="50"/>
        <v>0</v>
      </c>
      <c r="H229" s="7"/>
      <c r="I229" s="7"/>
      <c r="K229" s="1" t="s">
        <v>32</v>
      </c>
      <c r="L229" s="6">
        <f t="shared" si="51"/>
        <v>0</v>
      </c>
      <c r="M229" s="7"/>
      <c r="N229" s="7"/>
    </row>
    <row r="230" spans="1:14" x14ac:dyDescent="0.15">
      <c r="A230" s="1" t="s">
        <v>33</v>
      </c>
      <c r="B230" s="6">
        <f t="shared" si="49"/>
        <v>0</v>
      </c>
      <c r="C230" s="7"/>
      <c r="D230" s="7"/>
      <c r="F230" s="1" t="s">
        <v>33</v>
      </c>
      <c r="G230" s="6">
        <f t="shared" si="50"/>
        <v>0</v>
      </c>
      <c r="H230" s="7"/>
      <c r="I230" s="7"/>
      <c r="K230" s="1" t="s">
        <v>33</v>
      </c>
      <c r="L230" s="6">
        <f t="shared" si="51"/>
        <v>0</v>
      </c>
      <c r="M230" s="7"/>
      <c r="N230" s="7"/>
    </row>
    <row r="231" spans="1:14" x14ac:dyDescent="0.15">
      <c r="A231" s="1" t="s">
        <v>34</v>
      </c>
      <c r="B231" s="6">
        <f t="shared" si="49"/>
        <v>0</v>
      </c>
      <c r="C231" s="7"/>
      <c r="D231" s="7"/>
      <c r="F231" s="1" t="s">
        <v>34</v>
      </c>
      <c r="G231" s="6">
        <f t="shared" si="50"/>
        <v>0</v>
      </c>
      <c r="H231" s="7"/>
      <c r="I231" s="7"/>
      <c r="K231" s="1" t="s">
        <v>34</v>
      </c>
      <c r="L231" s="6">
        <f t="shared" si="51"/>
        <v>0</v>
      </c>
      <c r="M231" s="7"/>
      <c r="N231" s="7"/>
    </row>
    <row r="232" spans="1:14" x14ac:dyDescent="0.15">
      <c r="A232" s="1" t="s">
        <v>35</v>
      </c>
      <c r="B232" s="6">
        <f t="shared" si="49"/>
        <v>0</v>
      </c>
      <c r="C232" s="7"/>
      <c r="D232" s="7"/>
      <c r="F232" s="1" t="s">
        <v>35</v>
      </c>
      <c r="G232" s="6">
        <f t="shared" si="50"/>
        <v>0</v>
      </c>
      <c r="H232" s="7"/>
      <c r="I232" s="7"/>
      <c r="K232" s="1" t="s">
        <v>35</v>
      </c>
      <c r="L232" s="6">
        <f t="shared" si="51"/>
        <v>0</v>
      </c>
      <c r="M232" s="7"/>
      <c r="N232" s="7"/>
    </row>
    <row r="233" spans="1:14" x14ac:dyDescent="0.15">
      <c r="A233" s="1" t="s">
        <v>36</v>
      </c>
      <c r="B233" s="6">
        <f t="shared" si="49"/>
        <v>0</v>
      </c>
      <c r="C233" s="7"/>
      <c r="D233" s="7"/>
      <c r="F233" s="1" t="s">
        <v>36</v>
      </c>
      <c r="G233" s="6">
        <f t="shared" si="50"/>
        <v>0</v>
      </c>
      <c r="H233" s="7"/>
      <c r="I233" s="7"/>
      <c r="K233" s="1" t="s">
        <v>36</v>
      </c>
      <c r="L233" s="6">
        <f t="shared" si="51"/>
        <v>0</v>
      </c>
      <c r="M233" s="7"/>
      <c r="N233" s="7"/>
    </row>
    <row r="234" spans="1:14" x14ac:dyDescent="0.15">
      <c r="A234" s="1" t="s">
        <v>37</v>
      </c>
      <c r="B234" s="6">
        <f t="shared" si="49"/>
        <v>0</v>
      </c>
      <c r="C234" s="7"/>
      <c r="D234" s="7"/>
      <c r="F234" s="1" t="s">
        <v>37</v>
      </c>
      <c r="G234" s="6">
        <f t="shared" si="50"/>
        <v>0</v>
      </c>
      <c r="H234" s="7"/>
      <c r="I234" s="7"/>
      <c r="K234" s="1" t="s">
        <v>37</v>
      </c>
      <c r="L234" s="6">
        <f t="shared" si="51"/>
        <v>0</v>
      </c>
      <c r="M234" s="7"/>
      <c r="N234" s="7"/>
    </row>
    <row r="235" spans="1:14" x14ac:dyDescent="0.15">
      <c r="A235" s="1" t="s">
        <v>25</v>
      </c>
      <c r="B235" s="6">
        <f t="shared" si="49"/>
        <v>0</v>
      </c>
      <c r="C235" s="7"/>
      <c r="D235" s="7"/>
      <c r="F235" s="1" t="s">
        <v>25</v>
      </c>
      <c r="G235" s="6">
        <f t="shared" si="50"/>
        <v>0</v>
      </c>
      <c r="H235" s="7"/>
      <c r="I235" s="7"/>
      <c r="K235" s="1" t="s">
        <v>25</v>
      </c>
      <c r="L235" s="6">
        <f t="shared" si="51"/>
        <v>0</v>
      </c>
      <c r="M235" s="7"/>
      <c r="N235" s="7"/>
    </row>
    <row r="236" spans="1:14" x14ac:dyDescent="0.15">
      <c r="A236" s="1" t="s">
        <v>13</v>
      </c>
      <c r="B236" s="6">
        <f t="shared" si="49"/>
        <v>0</v>
      </c>
      <c r="C236" s="7"/>
      <c r="D236" s="7"/>
      <c r="F236" s="1" t="s">
        <v>13</v>
      </c>
      <c r="G236" s="6">
        <f t="shared" si="50"/>
        <v>0</v>
      </c>
      <c r="H236" s="7"/>
      <c r="I236" s="7"/>
      <c r="K236" s="1" t="s">
        <v>13</v>
      </c>
      <c r="L236" s="6">
        <f t="shared" si="51"/>
        <v>0</v>
      </c>
      <c r="M236" s="7"/>
      <c r="N236" s="7"/>
    </row>
    <row r="237" spans="1:14" x14ac:dyDescent="0.15">
      <c r="A237" s="1" t="s">
        <v>10</v>
      </c>
      <c r="B237" s="1">
        <f t="shared" ref="B237:D237" si="52">SUM(B215:B236)</f>
        <v>0</v>
      </c>
      <c r="C237" s="1">
        <f t="shared" si="52"/>
        <v>0</v>
      </c>
      <c r="D237" s="1">
        <f t="shared" si="52"/>
        <v>0</v>
      </c>
      <c r="F237" s="1" t="s">
        <v>10</v>
      </c>
      <c r="G237" s="1">
        <f t="shared" ref="G237:I237" si="53">SUM(G215:G236)</f>
        <v>0</v>
      </c>
      <c r="H237" s="1">
        <f t="shared" si="53"/>
        <v>0</v>
      </c>
      <c r="I237" s="1">
        <f t="shared" si="53"/>
        <v>0</v>
      </c>
      <c r="K237" s="1" t="s">
        <v>10</v>
      </c>
      <c r="L237" s="1">
        <f t="shared" ref="L237:N237" si="54">SUM(L215:L236)</f>
        <v>0</v>
      </c>
      <c r="M237" s="1">
        <f t="shared" si="54"/>
        <v>0</v>
      </c>
      <c r="N237" s="1">
        <f t="shared" si="54"/>
        <v>0</v>
      </c>
    </row>
    <row r="240" spans="1:14" x14ac:dyDescent="0.15">
      <c r="A240" s="1"/>
      <c r="B240" s="4" t="s">
        <v>10</v>
      </c>
      <c r="C240" s="4" t="s">
        <v>11</v>
      </c>
      <c r="D240" s="4" t="s">
        <v>12</v>
      </c>
      <c r="F240" s="1"/>
      <c r="G240" s="4" t="s">
        <v>10</v>
      </c>
      <c r="H240" s="4" t="s">
        <v>11</v>
      </c>
      <c r="I240" s="4" t="s">
        <v>12</v>
      </c>
      <c r="K240" s="1"/>
      <c r="L240" s="4" t="s">
        <v>10</v>
      </c>
      <c r="M240" s="4" t="s">
        <v>11</v>
      </c>
      <c r="N240" s="4" t="s">
        <v>12</v>
      </c>
    </row>
    <row r="241" spans="1:14" x14ac:dyDescent="0.15">
      <c r="A241" s="1" t="s">
        <v>17</v>
      </c>
      <c r="B241" s="6">
        <f>SUM(C241:D241)</f>
        <v>0</v>
      </c>
      <c r="C241" s="7"/>
      <c r="D241" s="7"/>
      <c r="F241" s="1" t="s">
        <v>17</v>
      </c>
      <c r="G241" s="6">
        <f>SUM(H241:I241)</f>
        <v>0</v>
      </c>
      <c r="H241" s="7"/>
      <c r="I241" s="7"/>
      <c r="K241" s="1" t="s">
        <v>17</v>
      </c>
      <c r="L241" s="6">
        <f>SUM(M241:N241)</f>
        <v>0</v>
      </c>
      <c r="M241" s="7"/>
      <c r="N241" s="7"/>
    </row>
    <row r="242" spans="1:14" x14ac:dyDescent="0.15">
      <c r="A242" s="1" t="s">
        <v>18</v>
      </c>
      <c r="B242" s="6">
        <f t="shared" ref="B242:B262" si="55">SUM(C242:D242)</f>
        <v>0</v>
      </c>
      <c r="C242" s="7"/>
      <c r="D242" s="7"/>
      <c r="F242" s="1" t="s">
        <v>18</v>
      </c>
      <c r="G242" s="6">
        <f t="shared" ref="G242:G262" si="56">SUM(H242:I242)</f>
        <v>0</v>
      </c>
      <c r="H242" s="7"/>
      <c r="I242" s="7"/>
      <c r="K242" s="1" t="s">
        <v>18</v>
      </c>
      <c r="L242" s="6">
        <f t="shared" ref="L242:L262" si="57">SUM(M242:N242)</f>
        <v>0</v>
      </c>
      <c r="M242" s="7"/>
      <c r="N242" s="7"/>
    </row>
    <row r="243" spans="1:14" x14ac:dyDescent="0.15">
      <c r="A243" s="1" t="s">
        <v>19</v>
      </c>
      <c r="B243" s="6">
        <f t="shared" si="55"/>
        <v>0</v>
      </c>
      <c r="C243" s="7"/>
      <c r="D243" s="7"/>
      <c r="F243" s="1" t="s">
        <v>19</v>
      </c>
      <c r="G243" s="6">
        <f t="shared" si="56"/>
        <v>0</v>
      </c>
      <c r="H243" s="7"/>
      <c r="I243" s="7"/>
      <c r="K243" s="1" t="s">
        <v>19</v>
      </c>
      <c r="L243" s="6">
        <f t="shared" si="57"/>
        <v>0</v>
      </c>
      <c r="M243" s="7"/>
      <c r="N243" s="7"/>
    </row>
    <row r="244" spans="1:14" x14ac:dyDescent="0.15">
      <c r="A244" s="1" t="s">
        <v>20</v>
      </c>
      <c r="B244" s="6">
        <f t="shared" si="55"/>
        <v>0</v>
      </c>
      <c r="C244" s="7"/>
      <c r="D244" s="7"/>
      <c r="F244" s="1" t="s">
        <v>20</v>
      </c>
      <c r="G244" s="6">
        <f t="shared" si="56"/>
        <v>0</v>
      </c>
      <c r="H244" s="7"/>
      <c r="I244" s="7"/>
      <c r="K244" s="1" t="s">
        <v>20</v>
      </c>
      <c r="L244" s="6">
        <f t="shared" si="57"/>
        <v>0</v>
      </c>
      <c r="M244" s="7"/>
      <c r="N244" s="7"/>
    </row>
    <row r="245" spans="1:14" x14ac:dyDescent="0.15">
      <c r="A245" s="1" t="s">
        <v>21</v>
      </c>
      <c r="B245" s="6">
        <f t="shared" si="55"/>
        <v>0</v>
      </c>
      <c r="C245" s="7"/>
      <c r="D245" s="7"/>
      <c r="F245" s="1" t="s">
        <v>21</v>
      </c>
      <c r="G245" s="6">
        <f t="shared" si="56"/>
        <v>0</v>
      </c>
      <c r="H245" s="7"/>
      <c r="I245" s="7"/>
      <c r="K245" s="1" t="s">
        <v>21</v>
      </c>
      <c r="L245" s="6">
        <f t="shared" si="57"/>
        <v>0</v>
      </c>
      <c r="M245" s="7"/>
      <c r="N245" s="7"/>
    </row>
    <row r="246" spans="1:14" x14ac:dyDescent="0.15">
      <c r="A246" s="1" t="s">
        <v>22</v>
      </c>
      <c r="B246" s="6">
        <f t="shared" si="55"/>
        <v>0</v>
      </c>
      <c r="C246" s="7"/>
      <c r="D246" s="7"/>
      <c r="F246" s="1" t="s">
        <v>22</v>
      </c>
      <c r="G246" s="6">
        <f t="shared" si="56"/>
        <v>0</v>
      </c>
      <c r="H246" s="7"/>
      <c r="I246" s="7"/>
      <c r="K246" s="1" t="s">
        <v>22</v>
      </c>
      <c r="L246" s="6">
        <f t="shared" si="57"/>
        <v>0</v>
      </c>
      <c r="M246" s="7"/>
      <c r="N246" s="7"/>
    </row>
    <row r="247" spans="1:14" x14ac:dyDescent="0.15">
      <c r="A247" s="1" t="s">
        <v>23</v>
      </c>
      <c r="B247" s="6">
        <f t="shared" si="55"/>
        <v>0</v>
      </c>
      <c r="C247" s="7"/>
      <c r="D247" s="7"/>
      <c r="F247" s="1" t="s">
        <v>23</v>
      </c>
      <c r="G247" s="6">
        <f t="shared" si="56"/>
        <v>0</v>
      </c>
      <c r="H247" s="7"/>
      <c r="I247" s="7"/>
      <c r="K247" s="1" t="s">
        <v>23</v>
      </c>
      <c r="L247" s="6">
        <f t="shared" si="57"/>
        <v>0</v>
      </c>
      <c r="M247" s="7"/>
      <c r="N247" s="7"/>
    </row>
    <row r="248" spans="1:14" x14ac:dyDescent="0.15">
      <c r="A248" s="1" t="s">
        <v>24</v>
      </c>
      <c r="B248" s="6">
        <f t="shared" si="55"/>
        <v>0</v>
      </c>
      <c r="C248" s="7"/>
      <c r="D248" s="7"/>
      <c r="F248" s="1" t="s">
        <v>24</v>
      </c>
      <c r="G248" s="6">
        <f t="shared" si="56"/>
        <v>0</v>
      </c>
      <c r="H248" s="7"/>
      <c r="I248" s="7"/>
      <c r="K248" s="1" t="s">
        <v>24</v>
      </c>
      <c r="L248" s="6">
        <f t="shared" si="57"/>
        <v>0</v>
      </c>
      <c r="M248" s="7"/>
      <c r="N248" s="7"/>
    </row>
    <row r="249" spans="1:14" x14ac:dyDescent="0.15">
      <c r="A249" s="1" t="s">
        <v>26</v>
      </c>
      <c r="B249" s="6">
        <f t="shared" si="55"/>
        <v>0</v>
      </c>
      <c r="C249" s="7"/>
      <c r="D249" s="7"/>
      <c r="F249" s="1" t="s">
        <v>26</v>
      </c>
      <c r="G249" s="6">
        <f t="shared" si="56"/>
        <v>0</v>
      </c>
      <c r="H249" s="7"/>
      <c r="I249" s="7"/>
      <c r="K249" s="1" t="s">
        <v>26</v>
      </c>
      <c r="L249" s="6">
        <f t="shared" si="57"/>
        <v>0</v>
      </c>
      <c r="M249" s="7"/>
      <c r="N249" s="7"/>
    </row>
    <row r="250" spans="1:14" x14ac:dyDescent="0.15">
      <c r="A250" s="1" t="s">
        <v>27</v>
      </c>
      <c r="B250" s="6">
        <f t="shared" si="55"/>
        <v>0</v>
      </c>
      <c r="C250" s="7"/>
      <c r="D250" s="7"/>
      <c r="F250" s="1" t="s">
        <v>27</v>
      </c>
      <c r="G250" s="6">
        <f t="shared" si="56"/>
        <v>0</v>
      </c>
      <c r="H250" s="7"/>
      <c r="I250" s="7"/>
      <c r="K250" s="1" t="s">
        <v>27</v>
      </c>
      <c r="L250" s="6">
        <f t="shared" si="57"/>
        <v>0</v>
      </c>
      <c r="M250" s="7"/>
      <c r="N250" s="7"/>
    </row>
    <row r="251" spans="1:14" x14ac:dyDescent="0.15">
      <c r="A251" s="1" t="s">
        <v>28</v>
      </c>
      <c r="B251" s="6">
        <f t="shared" si="55"/>
        <v>0</v>
      </c>
      <c r="C251" s="7"/>
      <c r="D251" s="7"/>
      <c r="F251" s="1" t="s">
        <v>28</v>
      </c>
      <c r="G251" s="6">
        <f t="shared" si="56"/>
        <v>0</v>
      </c>
      <c r="H251" s="7"/>
      <c r="I251" s="7"/>
      <c r="K251" s="1" t="s">
        <v>28</v>
      </c>
      <c r="L251" s="6">
        <f t="shared" si="57"/>
        <v>0</v>
      </c>
      <c r="M251" s="7"/>
      <c r="N251" s="7"/>
    </row>
    <row r="252" spans="1:14" x14ac:dyDescent="0.15">
      <c r="A252" s="1" t="s">
        <v>29</v>
      </c>
      <c r="B252" s="6">
        <f t="shared" si="55"/>
        <v>0</v>
      </c>
      <c r="C252" s="7"/>
      <c r="D252" s="7"/>
      <c r="F252" s="1" t="s">
        <v>29</v>
      </c>
      <c r="G252" s="6">
        <f t="shared" si="56"/>
        <v>0</v>
      </c>
      <c r="H252" s="7"/>
      <c r="I252" s="7"/>
      <c r="K252" s="1" t="s">
        <v>29</v>
      </c>
      <c r="L252" s="6">
        <f t="shared" si="57"/>
        <v>0</v>
      </c>
      <c r="M252" s="7"/>
      <c r="N252" s="7"/>
    </row>
    <row r="253" spans="1:14" x14ac:dyDescent="0.15">
      <c r="A253" s="1" t="s">
        <v>30</v>
      </c>
      <c r="B253" s="6">
        <f t="shared" si="55"/>
        <v>0</v>
      </c>
      <c r="C253" s="7"/>
      <c r="D253" s="7"/>
      <c r="F253" s="1" t="s">
        <v>30</v>
      </c>
      <c r="G253" s="6">
        <f t="shared" si="56"/>
        <v>0</v>
      </c>
      <c r="H253" s="7"/>
      <c r="I253" s="7"/>
      <c r="K253" s="1" t="s">
        <v>30</v>
      </c>
      <c r="L253" s="6">
        <f t="shared" si="57"/>
        <v>0</v>
      </c>
      <c r="M253" s="7"/>
      <c r="N253" s="7"/>
    </row>
    <row r="254" spans="1:14" x14ac:dyDescent="0.15">
      <c r="A254" s="1" t="s">
        <v>31</v>
      </c>
      <c r="B254" s="6">
        <f t="shared" si="55"/>
        <v>0</v>
      </c>
      <c r="C254" s="7"/>
      <c r="D254" s="7"/>
      <c r="F254" s="1" t="s">
        <v>31</v>
      </c>
      <c r="G254" s="6">
        <f t="shared" si="56"/>
        <v>0</v>
      </c>
      <c r="H254" s="7"/>
      <c r="I254" s="7"/>
      <c r="K254" s="1" t="s">
        <v>31</v>
      </c>
      <c r="L254" s="6">
        <f t="shared" si="57"/>
        <v>0</v>
      </c>
      <c r="M254" s="7"/>
      <c r="N254" s="7"/>
    </row>
    <row r="255" spans="1:14" x14ac:dyDescent="0.15">
      <c r="A255" s="1" t="s">
        <v>32</v>
      </c>
      <c r="B255" s="6">
        <f t="shared" si="55"/>
        <v>0</v>
      </c>
      <c r="C255" s="7"/>
      <c r="D255" s="7"/>
      <c r="F255" s="1" t="s">
        <v>32</v>
      </c>
      <c r="G255" s="6">
        <f t="shared" si="56"/>
        <v>0</v>
      </c>
      <c r="H255" s="7"/>
      <c r="I255" s="7"/>
      <c r="K255" s="1" t="s">
        <v>32</v>
      </c>
      <c r="L255" s="6">
        <f t="shared" si="57"/>
        <v>0</v>
      </c>
      <c r="M255" s="7"/>
      <c r="N255" s="7"/>
    </row>
    <row r="256" spans="1:14" x14ac:dyDescent="0.15">
      <c r="A256" s="1" t="s">
        <v>33</v>
      </c>
      <c r="B256" s="6">
        <f t="shared" si="55"/>
        <v>0</v>
      </c>
      <c r="C256" s="7"/>
      <c r="D256" s="7"/>
      <c r="F256" s="1" t="s">
        <v>33</v>
      </c>
      <c r="G256" s="6">
        <f t="shared" si="56"/>
        <v>0</v>
      </c>
      <c r="H256" s="7"/>
      <c r="I256" s="7"/>
      <c r="K256" s="1" t="s">
        <v>33</v>
      </c>
      <c r="L256" s="6">
        <f t="shared" si="57"/>
        <v>0</v>
      </c>
      <c r="M256" s="7"/>
      <c r="N256" s="7"/>
    </row>
    <row r="257" spans="1:14" x14ac:dyDescent="0.15">
      <c r="A257" s="1" t="s">
        <v>34</v>
      </c>
      <c r="B257" s="6">
        <f t="shared" si="55"/>
        <v>0</v>
      </c>
      <c r="C257" s="7"/>
      <c r="D257" s="7"/>
      <c r="F257" s="1" t="s">
        <v>34</v>
      </c>
      <c r="G257" s="6">
        <f t="shared" si="56"/>
        <v>0</v>
      </c>
      <c r="H257" s="7"/>
      <c r="I257" s="7"/>
      <c r="K257" s="1" t="s">
        <v>34</v>
      </c>
      <c r="L257" s="6">
        <f t="shared" si="57"/>
        <v>0</v>
      </c>
      <c r="M257" s="7"/>
      <c r="N257" s="7"/>
    </row>
    <row r="258" spans="1:14" x14ac:dyDescent="0.15">
      <c r="A258" s="1" t="s">
        <v>35</v>
      </c>
      <c r="B258" s="6">
        <f t="shared" si="55"/>
        <v>0</v>
      </c>
      <c r="C258" s="7"/>
      <c r="D258" s="7"/>
      <c r="F258" s="1" t="s">
        <v>35</v>
      </c>
      <c r="G258" s="6">
        <f t="shared" si="56"/>
        <v>0</v>
      </c>
      <c r="H258" s="7"/>
      <c r="I258" s="7"/>
      <c r="K258" s="1" t="s">
        <v>35</v>
      </c>
      <c r="L258" s="6">
        <f t="shared" si="57"/>
        <v>0</v>
      </c>
      <c r="M258" s="7"/>
      <c r="N258" s="7"/>
    </row>
    <row r="259" spans="1:14" x14ac:dyDescent="0.15">
      <c r="A259" s="1" t="s">
        <v>36</v>
      </c>
      <c r="B259" s="6">
        <f t="shared" si="55"/>
        <v>0</v>
      </c>
      <c r="C259" s="7"/>
      <c r="D259" s="7"/>
      <c r="F259" s="1" t="s">
        <v>36</v>
      </c>
      <c r="G259" s="6">
        <f t="shared" si="56"/>
        <v>0</v>
      </c>
      <c r="H259" s="7"/>
      <c r="I259" s="7"/>
      <c r="K259" s="1" t="s">
        <v>36</v>
      </c>
      <c r="L259" s="6">
        <f t="shared" si="57"/>
        <v>0</v>
      </c>
      <c r="M259" s="7"/>
      <c r="N259" s="7"/>
    </row>
    <row r="260" spans="1:14" x14ac:dyDescent="0.15">
      <c r="A260" s="1" t="s">
        <v>37</v>
      </c>
      <c r="B260" s="6">
        <f t="shared" si="55"/>
        <v>0</v>
      </c>
      <c r="C260" s="7"/>
      <c r="D260" s="7"/>
      <c r="F260" s="1" t="s">
        <v>37</v>
      </c>
      <c r="G260" s="6">
        <f t="shared" si="56"/>
        <v>0</v>
      </c>
      <c r="H260" s="7"/>
      <c r="I260" s="7"/>
      <c r="K260" s="1" t="s">
        <v>37</v>
      </c>
      <c r="L260" s="6">
        <f t="shared" si="57"/>
        <v>0</v>
      </c>
      <c r="M260" s="7"/>
      <c r="N260" s="7"/>
    </row>
    <row r="261" spans="1:14" x14ac:dyDescent="0.15">
      <c r="A261" s="1" t="s">
        <v>25</v>
      </c>
      <c r="B261" s="6">
        <f t="shared" si="55"/>
        <v>0</v>
      </c>
      <c r="C261" s="7"/>
      <c r="D261" s="7"/>
      <c r="F261" s="1" t="s">
        <v>25</v>
      </c>
      <c r="G261" s="6">
        <f t="shared" si="56"/>
        <v>0</v>
      </c>
      <c r="H261" s="7"/>
      <c r="I261" s="7"/>
      <c r="K261" s="1" t="s">
        <v>25</v>
      </c>
      <c r="L261" s="6">
        <f t="shared" si="57"/>
        <v>0</v>
      </c>
      <c r="M261" s="7"/>
      <c r="N261" s="7"/>
    </row>
    <row r="262" spans="1:14" x14ac:dyDescent="0.15">
      <c r="A262" s="1" t="s">
        <v>13</v>
      </c>
      <c r="B262" s="6">
        <f t="shared" si="55"/>
        <v>0</v>
      </c>
      <c r="C262" s="7"/>
      <c r="D262" s="7"/>
      <c r="F262" s="1" t="s">
        <v>13</v>
      </c>
      <c r="G262" s="6">
        <f t="shared" si="56"/>
        <v>0</v>
      </c>
      <c r="H262" s="7"/>
      <c r="I262" s="7"/>
      <c r="K262" s="1" t="s">
        <v>13</v>
      </c>
      <c r="L262" s="6">
        <f t="shared" si="57"/>
        <v>0</v>
      </c>
      <c r="M262" s="7"/>
      <c r="N262" s="7"/>
    </row>
    <row r="263" spans="1:14" x14ac:dyDescent="0.15">
      <c r="A263" s="1" t="s">
        <v>10</v>
      </c>
      <c r="B263" s="1">
        <f t="shared" ref="B263:D263" si="58">SUM(B241:B262)</f>
        <v>0</v>
      </c>
      <c r="C263" s="1">
        <f t="shared" si="58"/>
        <v>0</v>
      </c>
      <c r="D263" s="1">
        <f t="shared" si="58"/>
        <v>0</v>
      </c>
      <c r="F263" s="1" t="s">
        <v>10</v>
      </c>
      <c r="G263" s="1">
        <f t="shared" ref="G263:I263" si="59">SUM(G241:G262)</f>
        <v>0</v>
      </c>
      <c r="H263" s="1">
        <f t="shared" si="59"/>
        <v>0</v>
      </c>
      <c r="I263" s="1">
        <f t="shared" si="59"/>
        <v>0</v>
      </c>
      <c r="K263" s="1" t="s">
        <v>10</v>
      </c>
      <c r="L263" s="1">
        <f t="shared" ref="L263:N263" si="60">SUM(L241:L262)</f>
        <v>0</v>
      </c>
      <c r="M263" s="1">
        <f t="shared" si="60"/>
        <v>0</v>
      </c>
      <c r="N263" s="1">
        <f t="shared" si="60"/>
        <v>0</v>
      </c>
    </row>
    <row r="266" spans="1:14" x14ac:dyDescent="0.15">
      <c r="A266" s="1"/>
      <c r="B266" s="4" t="s">
        <v>10</v>
      </c>
      <c r="C266" s="4" t="s">
        <v>11</v>
      </c>
      <c r="D266" s="4" t="s">
        <v>12</v>
      </c>
      <c r="F266" s="1"/>
      <c r="G266" s="4" t="s">
        <v>10</v>
      </c>
      <c r="H266" s="4" t="s">
        <v>11</v>
      </c>
      <c r="I266" s="4" t="s">
        <v>12</v>
      </c>
      <c r="K266" s="1"/>
      <c r="L266" s="4" t="s">
        <v>10</v>
      </c>
      <c r="M266" s="4" t="s">
        <v>11</v>
      </c>
      <c r="N266" s="4" t="s">
        <v>12</v>
      </c>
    </row>
    <row r="267" spans="1:14" x14ac:dyDescent="0.15">
      <c r="A267" s="1" t="s">
        <v>17</v>
      </c>
      <c r="B267" s="6">
        <f>SUM(C267:D267)</f>
        <v>0</v>
      </c>
      <c r="C267" s="7"/>
      <c r="D267" s="7"/>
      <c r="F267" s="1" t="s">
        <v>17</v>
      </c>
      <c r="G267" s="6">
        <f>SUM(H267:I267)</f>
        <v>0</v>
      </c>
      <c r="H267" s="7"/>
      <c r="I267" s="7"/>
      <c r="K267" s="1" t="s">
        <v>17</v>
      </c>
      <c r="L267" s="6">
        <f>SUM(M267:N267)</f>
        <v>0</v>
      </c>
      <c r="M267" s="7"/>
      <c r="N267" s="7"/>
    </row>
    <row r="268" spans="1:14" x14ac:dyDescent="0.15">
      <c r="A268" s="1" t="s">
        <v>18</v>
      </c>
      <c r="B268" s="6">
        <f t="shared" ref="B268:B288" si="61">SUM(C268:D268)</f>
        <v>0</v>
      </c>
      <c r="C268" s="7"/>
      <c r="D268" s="7"/>
      <c r="F268" s="1" t="s">
        <v>18</v>
      </c>
      <c r="G268" s="6">
        <f t="shared" ref="G268:G288" si="62">SUM(H268:I268)</f>
        <v>0</v>
      </c>
      <c r="H268" s="7"/>
      <c r="I268" s="7"/>
      <c r="K268" s="1" t="s">
        <v>18</v>
      </c>
      <c r="L268" s="6">
        <f t="shared" ref="L268:L288" si="63">SUM(M268:N268)</f>
        <v>0</v>
      </c>
      <c r="M268" s="7"/>
      <c r="N268" s="7"/>
    </row>
    <row r="269" spans="1:14" x14ac:dyDescent="0.15">
      <c r="A269" s="1" t="s">
        <v>19</v>
      </c>
      <c r="B269" s="6">
        <f t="shared" si="61"/>
        <v>0</v>
      </c>
      <c r="C269" s="7"/>
      <c r="D269" s="7"/>
      <c r="F269" s="1" t="s">
        <v>19</v>
      </c>
      <c r="G269" s="6">
        <f t="shared" si="62"/>
        <v>0</v>
      </c>
      <c r="H269" s="7"/>
      <c r="I269" s="7"/>
      <c r="K269" s="1" t="s">
        <v>19</v>
      </c>
      <c r="L269" s="6">
        <f t="shared" si="63"/>
        <v>0</v>
      </c>
      <c r="M269" s="7"/>
      <c r="N269" s="7"/>
    </row>
    <row r="270" spans="1:14" x14ac:dyDescent="0.15">
      <c r="A270" s="1" t="s">
        <v>20</v>
      </c>
      <c r="B270" s="6">
        <f t="shared" si="61"/>
        <v>0</v>
      </c>
      <c r="C270" s="7"/>
      <c r="D270" s="7"/>
      <c r="F270" s="1" t="s">
        <v>20</v>
      </c>
      <c r="G270" s="6">
        <f t="shared" si="62"/>
        <v>0</v>
      </c>
      <c r="H270" s="7"/>
      <c r="I270" s="7"/>
      <c r="K270" s="1" t="s">
        <v>20</v>
      </c>
      <c r="L270" s="6">
        <f t="shared" si="63"/>
        <v>0</v>
      </c>
      <c r="M270" s="7"/>
      <c r="N270" s="7"/>
    </row>
    <row r="271" spans="1:14" x14ac:dyDescent="0.15">
      <c r="A271" s="1" t="s">
        <v>21</v>
      </c>
      <c r="B271" s="6">
        <f t="shared" si="61"/>
        <v>0</v>
      </c>
      <c r="C271" s="7"/>
      <c r="D271" s="7"/>
      <c r="F271" s="1" t="s">
        <v>21</v>
      </c>
      <c r="G271" s="6">
        <f t="shared" si="62"/>
        <v>0</v>
      </c>
      <c r="H271" s="7"/>
      <c r="I271" s="7"/>
      <c r="K271" s="1" t="s">
        <v>21</v>
      </c>
      <c r="L271" s="6">
        <f t="shared" si="63"/>
        <v>0</v>
      </c>
      <c r="M271" s="7"/>
      <c r="N271" s="7"/>
    </row>
    <row r="272" spans="1:14" x14ac:dyDescent="0.15">
      <c r="A272" s="1" t="s">
        <v>22</v>
      </c>
      <c r="B272" s="6">
        <f t="shared" si="61"/>
        <v>0</v>
      </c>
      <c r="C272" s="7"/>
      <c r="D272" s="7"/>
      <c r="F272" s="1" t="s">
        <v>22</v>
      </c>
      <c r="G272" s="6">
        <f t="shared" si="62"/>
        <v>0</v>
      </c>
      <c r="H272" s="7"/>
      <c r="I272" s="7"/>
      <c r="K272" s="1" t="s">
        <v>22</v>
      </c>
      <c r="L272" s="6">
        <f t="shared" si="63"/>
        <v>0</v>
      </c>
      <c r="M272" s="7"/>
      <c r="N272" s="7"/>
    </row>
    <row r="273" spans="1:14" x14ac:dyDescent="0.15">
      <c r="A273" s="1" t="s">
        <v>23</v>
      </c>
      <c r="B273" s="6">
        <f t="shared" si="61"/>
        <v>0</v>
      </c>
      <c r="C273" s="7"/>
      <c r="D273" s="7"/>
      <c r="F273" s="1" t="s">
        <v>23</v>
      </c>
      <c r="G273" s="6">
        <f t="shared" si="62"/>
        <v>0</v>
      </c>
      <c r="H273" s="7"/>
      <c r="I273" s="7"/>
      <c r="K273" s="1" t="s">
        <v>23</v>
      </c>
      <c r="L273" s="6">
        <f t="shared" si="63"/>
        <v>0</v>
      </c>
      <c r="M273" s="7"/>
      <c r="N273" s="7"/>
    </row>
    <row r="274" spans="1:14" x14ac:dyDescent="0.15">
      <c r="A274" s="1" t="s">
        <v>24</v>
      </c>
      <c r="B274" s="6">
        <f t="shared" si="61"/>
        <v>0</v>
      </c>
      <c r="C274" s="7"/>
      <c r="D274" s="7"/>
      <c r="F274" s="1" t="s">
        <v>24</v>
      </c>
      <c r="G274" s="6">
        <f t="shared" si="62"/>
        <v>0</v>
      </c>
      <c r="H274" s="7"/>
      <c r="I274" s="7"/>
      <c r="K274" s="1" t="s">
        <v>24</v>
      </c>
      <c r="L274" s="6">
        <f t="shared" si="63"/>
        <v>0</v>
      </c>
      <c r="M274" s="7"/>
      <c r="N274" s="7"/>
    </row>
    <row r="275" spans="1:14" x14ac:dyDescent="0.15">
      <c r="A275" s="1" t="s">
        <v>26</v>
      </c>
      <c r="B275" s="6">
        <f t="shared" si="61"/>
        <v>0</v>
      </c>
      <c r="C275" s="7"/>
      <c r="D275" s="7"/>
      <c r="F275" s="1" t="s">
        <v>26</v>
      </c>
      <c r="G275" s="6">
        <f t="shared" si="62"/>
        <v>0</v>
      </c>
      <c r="H275" s="7"/>
      <c r="I275" s="7"/>
      <c r="K275" s="1" t="s">
        <v>26</v>
      </c>
      <c r="L275" s="6">
        <f t="shared" si="63"/>
        <v>0</v>
      </c>
      <c r="M275" s="7"/>
      <c r="N275" s="7"/>
    </row>
    <row r="276" spans="1:14" x14ac:dyDescent="0.15">
      <c r="A276" s="1" t="s">
        <v>27</v>
      </c>
      <c r="B276" s="6">
        <f t="shared" si="61"/>
        <v>0</v>
      </c>
      <c r="C276" s="7"/>
      <c r="D276" s="7"/>
      <c r="F276" s="1" t="s">
        <v>27</v>
      </c>
      <c r="G276" s="6">
        <f t="shared" si="62"/>
        <v>0</v>
      </c>
      <c r="H276" s="7"/>
      <c r="I276" s="7"/>
      <c r="K276" s="1" t="s">
        <v>27</v>
      </c>
      <c r="L276" s="6">
        <f t="shared" si="63"/>
        <v>0</v>
      </c>
      <c r="M276" s="7"/>
      <c r="N276" s="7"/>
    </row>
    <row r="277" spans="1:14" x14ac:dyDescent="0.15">
      <c r="A277" s="1" t="s">
        <v>28</v>
      </c>
      <c r="B277" s="6">
        <f t="shared" si="61"/>
        <v>0</v>
      </c>
      <c r="C277" s="7"/>
      <c r="D277" s="7"/>
      <c r="F277" s="1" t="s">
        <v>28</v>
      </c>
      <c r="G277" s="6">
        <f t="shared" si="62"/>
        <v>0</v>
      </c>
      <c r="H277" s="7"/>
      <c r="I277" s="7"/>
      <c r="K277" s="1" t="s">
        <v>28</v>
      </c>
      <c r="L277" s="6">
        <f t="shared" si="63"/>
        <v>0</v>
      </c>
      <c r="M277" s="7"/>
      <c r="N277" s="7"/>
    </row>
    <row r="278" spans="1:14" x14ac:dyDescent="0.15">
      <c r="A278" s="1" t="s">
        <v>29</v>
      </c>
      <c r="B278" s="6">
        <f t="shared" si="61"/>
        <v>0</v>
      </c>
      <c r="C278" s="7"/>
      <c r="D278" s="7"/>
      <c r="F278" s="1" t="s">
        <v>29</v>
      </c>
      <c r="G278" s="6">
        <f t="shared" si="62"/>
        <v>0</v>
      </c>
      <c r="H278" s="7"/>
      <c r="I278" s="7"/>
      <c r="K278" s="1" t="s">
        <v>29</v>
      </c>
      <c r="L278" s="6">
        <f t="shared" si="63"/>
        <v>0</v>
      </c>
      <c r="M278" s="7"/>
      <c r="N278" s="7"/>
    </row>
    <row r="279" spans="1:14" x14ac:dyDescent="0.15">
      <c r="A279" s="1" t="s">
        <v>30</v>
      </c>
      <c r="B279" s="6">
        <f t="shared" si="61"/>
        <v>0</v>
      </c>
      <c r="C279" s="7"/>
      <c r="D279" s="7"/>
      <c r="F279" s="1" t="s">
        <v>30</v>
      </c>
      <c r="G279" s="6">
        <f t="shared" si="62"/>
        <v>0</v>
      </c>
      <c r="H279" s="7"/>
      <c r="I279" s="7"/>
      <c r="K279" s="1" t="s">
        <v>30</v>
      </c>
      <c r="L279" s="6">
        <f t="shared" si="63"/>
        <v>0</v>
      </c>
      <c r="M279" s="7"/>
      <c r="N279" s="7"/>
    </row>
    <row r="280" spans="1:14" x14ac:dyDescent="0.15">
      <c r="A280" s="1" t="s">
        <v>31</v>
      </c>
      <c r="B280" s="6">
        <f t="shared" si="61"/>
        <v>0</v>
      </c>
      <c r="C280" s="7"/>
      <c r="D280" s="7"/>
      <c r="F280" s="1" t="s">
        <v>31</v>
      </c>
      <c r="G280" s="6">
        <f t="shared" si="62"/>
        <v>0</v>
      </c>
      <c r="H280" s="7"/>
      <c r="I280" s="7"/>
      <c r="K280" s="1" t="s">
        <v>31</v>
      </c>
      <c r="L280" s="6">
        <f t="shared" si="63"/>
        <v>0</v>
      </c>
      <c r="M280" s="7"/>
      <c r="N280" s="7"/>
    </row>
    <row r="281" spans="1:14" x14ac:dyDescent="0.15">
      <c r="A281" s="1" t="s">
        <v>32</v>
      </c>
      <c r="B281" s="6">
        <f t="shared" si="61"/>
        <v>0</v>
      </c>
      <c r="C281" s="7"/>
      <c r="D281" s="7"/>
      <c r="F281" s="1" t="s">
        <v>32</v>
      </c>
      <c r="G281" s="6">
        <f t="shared" si="62"/>
        <v>0</v>
      </c>
      <c r="H281" s="7"/>
      <c r="I281" s="7"/>
      <c r="K281" s="1" t="s">
        <v>32</v>
      </c>
      <c r="L281" s="6">
        <f t="shared" si="63"/>
        <v>0</v>
      </c>
      <c r="M281" s="7"/>
      <c r="N281" s="7"/>
    </row>
    <row r="282" spans="1:14" x14ac:dyDescent="0.15">
      <c r="A282" s="1" t="s">
        <v>33</v>
      </c>
      <c r="B282" s="6">
        <f t="shared" si="61"/>
        <v>0</v>
      </c>
      <c r="C282" s="7"/>
      <c r="D282" s="7"/>
      <c r="F282" s="1" t="s">
        <v>33</v>
      </c>
      <c r="G282" s="6">
        <f t="shared" si="62"/>
        <v>0</v>
      </c>
      <c r="H282" s="7"/>
      <c r="I282" s="7"/>
      <c r="K282" s="1" t="s">
        <v>33</v>
      </c>
      <c r="L282" s="6">
        <f t="shared" si="63"/>
        <v>0</v>
      </c>
      <c r="M282" s="7"/>
      <c r="N282" s="7"/>
    </row>
    <row r="283" spans="1:14" x14ac:dyDescent="0.15">
      <c r="A283" s="1" t="s">
        <v>34</v>
      </c>
      <c r="B283" s="6">
        <f t="shared" si="61"/>
        <v>0</v>
      </c>
      <c r="C283" s="7"/>
      <c r="D283" s="7"/>
      <c r="F283" s="1" t="s">
        <v>34</v>
      </c>
      <c r="G283" s="6">
        <f t="shared" si="62"/>
        <v>0</v>
      </c>
      <c r="H283" s="7"/>
      <c r="I283" s="7"/>
      <c r="K283" s="1" t="s">
        <v>34</v>
      </c>
      <c r="L283" s="6">
        <f t="shared" si="63"/>
        <v>0</v>
      </c>
      <c r="M283" s="7"/>
      <c r="N283" s="7"/>
    </row>
    <row r="284" spans="1:14" x14ac:dyDescent="0.15">
      <c r="A284" s="1" t="s">
        <v>35</v>
      </c>
      <c r="B284" s="6">
        <f t="shared" si="61"/>
        <v>0</v>
      </c>
      <c r="C284" s="7"/>
      <c r="D284" s="7"/>
      <c r="F284" s="1" t="s">
        <v>35</v>
      </c>
      <c r="G284" s="6">
        <f t="shared" si="62"/>
        <v>0</v>
      </c>
      <c r="H284" s="7"/>
      <c r="I284" s="7"/>
      <c r="K284" s="1" t="s">
        <v>35</v>
      </c>
      <c r="L284" s="6">
        <f t="shared" si="63"/>
        <v>0</v>
      </c>
      <c r="M284" s="7"/>
      <c r="N284" s="7"/>
    </row>
    <row r="285" spans="1:14" x14ac:dyDescent="0.15">
      <c r="A285" s="1" t="s">
        <v>36</v>
      </c>
      <c r="B285" s="6">
        <f t="shared" si="61"/>
        <v>0</v>
      </c>
      <c r="C285" s="7"/>
      <c r="D285" s="7"/>
      <c r="F285" s="1" t="s">
        <v>36</v>
      </c>
      <c r="G285" s="6">
        <f t="shared" si="62"/>
        <v>0</v>
      </c>
      <c r="H285" s="7"/>
      <c r="I285" s="7"/>
      <c r="K285" s="1" t="s">
        <v>36</v>
      </c>
      <c r="L285" s="6">
        <f t="shared" si="63"/>
        <v>0</v>
      </c>
      <c r="M285" s="7"/>
      <c r="N285" s="7"/>
    </row>
    <row r="286" spans="1:14" x14ac:dyDescent="0.15">
      <c r="A286" s="1" t="s">
        <v>37</v>
      </c>
      <c r="B286" s="6">
        <f t="shared" si="61"/>
        <v>0</v>
      </c>
      <c r="C286" s="7"/>
      <c r="D286" s="7"/>
      <c r="F286" s="1" t="s">
        <v>37</v>
      </c>
      <c r="G286" s="6">
        <f t="shared" si="62"/>
        <v>0</v>
      </c>
      <c r="H286" s="7"/>
      <c r="I286" s="7"/>
      <c r="K286" s="1" t="s">
        <v>37</v>
      </c>
      <c r="L286" s="6">
        <f t="shared" si="63"/>
        <v>0</v>
      </c>
      <c r="M286" s="7"/>
      <c r="N286" s="7"/>
    </row>
    <row r="287" spans="1:14" x14ac:dyDescent="0.15">
      <c r="A287" s="1" t="s">
        <v>25</v>
      </c>
      <c r="B287" s="6">
        <f t="shared" si="61"/>
        <v>0</v>
      </c>
      <c r="C287" s="7"/>
      <c r="D287" s="7"/>
      <c r="F287" s="1" t="s">
        <v>25</v>
      </c>
      <c r="G287" s="6">
        <f t="shared" si="62"/>
        <v>0</v>
      </c>
      <c r="H287" s="7"/>
      <c r="I287" s="7"/>
      <c r="K287" s="1" t="s">
        <v>25</v>
      </c>
      <c r="L287" s="6">
        <f t="shared" si="63"/>
        <v>0</v>
      </c>
      <c r="M287" s="7"/>
      <c r="N287" s="7"/>
    </row>
    <row r="288" spans="1:14" x14ac:dyDescent="0.15">
      <c r="A288" s="1" t="s">
        <v>13</v>
      </c>
      <c r="B288" s="6">
        <f t="shared" si="61"/>
        <v>0</v>
      </c>
      <c r="C288" s="7"/>
      <c r="D288" s="7"/>
      <c r="F288" s="1" t="s">
        <v>13</v>
      </c>
      <c r="G288" s="6">
        <f t="shared" si="62"/>
        <v>0</v>
      </c>
      <c r="H288" s="7"/>
      <c r="I288" s="7"/>
      <c r="K288" s="1" t="s">
        <v>13</v>
      </c>
      <c r="L288" s="6">
        <f t="shared" si="63"/>
        <v>0</v>
      </c>
      <c r="M288" s="7"/>
      <c r="N288" s="7"/>
    </row>
    <row r="289" spans="1:14" x14ac:dyDescent="0.15">
      <c r="A289" s="1" t="s">
        <v>10</v>
      </c>
      <c r="B289" s="1">
        <f t="shared" ref="B289:D289" si="64">SUM(B267:B288)</f>
        <v>0</v>
      </c>
      <c r="C289" s="1">
        <f t="shared" si="64"/>
        <v>0</v>
      </c>
      <c r="D289" s="1">
        <f t="shared" si="64"/>
        <v>0</v>
      </c>
      <c r="F289" s="1" t="s">
        <v>10</v>
      </c>
      <c r="G289" s="1">
        <f t="shared" ref="G289:I289" si="65">SUM(G267:G288)</f>
        <v>0</v>
      </c>
      <c r="H289" s="1">
        <f t="shared" si="65"/>
        <v>0</v>
      </c>
      <c r="I289" s="1">
        <f t="shared" si="65"/>
        <v>0</v>
      </c>
      <c r="K289" s="1" t="s">
        <v>10</v>
      </c>
      <c r="L289" s="1">
        <f t="shared" ref="L289:N289" si="66">SUM(L267:L288)</f>
        <v>0</v>
      </c>
      <c r="M289" s="1">
        <f t="shared" si="66"/>
        <v>0</v>
      </c>
      <c r="N289" s="1">
        <f t="shared" si="66"/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23" sqref="D23"/>
    </sheetView>
  </sheetViews>
  <sheetFormatPr defaultRowHeight="13.5" x14ac:dyDescent="0.15"/>
  <sheetData>
    <row r="1" spans="1:3" x14ac:dyDescent="0.15">
      <c r="A1" t="str">
        <f>入力用!A5&amp;"の人口構成の推移"</f>
        <v>青葉町の人口構成の推移</v>
      </c>
    </row>
    <row r="2" spans="1:3" x14ac:dyDescent="0.15">
      <c r="A2" t="str">
        <f>入力用!A5&amp;"の人口の推移"</f>
        <v>青葉町の人口の推移</v>
      </c>
    </row>
    <row r="3" spans="1:3" x14ac:dyDescent="0.15">
      <c r="A3" t="s">
        <v>47</v>
      </c>
      <c r="B3" t="s">
        <v>48</v>
      </c>
      <c r="C3" t="s">
        <v>49</v>
      </c>
    </row>
    <row r="4" spans="1:3" ht="18.75" x14ac:dyDescent="0.15">
      <c r="A4" s="16" t="str">
        <f>TEXT(年齢３区分グラフ!C44,"#,##0")&amp;"人"</f>
        <v>414人</v>
      </c>
      <c r="B4" s="16" t="str">
        <f>TEXT(年齢３区分グラフ!D44,"#,##0")&amp;"人"</f>
        <v>2,770人</v>
      </c>
      <c r="C4" s="16" t="str">
        <f>TEXT(年齢３区分グラフ!E44,"#,##0")&amp;"人"</f>
        <v>2,905人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年齢３区分グラフ</vt:lpstr>
      <vt:lpstr>年齢３区分</vt:lpstr>
      <vt:lpstr>１０歳階級</vt:lpstr>
      <vt:lpstr>入力用</vt:lpstr>
      <vt:lpstr>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さとう</dc:creator>
  <cp:lastModifiedBy>米満　秀樹</cp:lastModifiedBy>
  <cp:lastPrinted>2016-04-26T04:15:06Z</cp:lastPrinted>
  <dcterms:created xsi:type="dcterms:W3CDTF">2015-05-28T05:10:49Z</dcterms:created>
  <dcterms:modified xsi:type="dcterms:W3CDTF">2018-08-14T06:45:14Z</dcterms:modified>
</cp:coreProperties>
</file>