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defaultThemeVersion="202300"/>
  <mc:AlternateContent xmlns:mc="http://schemas.openxmlformats.org/markup-compatibility/2006">
    <mc:Choice Requires="x15">
      <x15ac:absPath xmlns:x15ac="http://schemas.microsoft.com/office/spreadsheetml/2010/11/ac" url="\\ch-p00n-fls01\F31002000_中央区役所総務課\♪管理班♪\31_きぼーるアトリウム関係書\03イベント関係\02_申請時に必要なもの\251101～　\"/>
    </mc:Choice>
  </mc:AlternateContent>
  <xr:revisionPtr revIDLastSave="0" documentId="13_ncr:1_{DA0FA4AA-396A-4AE1-B147-0A98F49F90AE}" xr6:coauthVersionLast="47" xr6:coauthVersionMax="47" xr10:uidLastSave="{00000000-0000-0000-0000-000000000000}"/>
  <bookViews>
    <workbookView xWindow="-110" yWindow="-110" windowWidth="19420" windowHeight="10300" xr2:uid="{B6CC0CD7-B1BF-4B25-BBF3-9AFAC8B82BF2}"/>
  </bookViews>
  <sheets>
    <sheet name="使用申込書" sheetId="1" r:id="rId1"/>
    <sheet name="使用承認書" sheetId="2" r:id="rId2"/>
  </sheets>
  <definedNames>
    <definedName name="OLE_LINK11" localSheetId="1">使用承認書!$A$1</definedName>
    <definedName name="OLE_LINK8" localSheetId="0">使用申込書!#REF!</definedName>
    <definedName name="OLE_LINK9" localSheetId="0">使用申込書!$A$1</definedName>
    <definedName name="_xlnm.Print_Area" localSheetId="1">使用承認書!$A$1:$T$52</definedName>
    <definedName name="_xlnm.Print_Area" localSheetId="0">使用申込書!$A$1:$T$77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53" i="1" l="1"/>
  <c r="U23" i="1"/>
  <c r="U22" i="1"/>
  <c r="N4" i="2"/>
  <c r="F55" i="1"/>
  <c r="F53" i="1" l="1"/>
  <c r="V23" i="1"/>
  <c r="L23" i="1" s="1"/>
  <c r="S55" i="1"/>
  <c r="Q55" i="1"/>
  <c r="J55" i="1"/>
  <c r="H55" i="1"/>
  <c r="N53" i="1"/>
  <c r="L53" i="1"/>
  <c r="L19" i="2" l="1"/>
  <c r="J53" i="1"/>
  <c r="J34" i="2" s="1"/>
  <c r="H34" i="2"/>
  <c r="F34" i="2"/>
  <c r="N34" i="2"/>
  <c r="L34" i="2"/>
  <c r="V22" i="1"/>
  <c r="E36" i="2"/>
  <c r="F36" i="2"/>
  <c r="F19" i="2"/>
  <c r="F18" i="2"/>
  <c r="E55" i="1"/>
  <c r="E53" i="1"/>
  <c r="E23" i="1"/>
  <c r="E22" i="1"/>
  <c r="I37" i="2"/>
  <c r="I35" i="2"/>
  <c r="S36" i="2"/>
  <c r="S34" i="2"/>
  <c r="Q36" i="2"/>
  <c r="Q34" i="2"/>
  <c r="N36" i="2"/>
  <c r="L36" i="2"/>
  <c r="J36" i="2"/>
  <c r="H36" i="2"/>
  <c r="M31" i="2"/>
  <c r="M30" i="2"/>
  <c r="M29" i="2"/>
  <c r="M28" i="2"/>
  <c r="M27" i="2"/>
  <c r="M26" i="2"/>
  <c r="M25" i="2"/>
  <c r="Q19" i="2"/>
  <c r="Q18" i="2"/>
  <c r="O19" i="2"/>
  <c r="O18" i="2"/>
  <c r="J19" i="2"/>
  <c r="J18" i="2"/>
  <c r="H19" i="2"/>
  <c r="H18" i="2"/>
  <c r="E16" i="2"/>
  <c r="E15" i="2"/>
  <c r="F12" i="2"/>
  <c r="D12" i="2"/>
  <c r="B12" i="2"/>
  <c r="A7" i="2"/>
  <c r="A8" i="2"/>
  <c r="Q32" i="2"/>
  <c r="Q33" i="2"/>
  <c r="O33" i="2"/>
  <c r="M33" i="2"/>
  <c r="K33" i="2"/>
  <c r="O32" i="2"/>
  <c r="M32" i="2"/>
  <c r="K32" i="2"/>
  <c r="F26" i="2"/>
  <c r="F27" i="2"/>
  <c r="F28" i="2"/>
  <c r="F29" i="2"/>
  <c r="F30" i="2"/>
  <c r="F31" i="2"/>
  <c r="F32" i="2"/>
  <c r="F33" i="2"/>
  <c r="F25" i="2"/>
  <c r="N22" i="2"/>
  <c r="N21" i="2"/>
  <c r="F22" i="2"/>
  <c r="F23" i="2"/>
  <c r="F24" i="2"/>
  <c r="F21" i="2"/>
  <c r="E17" i="2"/>
  <c r="P24" i="1" l="1"/>
  <c r="P20" i="2" s="1"/>
  <c r="L22" i="1"/>
  <c r="L18" i="2" s="1"/>
  <c r="A12" i="2"/>
  <c r="E18" i="2"/>
  <c r="E19" i="2"/>
  <c r="E34"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石垣　茉莉子</author>
  </authors>
  <commentList>
    <comment ref="O5" authorId="0" shapeId="0" xr:uid="{63DDA973-FDA7-47B4-9886-6FDB6B58258B}">
      <text>
        <r>
          <rPr>
            <sz val="9"/>
            <color indexed="81"/>
            <rFont val="MS P ゴシック"/>
            <family val="3"/>
            <charset val="128"/>
          </rPr>
          <t>リストから選んでください</t>
        </r>
      </text>
    </comment>
    <comment ref="Q5" authorId="0" shapeId="0" xr:uid="{A4143F35-FD3B-4718-A188-B85A76BFF59C}">
      <text>
        <r>
          <rPr>
            <sz val="9"/>
            <color indexed="81"/>
            <rFont val="MS P ゴシック"/>
            <family val="3"/>
            <charset val="128"/>
          </rPr>
          <t>リストから選んでください</t>
        </r>
      </text>
    </comment>
    <comment ref="S5" authorId="0" shapeId="0" xr:uid="{64260424-5E3F-4016-8740-AD4BD23F91A7}">
      <text>
        <r>
          <rPr>
            <sz val="9"/>
            <color indexed="81"/>
            <rFont val="MS P ゴシック"/>
            <family val="3"/>
            <charset val="128"/>
          </rPr>
          <t>リストから選んでください</t>
        </r>
      </text>
    </comment>
    <comment ref="F22" authorId="0" shapeId="0" xr:uid="{9279790D-610D-450C-8A3C-35FE8AA10892}">
      <text>
        <r>
          <rPr>
            <sz val="9"/>
            <color indexed="81"/>
            <rFont val="MS P ゴシック"/>
            <family val="3"/>
            <charset val="128"/>
          </rPr>
          <t>リストから選んでください</t>
        </r>
      </text>
    </comment>
    <comment ref="H22" authorId="0" shapeId="0" xr:uid="{1EDF7AA5-D00D-452E-8007-26FAE261B769}">
      <text>
        <r>
          <rPr>
            <sz val="9"/>
            <color indexed="81"/>
            <rFont val="MS P ゴシック"/>
            <family val="3"/>
            <charset val="128"/>
          </rPr>
          <t>リストから選んでください</t>
        </r>
      </text>
    </comment>
    <comment ref="J22" authorId="0" shapeId="0" xr:uid="{4BB61BF6-9645-495E-AF5B-282396EBC5F6}">
      <text>
        <r>
          <rPr>
            <sz val="9"/>
            <color indexed="81"/>
            <rFont val="MS P ゴシック"/>
            <family val="3"/>
            <charset val="128"/>
          </rPr>
          <t>リストから選んでください</t>
        </r>
      </text>
    </comment>
    <comment ref="O22" authorId="0" shapeId="0" xr:uid="{FC8011ED-FE5C-448E-AD0E-881AF2F49228}">
      <text>
        <r>
          <rPr>
            <sz val="9"/>
            <color indexed="81"/>
            <rFont val="MS P ゴシック"/>
            <family val="3"/>
            <charset val="128"/>
          </rPr>
          <t>リストから選んでください</t>
        </r>
      </text>
    </comment>
    <comment ref="Q22" authorId="0" shapeId="0" xr:uid="{DD4F5452-D0F1-4E82-BA70-F22149755D8C}">
      <text>
        <r>
          <rPr>
            <sz val="9"/>
            <color indexed="81"/>
            <rFont val="MS P ゴシック"/>
            <family val="3"/>
            <charset val="128"/>
          </rPr>
          <t>リストから選んでください</t>
        </r>
      </text>
    </comment>
    <comment ref="F23" authorId="0" shapeId="0" xr:uid="{36A355E4-5215-4961-BA99-7040B1F32ED7}">
      <text>
        <r>
          <rPr>
            <sz val="9"/>
            <color indexed="81"/>
            <rFont val="MS P ゴシック"/>
            <family val="3"/>
            <charset val="128"/>
          </rPr>
          <t>リストから選んでください</t>
        </r>
      </text>
    </comment>
    <comment ref="H23" authorId="0" shapeId="0" xr:uid="{F0CB2547-C1DC-44E7-9906-98B90DC54987}">
      <text>
        <r>
          <rPr>
            <sz val="9"/>
            <color indexed="81"/>
            <rFont val="MS P ゴシック"/>
            <family val="3"/>
            <charset val="128"/>
          </rPr>
          <t>リストから選んでください</t>
        </r>
      </text>
    </comment>
    <comment ref="J23" authorId="0" shapeId="0" xr:uid="{3F8137BE-DD68-4BC1-9AD3-11D986A6596C}">
      <text>
        <r>
          <rPr>
            <sz val="9"/>
            <color indexed="81"/>
            <rFont val="MS P ゴシック"/>
            <family val="3"/>
            <charset val="128"/>
          </rPr>
          <t>リストから選んでください</t>
        </r>
      </text>
    </comment>
    <comment ref="O23" authorId="0" shapeId="0" xr:uid="{0AA25CCC-0D03-4FD5-8E7D-C6C5CD9586DC}">
      <text>
        <r>
          <rPr>
            <sz val="9"/>
            <color indexed="81"/>
            <rFont val="MS P ゴシック"/>
            <family val="3"/>
            <charset val="128"/>
          </rPr>
          <t>リストから選んでください</t>
        </r>
      </text>
    </comment>
    <comment ref="Q23" authorId="0" shapeId="0" xr:uid="{C119AD72-6C78-42EC-974D-C5B768F6331E}">
      <text>
        <r>
          <rPr>
            <sz val="9"/>
            <color indexed="81"/>
            <rFont val="MS P ゴシック"/>
            <family val="3"/>
            <charset val="128"/>
          </rPr>
          <t>リストから選んでください</t>
        </r>
      </text>
    </comment>
    <comment ref="M31" authorId="0" shapeId="0" xr:uid="{AE8F22E4-D822-47B7-8E8D-5714DBD03CBB}">
      <text>
        <r>
          <rPr>
            <sz val="9"/>
            <color indexed="81"/>
            <rFont val="MS P ゴシック"/>
            <family val="3"/>
            <charset val="128"/>
          </rPr>
          <t>リストから選んでください</t>
        </r>
      </text>
    </comment>
    <comment ref="M32" authorId="0" shapeId="0" xr:uid="{49F7309E-8784-4A19-9F34-20F39A7C0C30}">
      <text>
        <r>
          <rPr>
            <sz val="9"/>
            <color indexed="81"/>
            <rFont val="MS P ゴシック"/>
            <family val="3"/>
            <charset val="128"/>
          </rPr>
          <t>リストから選んでください</t>
        </r>
      </text>
    </comment>
    <comment ref="M33" authorId="0" shapeId="0" xr:uid="{E5F63B9A-2F91-4E94-AFA9-78811DE6800D}">
      <text>
        <r>
          <rPr>
            <sz val="9"/>
            <color indexed="81"/>
            <rFont val="MS P ゴシック"/>
            <family val="3"/>
            <charset val="128"/>
          </rPr>
          <t>リストから選んでください</t>
        </r>
      </text>
    </comment>
    <comment ref="M34" authorId="0" shapeId="0" xr:uid="{8D5D8C4C-D385-41FC-A1E6-725D82CA6552}">
      <text>
        <r>
          <rPr>
            <sz val="9"/>
            <color indexed="81"/>
            <rFont val="MS P ゴシック"/>
            <family val="3"/>
            <charset val="128"/>
          </rPr>
          <t>リストから選んでください</t>
        </r>
      </text>
    </comment>
    <comment ref="M35" authorId="0" shapeId="0" xr:uid="{F08C6DC6-DF22-46DE-88B0-56B1E39BE09A}">
      <text>
        <r>
          <rPr>
            <sz val="9"/>
            <color indexed="81"/>
            <rFont val="MS P ゴシック"/>
            <family val="3"/>
            <charset val="128"/>
          </rPr>
          <t>リストから選んでください</t>
        </r>
      </text>
    </comment>
    <comment ref="M36" authorId="0" shapeId="0" xr:uid="{05FBACA1-7F9D-4A47-8EC0-E88B0BE890A7}">
      <text>
        <r>
          <rPr>
            <sz val="9"/>
            <color indexed="81"/>
            <rFont val="MS P ゴシック"/>
            <family val="3"/>
            <charset val="128"/>
          </rPr>
          <t>リストから選んでください</t>
        </r>
      </text>
    </comment>
    <comment ref="M37" authorId="0" shapeId="0" xr:uid="{DB2527BA-6E3D-49B8-A8FC-C0A8C47ED347}">
      <text>
        <r>
          <rPr>
            <sz val="9"/>
            <color indexed="81"/>
            <rFont val="MS P ゴシック"/>
            <family val="3"/>
            <charset val="128"/>
          </rPr>
          <t>リストから選んでください</t>
        </r>
      </text>
    </comment>
    <comment ref="Q53" authorId="0" shapeId="0" xr:uid="{9DD76A71-29D0-41E8-BCF5-3E9D967D9FB1}">
      <text>
        <r>
          <rPr>
            <sz val="9"/>
            <color indexed="81"/>
            <rFont val="MS P ゴシック"/>
            <family val="3"/>
            <charset val="128"/>
          </rPr>
          <t>リストから選んでください</t>
        </r>
      </text>
    </comment>
    <comment ref="S53" authorId="0" shapeId="0" xr:uid="{E55D6F18-9A01-4E5C-AD44-B08E9DD73627}">
      <text>
        <r>
          <rPr>
            <sz val="9"/>
            <color indexed="81"/>
            <rFont val="MS P ゴシック"/>
            <family val="3"/>
            <charset val="128"/>
          </rPr>
          <t>リストから選んでください</t>
        </r>
      </text>
    </comment>
    <comment ref="I54" authorId="0" shapeId="0" xr:uid="{FD49B1CC-7220-459B-AFA9-A0CD766884DF}">
      <text>
        <r>
          <rPr>
            <sz val="9"/>
            <color indexed="81"/>
            <rFont val="MS P ゴシック"/>
            <family val="3"/>
            <charset val="128"/>
          </rPr>
          <t>リストから選んでください</t>
        </r>
      </text>
    </comment>
    <comment ref="L55" authorId="0" shapeId="0" xr:uid="{39355D53-344A-4E56-9A6D-D909F832DCD8}">
      <text>
        <r>
          <rPr>
            <sz val="9"/>
            <color indexed="81"/>
            <rFont val="MS P ゴシック"/>
            <family val="3"/>
            <charset val="128"/>
          </rPr>
          <t>リストから選んでください</t>
        </r>
      </text>
    </comment>
    <comment ref="N55" authorId="0" shapeId="0" xr:uid="{C7401DDC-891F-4468-B32A-6DCEB202BA80}">
      <text>
        <r>
          <rPr>
            <sz val="9"/>
            <color indexed="81"/>
            <rFont val="MS P ゴシック"/>
            <family val="3"/>
            <charset val="128"/>
          </rPr>
          <t>リストから選んでください</t>
        </r>
      </text>
    </comment>
    <comment ref="I56" authorId="0" shapeId="0" xr:uid="{435B6008-0398-4DDC-B5ED-3E4C33F80BCE}">
      <text>
        <r>
          <rPr>
            <sz val="9"/>
            <color indexed="81"/>
            <rFont val="MS P ゴシック"/>
            <family val="3"/>
            <charset val="128"/>
          </rPr>
          <t>リストから選んでください</t>
        </r>
      </text>
    </comment>
  </commentList>
</comments>
</file>

<file path=xl/sharedStrings.xml><?xml version="1.0" encoding="utf-8"?>
<sst xmlns="http://schemas.openxmlformats.org/spreadsheetml/2006/main" count="240" uniqueCount="102">
  <si>
    <t>きぼーるアトリウム使用申込書</t>
  </si>
  <si>
    <t>（あて先）千葉市長</t>
  </si>
  <si>
    <t>記</t>
  </si>
  <si>
    <t>イベント名</t>
  </si>
  <si>
    <t>主催者名</t>
  </si>
  <si>
    <t>設営・撤去作業</t>
  </si>
  <si>
    <t>添付書類</t>
  </si>
  <si>
    <t>団体名</t>
    <rPh sb="0" eb="3">
      <t>ダンタイメイ</t>
    </rPh>
    <phoneticPr fontId="1"/>
  </si>
  <si>
    <t>代表者名</t>
    <rPh sb="0" eb="3">
      <t>ダイヒョウシャ</t>
    </rPh>
    <rPh sb="3" eb="4">
      <t>メイ</t>
    </rPh>
    <phoneticPr fontId="1"/>
  </si>
  <si>
    <t>住　所</t>
    <rPh sb="0" eb="1">
      <t>ジュウ</t>
    </rPh>
    <rPh sb="2" eb="3">
      <t>ショ</t>
    </rPh>
    <phoneticPr fontId="1"/>
  </si>
  <si>
    <t>（連絡先電話番号）</t>
    <rPh sb="1" eb="4">
      <t>レンラクサキ</t>
    </rPh>
    <rPh sb="4" eb="8">
      <t>デンワバンゴウ</t>
    </rPh>
    <phoneticPr fontId="1"/>
  </si>
  <si>
    <t>（担当）</t>
    <rPh sb="1" eb="3">
      <t>タントウ</t>
    </rPh>
    <phoneticPr fontId="1"/>
  </si>
  <si>
    <t>（連絡先電子メールアドレス）</t>
    <rPh sb="1" eb="4">
      <t>レンラクサキ</t>
    </rPh>
    <rPh sb="4" eb="6">
      <t>デンシ</t>
    </rPh>
    <phoneticPr fontId="1"/>
  </si>
  <si>
    <t>　きぼーるアトリウムの使用について、下記のとおり申し込みます。</t>
    <phoneticPr fontId="1"/>
  </si>
  <si>
    <t>年</t>
    <rPh sb="0" eb="1">
      <t>ネン</t>
    </rPh>
    <phoneticPr fontId="1"/>
  </si>
  <si>
    <t>月</t>
    <rPh sb="0" eb="1">
      <t>ガツ</t>
    </rPh>
    <phoneticPr fontId="1"/>
  </si>
  <si>
    <t>日</t>
    <rPh sb="0" eb="1">
      <t>ニチ</t>
    </rPh>
    <phoneticPr fontId="1"/>
  </si>
  <si>
    <t>日（</t>
    <rPh sb="0" eb="1">
      <t>ニチ</t>
    </rPh>
    <phoneticPr fontId="1"/>
  </si>
  <si>
    <t>曜日）</t>
    <rPh sb="0" eb="2">
      <t>ヨウビ</t>
    </rPh>
    <phoneticPr fontId="1"/>
  </si>
  <si>
    <t>時</t>
    <rPh sb="0" eb="1">
      <t>ジ</t>
    </rPh>
    <phoneticPr fontId="1"/>
  </si>
  <si>
    <t>分</t>
    <rPh sb="0" eb="1">
      <t>フン</t>
    </rPh>
    <phoneticPr fontId="1"/>
  </si>
  <si>
    <t>から</t>
    <phoneticPr fontId="1"/>
  </si>
  <si>
    <t>まで</t>
    <phoneticPr fontId="1"/>
  </si>
  <si>
    <t>日間</t>
    <rPh sb="0" eb="2">
      <t>ニチカン</t>
    </rPh>
    <phoneticPr fontId="1"/>
  </si>
  <si>
    <t>使用希望日時
※設営・撤去日を含む</t>
    <rPh sb="8" eb="10">
      <t>セツエイ</t>
    </rPh>
    <rPh sb="11" eb="13">
      <t>テッキョ</t>
    </rPh>
    <rPh sb="13" eb="14">
      <t>ビ</t>
    </rPh>
    <rPh sb="15" eb="16">
      <t>フク</t>
    </rPh>
    <phoneticPr fontId="1"/>
  </si>
  <si>
    <t>上記のうち、
イベント開催期間</t>
    <rPh sb="0" eb="2">
      <t>ジョウキ</t>
    </rPh>
    <rPh sb="11" eb="13">
      <t>カイサイ</t>
    </rPh>
    <rPh sb="13" eb="15">
      <t>キカン</t>
    </rPh>
    <phoneticPr fontId="1"/>
  </si>
  <si>
    <t>※複数日開催の場合で、開催時間が異なる場合はすべて記載すること。</t>
    <rPh sb="1" eb="4">
      <t>フクスウビ</t>
    </rPh>
    <rPh sb="4" eb="6">
      <t>カイサイ</t>
    </rPh>
    <rPh sb="7" eb="9">
      <t>バアイ</t>
    </rPh>
    <rPh sb="11" eb="13">
      <t>カイサイ</t>
    </rPh>
    <rPh sb="13" eb="15">
      <t>ジカン</t>
    </rPh>
    <rPh sb="16" eb="17">
      <t>コト</t>
    </rPh>
    <rPh sb="19" eb="21">
      <t>バアイ</t>
    </rPh>
    <rPh sb="25" eb="27">
      <t>キサイ</t>
    </rPh>
    <phoneticPr fontId="1"/>
  </si>
  <si>
    <t>使用希望スペース
（使用する場所に☑）</t>
    <rPh sb="10" eb="12">
      <t>シヨウ</t>
    </rPh>
    <rPh sb="14" eb="16">
      <t>バショ</t>
    </rPh>
    <phoneticPr fontId="1"/>
  </si>
  <si>
    <t>１階</t>
    <rPh sb="1" eb="2">
      <t>カイ</t>
    </rPh>
    <phoneticPr fontId="1"/>
  </si>
  <si>
    <t>イベントスペース</t>
    <phoneticPr fontId="1"/>
  </si>
  <si>
    <t>２A：受付上スペース</t>
    <rPh sb="3" eb="6">
      <t>ウケツケウエ</t>
    </rPh>
    <phoneticPr fontId="1"/>
  </si>
  <si>
    <t>２B:手すり沿い</t>
    <rPh sb="3" eb="4">
      <t>テ</t>
    </rPh>
    <rPh sb="6" eb="7">
      <t>ゾ</t>
    </rPh>
    <phoneticPr fontId="1"/>
  </si>
  <si>
    <t>２C：エスカレーター下</t>
    <rPh sb="10" eb="11">
      <t>シタ</t>
    </rPh>
    <phoneticPr fontId="1"/>
  </si>
  <si>
    <t>２階</t>
    <rPh sb="1" eb="2">
      <t>カイ</t>
    </rPh>
    <phoneticPr fontId="1"/>
  </si>
  <si>
    <t>□</t>
  </si>
  <si>
    <t>□</t>
    <phoneticPr fontId="1"/>
  </si>
  <si>
    <t>☑</t>
    <phoneticPr fontId="1"/>
  </si>
  <si>
    <t>３階</t>
    <rPh sb="1" eb="2">
      <t>カイ</t>
    </rPh>
    <phoneticPr fontId="1"/>
  </si>
  <si>
    <t>３Ａ：受付上スペース</t>
    <rPh sb="3" eb="5">
      <t>ウケツケ</t>
    </rPh>
    <rPh sb="5" eb="6">
      <t>ウエ</t>
    </rPh>
    <phoneticPr fontId="1"/>
  </si>
  <si>
    <t>３B:手すり沿い</t>
    <rPh sb="3" eb="4">
      <t>テ</t>
    </rPh>
    <rPh sb="6" eb="7">
      <t>ゾ</t>
    </rPh>
    <phoneticPr fontId="1"/>
  </si>
  <si>
    <t>折畳ステージ</t>
    <rPh sb="0" eb="2">
      <t>オリタタミ</t>
    </rPh>
    <phoneticPr fontId="1"/>
  </si>
  <si>
    <t>展示パネル</t>
    <rPh sb="0" eb="2">
      <t>テンジ</t>
    </rPh>
    <phoneticPr fontId="1"/>
  </si>
  <si>
    <t>テーブル</t>
    <phoneticPr fontId="1"/>
  </si>
  <si>
    <t>椅子</t>
    <rPh sb="0" eb="2">
      <t>イス</t>
    </rPh>
    <phoneticPr fontId="1"/>
  </si>
  <si>
    <t>ベルトリールパーテーション</t>
    <phoneticPr fontId="1"/>
  </si>
  <si>
    <t>ポップアップディスプレイ</t>
    <phoneticPr fontId="1"/>
  </si>
  <si>
    <t>案内板（未使用時のみ）</t>
    <rPh sb="0" eb="3">
      <t>アンナイバン</t>
    </rPh>
    <rPh sb="4" eb="8">
      <t>ミシヨウジ</t>
    </rPh>
    <phoneticPr fontId="1"/>
  </si>
  <si>
    <t>大型LEDディスプレイ</t>
    <rPh sb="0" eb="2">
      <t>オオガタ</t>
    </rPh>
    <phoneticPr fontId="1"/>
  </si>
  <si>
    <t>吊バトン</t>
    <phoneticPr fontId="1"/>
  </si>
  <si>
    <t>北</t>
    <rPh sb="0" eb="1">
      <t>キタ</t>
    </rPh>
    <phoneticPr fontId="1"/>
  </si>
  <si>
    <t>東</t>
    <rPh sb="0" eb="1">
      <t>ヒガシ</t>
    </rPh>
    <phoneticPr fontId="1"/>
  </si>
  <si>
    <t>西</t>
    <rPh sb="0" eb="1">
      <t>ニシ</t>
    </rPh>
    <phoneticPr fontId="1"/>
  </si>
  <si>
    <t>南</t>
    <rPh sb="0" eb="1">
      <t>ミナミ</t>
    </rPh>
    <phoneticPr fontId="1"/>
  </si>
  <si>
    <t>（</t>
    <phoneticPr fontId="1"/>
  </si>
  <si>
    <t>）</t>
    <phoneticPr fontId="1"/>
  </si>
  <si>
    <t>DVD</t>
    <phoneticPr fontId="1"/>
  </si>
  <si>
    <t>PC</t>
    <phoneticPr fontId="1"/>
  </si>
  <si>
    <t>その他：</t>
    <rPh sb="2" eb="3">
      <t>ホカ</t>
    </rPh>
    <phoneticPr fontId="1"/>
  </si>
  <si>
    <t>使用希望設備類
（使用するものに☑し、個数を記入）</t>
    <rPh sb="0" eb="2">
      <t>シヨウ</t>
    </rPh>
    <rPh sb="2" eb="4">
      <t>キボウ</t>
    </rPh>
    <rPh sb="4" eb="7">
      <t>セツビルイ</t>
    </rPh>
    <rPh sb="9" eb="11">
      <t>シヨウ</t>
    </rPh>
    <rPh sb="19" eb="21">
      <t>コスウ</t>
    </rPh>
    <rPh sb="22" eb="24">
      <t>キニュウ</t>
    </rPh>
    <phoneticPr fontId="1"/>
  </si>
  <si>
    <t>台</t>
    <rPh sb="0" eb="1">
      <t>ダイ</t>
    </rPh>
    <phoneticPr fontId="1"/>
  </si>
  <si>
    <t>枚</t>
    <rPh sb="0" eb="1">
      <t>マイ</t>
    </rPh>
    <phoneticPr fontId="1"/>
  </si>
  <si>
    <t>脚</t>
    <rPh sb="0" eb="1">
      <t>キャク</t>
    </rPh>
    <phoneticPr fontId="1"/>
  </si>
  <si>
    <t>当日連絡先電話番号※２（上記と異なる場合）：</t>
    <rPh sb="0" eb="2">
      <t>トウジツ</t>
    </rPh>
    <rPh sb="2" eb="5">
      <t>レンラクサキ</t>
    </rPh>
    <rPh sb="5" eb="9">
      <t>デンワバンゴウ</t>
    </rPh>
    <rPh sb="12" eb="14">
      <t>ジョウキ</t>
    </rPh>
    <rPh sb="15" eb="16">
      <t>コト</t>
    </rPh>
    <rPh sb="18" eb="20">
      <t>バアイ</t>
    </rPh>
    <phoneticPr fontId="1"/>
  </si>
  <si>
    <t>FAX：</t>
    <phoneticPr fontId="1"/>
  </si>
  <si>
    <t>Email：</t>
    <phoneticPr fontId="1"/>
  </si>
  <si>
    <t>※１　イベント運営に関する問合せ窓口となる方の連絡先を記載してください。また、設営・当日・撤去時には常駐を原則（展示のみのイベントは当日の常駐は不要）とします。</t>
    <phoneticPr fontId="1"/>
  </si>
  <si>
    <t>※２　設営・当日・撤去時に常時連絡がとれる電場番号を指します。</t>
    <phoneticPr fontId="1"/>
  </si>
  <si>
    <t>運営責任者
（必須）</t>
    <rPh sb="7" eb="9">
      <t>ヒッス</t>
    </rPh>
    <phoneticPr fontId="1"/>
  </si>
  <si>
    <t>氏　名：</t>
    <rPh sb="0" eb="1">
      <t>シ</t>
    </rPh>
    <rPh sb="2" eb="3">
      <t>メイ</t>
    </rPh>
    <phoneticPr fontId="1"/>
  </si>
  <si>
    <t>電　話：</t>
    <rPh sb="0" eb="1">
      <t>デン</t>
    </rPh>
    <rPh sb="2" eb="3">
      <t>ハナシ</t>
    </rPh>
    <phoneticPr fontId="1"/>
  </si>
  <si>
    <t>安全管理担当者
（２・３階を使用する場合は記入必須）</t>
    <phoneticPr fontId="1"/>
  </si>
  <si>
    <t>当日連絡先電話番号：</t>
    <rPh sb="0" eb="2">
      <t>トウジツ</t>
    </rPh>
    <rPh sb="2" eb="5">
      <t>レンラクサキ</t>
    </rPh>
    <rPh sb="5" eb="7">
      <t>デンワ</t>
    </rPh>
    <rPh sb="7" eb="9">
      <t>バンゴウ</t>
    </rPh>
    <phoneticPr fontId="1"/>
  </si>
  <si>
    <t>※作業時及びイベント開催中に必ず立会い、連絡が取れる電話番号を記載してください。</t>
    <phoneticPr fontId="1"/>
  </si>
  <si>
    <t>～</t>
    <phoneticPr fontId="1"/>
  </si>
  <si>
    <t>（車寄せの使用</t>
    <rPh sb="1" eb="2">
      <t>クルマ</t>
    </rPh>
    <rPh sb="5" eb="7">
      <t>シヨウ</t>
    </rPh>
    <phoneticPr fontId="1"/>
  </si>
  <si>
    <t>有</t>
    <rPh sb="0" eb="1">
      <t>アリ</t>
    </rPh>
    <phoneticPr fontId="1"/>
  </si>
  <si>
    <t>無</t>
    <rPh sb="0" eb="1">
      <t>ナ</t>
    </rPh>
    <phoneticPr fontId="1"/>
  </si>
  <si>
    <t>設営日</t>
    <rPh sb="0" eb="3">
      <t>セツエイビ</t>
    </rPh>
    <phoneticPr fontId="1"/>
  </si>
  <si>
    <t>撤去日</t>
    <rPh sb="0" eb="3">
      <t>テッキョビ</t>
    </rPh>
    <phoneticPr fontId="1"/>
  </si>
  <si>
    <t>イベントの内容・レイアウト等がわかる書類（企画書等、任意書式）</t>
    <phoneticPr fontId="1"/>
  </si>
  <si>
    <t>ホームページ掲載用原稿・画像（JPEG）（きぼーるホームページへ掲載する場合、任意書式）</t>
    <phoneticPr fontId="1"/>
  </si>
  <si>
    <t>その他必要な書類</t>
    <phoneticPr fontId="1"/>
  </si>
  <si>
    <t>（様式第1号）</t>
  </si>
  <si>
    <t>　（展示のみのイベントの場合、開催中の常駐は不要）</t>
    <phoneticPr fontId="1"/>
  </si>
  <si>
    <t>【申込に当たっての注意事項】
・時間は24時間表記で記載してください。
・申込の受付は、使用日の6か月前（要綱第６条第１～４号に該当する場合は１２か月前）（土日祝日及び年末年始は当該日の直後の市役所開庁日）から40日前まで（土日祝日及び年末年始は当該日の直後の市役所開庁日）です。
・申込は、毎週月曜日から金曜日（祝日及び年末年始を除く）の9時から17時までに千葉市中央区役所総務課へ持参、郵送又は電子メールでお申し込みください。
・「運営責任者」は、施設の使用に当たっての注意事項を把握していただき、設営～イベント開催～撤去作業時に、警備、案内受付職員との調整役として現場に立ち会いをお願いします。常時立ち会いが難しい場合は、「運営副責任者」を選任してください。
なお、展示のみのイベントの場合、開催中の常駐は不要です。
・２、３階の貸出エリアの使用を希望する場合は、落下物による事故防止等の観点から、「安全管理担当者」を選任してください。担当者の方を中心に、設営～イベント開催～撤去完了まで、安全管理を徹底して行っていただきます。
なお、原則として「運営責任者」とは別の方の選任をお願いします。
・公職選挙法に基づく選挙等において投票所としてアトリウムを使用することとなった場合、イベントでの使用はできなくなります。
・使用申込書の内容を基に、使用承認後にきぼーるホームページイベント情報へイベントタイトル、日程等の情報を掲載します。掲載時期・内容の調整が必要な場合には、申込時にお知らせください。</t>
    <phoneticPr fontId="1"/>
  </si>
  <si>
    <t>（様式第2号）</t>
    <phoneticPr fontId="1"/>
  </si>
  <si>
    <t>きぼーるアトリウム使用承認書</t>
    <rPh sb="11" eb="14">
      <t>ショウニンショ</t>
    </rPh>
    <phoneticPr fontId="1"/>
  </si>
  <si>
    <t>様</t>
    <rPh sb="0" eb="1">
      <t>サマ</t>
    </rPh>
    <phoneticPr fontId="1"/>
  </si>
  <si>
    <t>千葉市長　　神　谷　俊　一</t>
    <rPh sb="0" eb="4">
      <t>チバシチョウ</t>
    </rPh>
    <rPh sb="6" eb="7">
      <t>カミ</t>
    </rPh>
    <rPh sb="8" eb="9">
      <t>タニ</t>
    </rPh>
    <rPh sb="10" eb="11">
      <t>トシ</t>
    </rPh>
    <rPh sb="12" eb="13">
      <t>ハジメ</t>
    </rPh>
    <phoneticPr fontId="1"/>
  </si>
  <si>
    <t>（　公　印　省　略　）</t>
    <rPh sb="2" eb="3">
      <t>コウ</t>
    </rPh>
    <rPh sb="4" eb="5">
      <t>イン</t>
    </rPh>
    <rPh sb="6" eb="7">
      <t>ショウ</t>
    </rPh>
    <rPh sb="8" eb="9">
      <t>リャク</t>
    </rPh>
    <phoneticPr fontId="1"/>
  </si>
  <si>
    <t>日付けで申込みがありました、きぼーるアトリウムの使用について、下記のとおり承認します。</t>
    <rPh sb="0" eb="1">
      <t>ニチ</t>
    </rPh>
    <rPh sb="1" eb="2">
      <t>ツ</t>
    </rPh>
    <rPh sb="4" eb="6">
      <t>モウシコミ</t>
    </rPh>
    <rPh sb="24" eb="26">
      <t>シヨウ</t>
    </rPh>
    <rPh sb="31" eb="33">
      <t>カキ</t>
    </rPh>
    <rPh sb="37" eb="39">
      <t>ショウニン</t>
    </rPh>
    <phoneticPr fontId="1"/>
  </si>
  <si>
    <t>記</t>
    <rPh sb="0" eb="1">
      <t>キ</t>
    </rPh>
    <phoneticPr fontId="1"/>
  </si>
  <si>
    <t>使用日時</t>
    <rPh sb="0" eb="2">
      <t>シヨウ</t>
    </rPh>
    <rPh sb="2" eb="4">
      <t>ニチジ</t>
    </rPh>
    <phoneticPr fontId="1"/>
  </si>
  <si>
    <t>使用スペース</t>
    <rPh sb="0" eb="2">
      <t>シヨウ</t>
    </rPh>
    <phoneticPr fontId="1"/>
  </si>
  <si>
    <t>使用設備類</t>
    <rPh sb="0" eb="2">
      <t>シヨウ</t>
    </rPh>
    <rPh sb="2" eb="5">
      <t>セツビルイ</t>
    </rPh>
    <phoneticPr fontId="1"/>
  </si>
  <si>
    <t>・イベント後一週間以内に（様式第３号）きぼーるアトリウム行事実績報告書に必要事項記入し、中央区役所総務課へ報告すること。
・展示物の管理は主催者側が責任を持って行うこと。
・イベント中にメディアの取材を受ける場合は、事前にきぼーる防災センター及び中央区役所総務課に連絡すること。
・吊りバトンを使用する際はきぼーる管理組合に連絡すること。
・設営（又は撤去）においては、きぼーる来館者の利用の妨げにならないよう十分配慮すると共に、設営中（撤去中）の備品・機材等により怪我・事故等がないよう、充分管理すること。特に点字ブロック上に物を置かないこと。
・床の養生に特に配慮すること。
・車寄せを使用する車種、ナンバー及び使用時間をイベント実施5日前までにきぼーる管理組合及びきぼーる防災センター（下記℡）に連絡すること。
（℡：管理組合043(308)0380、防災センター043(308)0382、総務課043(221)2103）</t>
    <phoneticPr fontId="1"/>
  </si>
  <si>
    <t>使用の条件</t>
    <rPh sb="0" eb="2">
      <t>シヨウ</t>
    </rPh>
    <rPh sb="3" eb="5">
      <t>ジョウケン</t>
    </rPh>
    <phoneticPr fontId="1"/>
  </si>
  <si>
    <t>注意事項
	イベント設営・撤去時及びイベント当日は、本承認書を必ず携帯すること。
	会場内の安全確保及びほかのきぼーる利用者の通路を確保すること。
	イベント設営・撤去時及びイベント当日は中央区総務課又はきぼーる管理者（受付を含む）の注意事項に対応すること。対応していただけない場合、使用承認を取り消すことがあります。
	イベント設営・撤去時及びイベント当日に発生した事故は、主催者が責任をもって対応すること。
	公職選挙法による選挙又は国民投票の事務でアトリウムを使用することとなった場合は、本使用承認を取り消します。その場合、イベント等の中止に対する補償等は行いません。</t>
    <phoneticPr fontId="1"/>
  </si>
  <si>
    <r>
      <t>※大型LEDディスプレイ、吊りバトンはかっこ内も</t>
    </r>
    <r>
      <rPr>
        <sz val="11"/>
        <color theme="1"/>
        <rFont val="Segoe UI Symbol"/>
        <family val="3"/>
      </rPr>
      <t>☑</t>
    </r>
    <r>
      <rPr>
        <sz val="11"/>
        <color theme="1"/>
        <rFont val="BIZ UDPゴシック"/>
        <family val="3"/>
        <charset val="128"/>
      </rPr>
      <t>を付けてください。</t>
    </r>
    <phoneticPr fontId="1"/>
  </si>
  <si>
    <t>令和</t>
    <rPh sb="0" eb="2">
      <t>レイワ</t>
    </rPh>
    <phoneticPr fontId="1"/>
  </si>
  <si>
    <t>（協力・共催・後援：</t>
    <phoneticPr fontId="1"/>
  </si>
  <si>
    <t>）</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</si>
</sst>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font>
      <sz val="11"/>
      <color theme="1"/>
      <name val="游ゴシック"/>
      <family val="2"/>
      <charset val="128"/>
      <scheme val="minor"/>
    </font>
    <font>
      <sz val="6"/>
      <name val="游ゴシック"/>
      <family val="2"/>
      <charset val="128"/>
      <scheme val="minor"/>
    </font>
    <font>
      <sz val="9"/>
      <color indexed="81"/>
      <name val="MS P ゴシック"/>
      <family val="3"/>
      <charset val="128"/>
    </font>
    <font>
      <sz val="10"/>
      <color theme="1"/>
      <name val="BIZ UDPゴシック"/>
      <family val="3"/>
      <charset val="128"/>
    </font>
    <font>
      <sz val="11"/>
      <color theme="1"/>
      <name val="BIZ UDPゴシック"/>
      <family val="3"/>
      <charset val="128"/>
    </font>
    <font>
      <sz val="14"/>
      <color theme="1"/>
      <name val="BIZ UDPゴシック"/>
      <family val="3"/>
      <charset val="128"/>
    </font>
    <font>
      <sz val="11"/>
      <color theme="1"/>
      <name val="Segoe UI Symbol"/>
      <family val="3"/>
    </font>
  </fonts>
  <fills count="3">
    <fill>
      <patternFill patternType="none"/>
    </fill>
    <fill>
      <patternFill patternType="gray125"/>
    </fill>
    <fill>
      <patternFill patternType="solid">
        <fgColor theme="7" tint="0.79998168889431442"/>
        <bgColor indexed="64"/>
      </patternFill>
    </fill>
  </fills>
  <borders count="21">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style="medium">
        <color indexed="64"/>
      </bottom>
      <diagonal/>
    </border>
    <border>
      <left/>
      <right style="medium">
        <color indexed="64"/>
      </right>
      <top/>
      <bottom/>
      <diagonal/>
    </border>
    <border>
      <left/>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style="dotted">
        <color auto="1"/>
      </left>
      <right style="dotted">
        <color auto="1"/>
      </right>
      <top style="dotted">
        <color auto="1"/>
      </top>
      <bottom style="dotted">
        <color auto="1"/>
      </bottom>
      <diagonal/>
    </border>
    <border>
      <left style="dotted">
        <color auto="1"/>
      </left>
      <right style="dotted">
        <color auto="1"/>
      </right>
      <top style="medium">
        <color indexed="64"/>
      </top>
      <bottom style="dotted">
        <color auto="1"/>
      </bottom>
      <diagonal/>
    </border>
    <border>
      <left style="dotted">
        <color auto="1"/>
      </left>
      <right/>
      <top style="dotted">
        <color auto="1"/>
      </top>
      <bottom style="dotted">
        <color auto="1"/>
      </bottom>
      <diagonal/>
    </border>
    <border>
      <left/>
      <right/>
      <top style="dotted">
        <color auto="1"/>
      </top>
      <bottom style="dotted">
        <color auto="1"/>
      </bottom>
      <diagonal/>
    </border>
    <border>
      <left/>
      <right style="dotted">
        <color auto="1"/>
      </right>
      <top style="dotted">
        <color auto="1"/>
      </top>
      <bottom style="dotted">
        <color auto="1"/>
      </bottom>
      <diagonal/>
    </border>
  </borders>
  <cellStyleXfs count="1">
    <xf numFmtId="0" fontId="0" fillId="0" borderId="0">
      <alignment vertical="center"/>
    </xf>
  </cellStyleXfs>
  <cellXfs count="121">
    <xf numFmtId="0" fontId="0" fillId="0" borderId="0" xfId="0">
      <alignment vertical="center"/>
    </xf>
    <xf numFmtId="0" fontId="4" fillId="0" borderId="0" xfId="0" applyFont="1" applyAlignment="1">
      <alignment horizontal="left" vertical="center"/>
    </xf>
    <xf numFmtId="0" fontId="4" fillId="0" borderId="0" xfId="0" applyFont="1">
      <alignment vertical="center"/>
    </xf>
    <xf numFmtId="0" fontId="4" fillId="0" borderId="0" xfId="0" applyFont="1" applyAlignment="1">
      <alignment horizontal="center" vertical="center"/>
    </xf>
    <xf numFmtId="0" fontId="4" fillId="0" borderId="0" xfId="0" applyFont="1" applyAlignment="1">
      <alignment horizontal="justify" vertical="center"/>
    </xf>
    <xf numFmtId="0" fontId="4" fillId="0" borderId="0" xfId="0" applyFont="1" applyAlignment="1">
      <alignment horizontal="center" vertical="center" shrinkToFit="1"/>
    </xf>
    <xf numFmtId="0" fontId="4" fillId="0" borderId="0" xfId="0" applyFont="1" applyAlignment="1">
      <alignment vertical="center" wrapText="1"/>
    </xf>
    <xf numFmtId="0" fontId="4" fillId="0" borderId="0" xfId="0" applyFont="1" applyAlignment="1">
      <alignment vertical="center" shrinkToFit="1"/>
    </xf>
    <xf numFmtId="0" fontId="4" fillId="0" borderId="7" xfId="0" applyFont="1" applyBorder="1">
      <alignment vertical="center"/>
    </xf>
    <xf numFmtId="0" fontId="4" fillId="0" borderId="8" xfId="0" applyFont="1" applyBorder="1">
      <alignment vertical="center"/>
    </xf>
    <xf numFmtId="0" fontId="4" fillId="0" borderId="15" xfId="0" applyFont="1" applyBorder="1" applyAlignment="1">
      <alignment vertical="center" wrapText="1"/>
    </xf>
    <xf numFmtId="0" fontId="4" fillId="0" borderId="8" xfId="0" applyFont="1" applyBorder="1" applyAlignment="1">
      <alignment vertical="center" wrapText="1"/>
    </xf>
    <xf numFmtId="0" fontId="4" fillId="0" borderId="6" xfId="0" applyFont="1" applyBorder="1">
      <alignment vertical="center"/>
    </xf>
    <xf numFmtId="0" fontId="4" fillId="0" borderId="11" xfId="0" applyFont="1" applyBorder="1" applyAlignment="1">
      <alignment horizontal="left" vertical="center" wrapText="1"/>
    </xf>
    <xf numFmtId="0" fontId="4" fillId="0" borderId="12" xfId="0" applyFont="1" applyBorder="1" applyAlignment="1">
      <alignment horizontal="left" vertical="center" wrapText="1"/>
    </xf>
    <xf numFmtId="0" fontId="4" fillId="0" borderId="14" xfId="0" applyFont="1" applyBorder="1">
      <alignment vertical="center"/>
    </xf>
    <xf numFmtId="0" fontId="4" fillId="0" borderId="15" xfId="0" applyFont="1" applyBorder="1">
      <alignment vertical="center"/>
    </xf>
    <xf numFmtId="0" fontId="4" fillId="0" borderId="11" xfId="0" applyFont="1" applyBorder="1">
      <alignment vertical="center"/>
    </xf>
    <xf numFmtId="0" fontId="4" fillId="0" borderId="12" xfId="0" applyFont="1" applyBorder="1">
      <alignment vertical="center"/>
    </xf>
    <xf numFmtId="0" fontId="4" fillId="0" borderId="13" xfId="0" applyFont="1" applyBorder="1">
      <alignment vertical="center"/>
    </xf>
    <xf numFmtId="0" fontId="4" fillId="0" borderId="12" xfId="0" applyFont="1" applyBorder="1" applyAlignment="1">
      <alignment vertical="center" wrapText="1"/>
    </xf>
    <xf numFmtId="0" fontId="4" fillId="0" borderId="0" xfId="0" applyFont="1" applyAlignment="1">
      <alignment horizontal="right" vertical="center"/>
    </xf>
    <xf numFmtId="0" fontId="4" fillId="2" borderId="0" xfId="0" applyFont="1" applyFill="1" applyAlignment="1">
      <alignment horizontal="center" vertical="center" wrapText="1"/>
    </xf>
    <xf numFmtId="0" fontId="4" fillId="2" borderId="12" xfId="0" applyFont="1" applyFill="1" applyBorder="1" applyAlignment="1">
      <alignment horizontal="center" vertical="center" wrapText="1"/>
    </xf>
    <xf numFmtId="0" fontId="4" fillId="2" borderId="0" xfId="0" applyFont="1" applyFill="1" applyAlignment="1">
      <alignment vertical="center" wrapText="1"/>
    </xf>
    <xf numFmtId="0" fontId="4" fillId="2" borderId="8" xfId="0" applyFont="1" applyFill="1" applyBorder="1" applyAlignment="1">
      <alignment horizontal="center" vertical="center" wrapText="1"/>
    </xf>
    <xf numFmtId="0" fontId="4" fillId="2" borderId="8" xfId="0" applyFont="1" applyFill="1" applyBorder="1">
      <alignment vertical="center"/>
    </xf>
    <xf numFmtId="0" fontId="4" fillId="2" borderId="0" xfId="0" applyFont="1" applyFill="1" applyAlignment="1">
      <alignment vertical="center" shrinkToFit="1"/>
    </xf>
    <xf numFmtId="0" fontId="4" fillId="2" borderId="17" xfId="0" applyFont="1" applyFill="1" applyBorder="1" applyAlignment="1">
      <alignment vertical="center" shrinkToFit="1"/>
    </xf>
    <xf numFmtId="0" fontId="4" fillId="2" borderId="16" xfId="0" applyFont="1" applyFill="1" applyBorder="1" applyAlignment="1">
      <alignment vertical="center" shrinkToFit="1"/>
    </xf>
    <xf numFmtId="0" fontId="4" fillId="2" borderId="12" xfId="0" applyFont="1" applyFill="1" applyBorder="1" applyAlignment="1">
      <alignment vertical="center" shrinkToFit="1"/>
    </xf>
    <xf numFmtId="0" fontId="4" fillId="0" borderId="11" xfId="0" applyFont="1" applyBorder="1" applyAlignment="1">
      <alignment vertical="center" wrapText="1"/>
    </xf>
    <xf numFmtId="0" fontId="4" fillId="0" borderId="14" xfId="0" applyFont="1" applyBorder="1" applyAlignment="1">
      <alignment vertical="center" wrapText="1"/>
    </xf>
    <xf numFmtId="49" fontId="4" fillId="2" borderId="0" xfId="0" applyNumberFormat="1" applyFont="1" applyFill="1" applyAlignment="1">
      <alignment horizontal="right" vertical="center" shrinkToFit="1"/>
    </xf>
    <xf numFmtId="49" fontId="4" fillId="2" borderId="12" xfId="0" applyNumberFormat="1" applyFont="1" applyFill="1" applyBorder="1" applyAlignment="1">
      <alignment horizontal="right" vertical="center" shrinkToFit="1"/>
    </xf>
    <xf numFmtId="0" fontId="4" fillId="0" borderId="0" xfId="0" applyFont="1" applyAlignment="1">
      <alignment horizontal="center" vertical="center" wrapText="1"/>
    </xf>
    <xf numFmtId="0" fontId="4" fillId="0" borderId="12" xfId="0" applyFont="1" applyBorder="1" applyAlignment="1">
      <alignment vertical="center" shrinkToFit="1"/>
    </xf>
    <xf numFmtId="0" fontId="4" fillId="0" borderId="0" xfId="0" applyFont="1" applyAlignment="1">
      <alignment horizontal="right" vertical="center" shrinkToFit="1"/>
    </xf>
    <xf numFmtId="0" fontId="4" fillId="0" borderId="12" xfId="0" applyFont="1" applyBorder="1" applyAlignment="1">
      <alignment horizontal="center" vertical="center" wrapText="1"/>
    </xf>
    <xf numFmtId="0" fontId="4" fillId="0" borderId="8" xfId="0" applyFont="1" applyBorder="1" applyAlignment="1">
      <alignment horizontal="center" vertical="center" wrapText="1"/>
    </xf>
    <xf numFmtId="0" fontId="4" fillId="0" borderId="17" xfId="0" applyFont="1" applyBorder="1" applyAlignment="1">
      <alignment vertical="center" shrinkToFit="1"/>
    </xf>
    <xf numFmtId="0" fontId="4" fillId="0" borderId="16" xfId="0" applyFont="1" applyBorder="1" applyAlignment="1">
      <alignment vertical="center" shrinkToFit="1"/>
    </xf>
    <xf numFmtId="0" fontId="4" fillId="0" borderId="11" xfId="0" applyFont="1" applyBorder="1" applyAlignment="1">
      <alignment vertical="center" shrinkToFit="1"/>
    </xf>
    <xf numFmtId="0" fontId="4" fillId="0" borderId="12" xfId="0" applyFont="1" applyBorder="1" applyAlignment="1">
      <alignment horizontal="right" vertical="center" shrinkToFit="1"/>
    </xf>
    <xf numFmtId="0" fontId="4" fillId="0" borderId="13" xfId="0" applyFont="1" applyBorder="1" applyAlignment="1">
      <alignment vertical="center" shrinkToFit="1"/>
    </xf>
    <xf numFmtId="14" fontId="4" fillId="0" borderId="0" xfId="0" applyNumberFormat="1" applyFont="1">
      <alignment vertical="center"/>
    </xf>
    <xf numFmtId="0" fontId="4" fillId="0" borderId="12" xfId="0" applyFont="1" applyBorder="1" applyAlignment="1" applyProtection="1">
      <alignment vertical="center" shrinkToFit="1"/>
      <protection locked="0"/>
    </xf>
    <xf numFmtId="0" fontId="4" fillId="2" borderId="6" xfId="0" applyFont="1" applyFill="1" applyBorder="1" applyAlignment="1">
      <alignment vertical="center" wrapText="1"/>
    </xf>
    <xf numFmtId="0" fontId="4" fillId="2" borderId="15" xfId="0" applyFont="1" applyFill="1" applyBorder="1">
      <alignment vertical="center"/>
    </xf>
    <xf numFmtId="0" fontId="3" fillId="0" borderId="15" xfId="0" applyFont="1" applyBorder="1" applyAlignment="1">
      <alignment horizontal="left" vertical="center"/>
    </xf>
    <xf numFmtId="0" fontId="3" fillId="0" borderId="8" xfId="0" applyFont="1" applyBorder="1" applyAlignment="1">
      <alignment horizontal="left" vertical="center"/>
    </xf>
    <xf numFmtId="0" fontId="3" fillId="0" borderId="6" xfId="0" applyFont="1" applyBorder="1" applyAlignment="1">
      <alignment horizontal="left" vertical="center"/>
    </xf>
    <xf numFmtId="0" fontId="4" fillId="0" borderId="0" xfId="0" applyFont="1" applyAlignment="1">
      <alignment horizontal="left" vertical="center" shrinkToFit="1"/>
    </xf>
    <xf numFmtId="0" fontId="4" fillId="0" borderId="7" xfId="0" applyFont="1" applyBorder="1" applyAlignment="1">
      <alignment horizontal="left" vertical="center" shrinkToFit="1"/>
    </xf>
    <xf numFmtId="0" fontId="4" fillId="0" borderId="1" xfId="0" applyFont="1" applyBorder="1" applyAlignment="1">
      <alignment horizontal="center" vertical="center" wrapText="1"/>
    </xf>
    <xf numFmtId="0" fontId="4" fillId="0" borderId="14" xfId="0" applyFont="1" applyBorder="1" applyAlignment="1">
      <alignment horizontal="left" vertical="center"/>
    </xf>
    <xf numFmtId="0" fontId="4" fillId="0" borderId="0" xfId="0" applyFont="1" applyAlignment="1">
      <alignment horizontal="left" vertical="center"/>
    </xf>
    <xf numFmtId="0" fontId="4" fillId="2" borderId="0" xfId="0" applyFont="1" applyFill="1" applyAlignment="1" applyProtection="1">
      <alignment horizontal="center" vertical="center" shrinkToFit="1"/>
      <protection locked="0"/>
    </xf>
    <xf numFmtId="0" fontId="4" fillId="2" borderId="7" xfId="0" applyFont="1" applyFill="1" applyBorder="1" applyAlignment="1" applyProtection="1">
      <alignment horizontal="center" vertical="center" shrinkToFit="1"/>
      <protection locked="0"/>
    </xf>
    <xf numFmtId="0" fontId="3" fillId="0" borderId="14" xfId="0" applyFont="1" applyBorder="1" applyAlignment="1">
      <alignment horizontal="left" vertical="center"/>
    </xf>
    <xf numFmtId="0" fontId="3" fillId="0" borderId="0" xfId="0" applyFont="1" applyAlignment="1">
      <alignment horizontal="left" vertical="center"/>
    </xf>
    <xf numFmtId="0" fontId="3" fillId="0" borderId="7" xfId="0" applyFont="1" applyBorder="1" applyAlignment="1">
      <alignment horizontal="left"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4" fillId="2" borderId="12" xfId="0" applyFont="1" applyFill="1" applyBorder="1" applyAlignment="1" applyProtection="1">
      <alignment horizontal="left" vertical="center" shrinkToFit="1"/>
      <protection locked="0"/>
    </xf>
    <xf numFmtId="0" fontId="4" fillId="2" borderId="13" xfId="0" applyFont="1" applyFill="1" applyBorder="1" applyAlignment="1" applyProtection="1">
      <alignment horizontal="left" vertical="center" shrinkToFit="1"/>
      <protection locked="0"/>
    </xf>
    <xf numFmtId="0" fontId="3" fillId="0" borderId="0" xfId="0" applyFont="1" applyAlignment="1">
      <alignment horizontal="left" vertical="top" wrapText="1"/>
    </xf>
    <xf numFmtId="0" fontId="3" fillId="0" borderId="0" xfId="0" applyFont="1" applyAlignment="1">
      <alignment horizontal="left" vertical="top"/>
    </xf>
    <xf numFmtId="0" fontId="4" fillId="0" borderId="15" xfId="0" applyFont="1" applyBorder="1" applyAlignment="1">
      <alignment horizontal="center" vertical="center"/>
    </xf>
    <xf numFmtId="0" fontId="4" fillId="0" borderId="8" xfId="0" applyFont="1" applyBorder="1" applyAlignment="1">
      <alignment horizontal="center"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4" fillId="0" borderId="6" xfId="0" applyFont="1" applyBorder="1" applyAlignment="1">
      <alignment horizontal="left" vertical="center"/>
    </xf>
    <xf numFmtId="0" fontId="4" fillId="0" borderId="0" xfId="0" applyFont="1" applyAlignment="1">
      <alignment horizontal="center" vertical="center" shrinkToFit="1"/>
    </xf>
    <xf numFmtId="0" fontId="4" fillId="0" borderId="0" xfId="0" applyFont="1" applyAlignment="1">
      <alignment horizontal="center" vertical="center"/>
    </xf>
    <xf numFmtId="0" fontId="4" fillId="2" borderId="18" xfId="0" applyFont="1" applyFill="1" applyBorder="1" applyAlignment="1">
      <alignment horizontal="center" vertical="center" shrinkToFit="1"/>
    </xf>
    <xf numFmtId="0" fontId="4" fillId="2" borderId="19" xfId="0" applyFont="1" applyFill="1" applyBorder="1" applyAlignment="1">
      <alignment horizontal="center" vertical="center" shrinkToFit="1"/>
    </xf>
    <xf numFmtId="0" fontId="4" fillId="2" borderId="20" xfId="0" applyFont="1" applyFill="1" applyBorder="1" applyAlignment="1">
      <alignment horizontal="center" vertical="center" shrinkToFit="1"/>
    </xf>
    <xf numFmtId="0" fontId="4" fillId="2" borderId="9" xfId="0" applyFont="1" applyFill="1" applyBorder="1" applyAlignment="1" applyProtection="1">
      <alignment horizontal="center" vertical="center" wrapText="1"/>
      <protection locked="0"/>
    </xf>
    <xf numFmtId="0" fontId="4" fillId="2" borderId="3" xfId="0" applyFont="1" applyFill="1" applyBorder="1" applyAlignment="1" applyProtection="1">
      <alignment horizontal="center" vertical="center" wrapText="1"/>
      <protection locked="0"/>
    </xf>
    <xf numFmtId="0" fontId="4" fillId="2" borderId="2" xfId="0" applyFont="1" applyFill="1" applyBorder="1" applyAlignment="1" applyProtection="1">
      <alignment horizontal="center" vertical="center" wrapText="1"/>
      <protection locked="0"/>
    </xf>
    <xf numFmtId="0" fontId="4" fillId="0" borderId="0" xfId="0" applyFont="1" applyAlignment="1">
      <alignment horizontal="left" vertical="center" wrapText="1"/>
    </xf>
    <xf numFmtId="0" fontId="4" fillId="0" borderId="12" xfId="0" applyFont="1" applyBorder="1" applyAlignment="1">
      <alignment horizontal="left" vertical="center"/>
    </xf>
    <xf numFmtId="0" fontId="4" fillId="0" borderId="8" xfId="0" applyFont="1" applyBorder="1" applyAlignment="1">
      <alignment horizontal="left" vertical="center" wrapText="1"/>
    </xf>
    <xf numFmtId="0" fontId="4" fillId="0" borderId="6" xfId="0" applyFont="1" applyBorder="1" applyAlignment="1">
      <alignment horizontal="left" vertical="center" wrapText="1"/>
    </xf>
    <xf numFmtId="0" fontId="4" fillId="0" borderId="15" xfId="0" applyFont="1" applyBorder="1" applyAlignment="1">
      <alignment horizontal="left" vertical="center"/>
    </xf>
    <xf numFmtId="0" fontId="4" fillId="2" borderId="0" xfId="0" applyFont="1" applyFill="1" applyAlignment="1">
      <alignment horizontal="left" vertical="center" shrinkToFit="1"/>
    </xf>
    <xf numFmtId="0" fontId="4" fillId="2" borderId="7" xfId="0" applyFont="1" applyFill="1" applyBorder="1" applyAlignment="1">
      <alignment horizontal="left" vertical="center" shrinkToFit="1"/>
    </xf>
    <xf numFmtId="0" fontId="3" fillId="0" borderId="0" xfId="0" applyFont="1" applyAlignment="1">
      <alignment horizontal="left" vertical="center" shrinkToFit="1"/>
    </xf>
    <xf numFmtId="0" fontId="4" fillId="0" borderId="7" xfId="0" applyFont="1" applyBorder="1" applyAlignment="1">
      <alignment horizontal="left" vertical="center" wrapText="1"/>
    </xf>
    <xf numFmtId="0" fontId="4" fillId="0" borderId="12" xfId="0" applyFont="1" applyBorder="1" applyAlignment="1">
      <alignment horizontal="left" vertical="center" wrapText="1"/>
    </xf>
    <xf numFmtId="0" fontId="4" fillId="2" borderId="0" xfId="0" applyFont="1" applyFill="1" applyAlignment="1" applyProtection="1">
      <alignment horizontal="center" vertical="center" wrapText="1"/>
      <protection locked="0"/>
    </xf>
    <xf numFmtId="0" fontId="4" fillId="2" borderId="7" xfId="0" applyFont="1" applyFill="1" applyBorder="1" applyAlignment="1" applyProtection="1">
      <alignment horizontal="center" vertical="center" wrapText="1"/>
      <protection locked="0"/>
    </xf>
    <xf numFmtId="0" fontId="3" fillId="0" borderId="15" xfId="0" applyFont="1" applyBorder="1" applyAlignment="1">
      <alignment horizontal="left" vertical="center" wrapText="1"/>
    </xf>
    <xf numFmtId="0" fontId="3" fillId="0" borderId="8" xfId="0" applyFont="1" applyBorder="1" applyAlignment="1">
      <alignment horizontal="left" vertical="center" wrapText="1"/>
    </xf>
    <xf numFmtId="0" fontId="3" fillId="0" borderId="6" xfId="0" applyFont="1" applyBorder="1" applyAlignment="1">
      <alignment horizontal="left" vertical="center" wrapText="1"/>
    </xf>
    <xf numFmtId="0" fontId="4" fillId="0" borderId="13" xfId="0" applyFont="1" applyBorder="1" applyAlignment="1">
      <alignment horizontal="left" vertical="center" wrapText="1"/>
    </xf>
    <xf numFmtId="0" fontId="4" fillId="2" borderId="0" xfId="0" applyFont="1" applyFill="1" applyAlignment="1">
      <alignment horizontal="center" vertical="center" wrapText="1"/>
    </xf>
    <xf numFmtId="0" fontId="4" fillId="2" borderId="7" xfId="0" applyFont="1" applyFill="1" applyBorder="1" applyAlignment="1">
      <alignment horizontal="center" vertical="center" wrapText="1"/>
    </xf>
    <xf numFmtId="0" fontId="4" fillId="0" borderId="8" xfId="0" applyFont="1" applyBorder="1" applyAlignment="1" applyProtection="1">
      <alignment horizontal="center" vertical="center" shrinkToFit="1"/>
      <protection locked="0"/>
    </xf>
    <xf numFmtId="0" fontId="4" fillId="2" borderId="8" xfId="0" applyFont="1" applyFill="1" applyBorder="1" applyAlignment="1">
      <alignment horizontal="center" vertical="center"/>
    </xf>
    <xf numFmtId="0" fontId="5" fillId="0" borderId="0" xfId="0" applyFont="1" applyAlignment="1">
      <alignment horizontal="center" vertical="center"/>
    </xf>
    <xf numFmtId="0" fontId="4" fillId="0" borderId="13" xfId="0" applyFont="1" applyBorder="1" applyAlignment="1">
      <alignment horizontal="center" vertical="center"/>
    </xf>
    <xf numFmtId="0" fontId="4" fillId="0" borderId="14" xfId="0" applyFont="1" applyBorder="1" applyAlignment="1">
      <alignment horizontal="center" vertical="center"/>
    </xf>
    <xf numFmtId="0" fontId="4" fillId="0" borderId="7" xfId="0" applyFont="1" applyBorder="1" applyAlignment="1">
      <alignment horizontal="center" vertical="center"/>
    </xf>
    <xf numFmtId="0" fontId="3" fillId="0" borderId="10" xfId="0" applyFont="1" applyBorder="1" applyAlignment="1">
      <alignment horizontal="left" vertical="center" wrapText="1"/>
    </xf>
    <xf numFmtId="0" fontId="3" fillId="0" borderId="10" xfId="0" applyFont="1" applyBorder="1" applyAlignment="1">
      <alignment horizontal="left" vertical="center"/>
    </xf>
    <xf numFmtId="0" fontId="3" fillId="0" borderId="5" xfId="0" applyFont="1" applyBorder="1" applyAlignment="1">
      <alignment horizontal="left" vertical="center"/>
    </xf>
    <xf numFmtId="0" fontId="3" fillId="0" borderId="4" xfId="0" applyFont="1" applyBorder="1" applyAlignment="1">
      <alignment horizontal="left" vertical="center"/>
    </xf>
    <xf numFmtId="0" fontId="4" fillId="0" borderId="10" xfId="0" applyFont="1" applyBorder="1" applyAlignment="1">
      <alignment horizontal="center" vertical="center"/>
    </xf>
    <xf numFmtId="0" fontId="4" fillId="0" borderId="5" xfId="0" applyFont="1" applyBorder="1" applyAlignment="1">
      <alignment horizontal="center" vertical="center"/>
    </xf>
    <xf numFmtId="0" fontId="4" fillId="0" borderId="4" xfId="0" applyFont="1" applyBorder="1" applyAlignment="1">
      <alignment horizontal="center" vertical="center"/>
    </xf>
    <xf numFmtId="0" fontId="3" fillId="0" borderId="12" xfId="0" applyFont="1" applyBorder="1" applyAlignment="1">
      <alignment horizontal="left" vertical="top" wrapText="1"/>
    </xf>
    <xf numFmtId="0" fontId="4" fillId="0" borderId="6" xfId="0" applyFont="1" applyBorder="1" applyAlignment="1">
      <alignment horizontal="center" vertical="center"/>
    </xf>
    <xf numFmtId="0" fontId="4" fillId="0" borderId="8" xfId="0" applyFont="1" applyBorder="1" applyAlignment="1">
      <alignment horizontal="center" vertical="center" shrinkToFit="1"/>
    </xf>
    <xf numFmtId="0" fontId="4" fillId="0" borderId="9" xfId="0" applyFont="1" applyBorder="1" applyAlignment="1">
      <alignment horizontal="center" vertical="center" wrapText="1"/>
    </xf>
    <xf numFmtId="0" fontId="4" fillId="0" borderId="3" xfId="0" applyFont="1" applyBorder="1" applyAlignment="1">
      <alignment horizontal="center" vertical="center" wrapText="1"/>
    </xf>
    <xf numFmtId="0" fontId="4" fillId="0" borderId="2" xfId="0" applyFont="1" applyBorder="1" applyAlignment="1">
      <alignment horizontal="center" vertical="center" wrapText="1"/>
    </xf>
    <xf numFmtId="0" fontId="4" fillId="0" borderId="15" xfId="0" applyFont="1" applyBorder="1" applyAlignment="1">
      <alignment horizontal="left" vertical="center" wrapText="1"/>
    </xf>
    <xf numFmtId="0" fontId="4" fillId="0" borderId="0" xfId="0" applyFont="1" applyAlignment="1">
      <alignment horizontal="center" vertical="center" wrapText="1"/>
    </xf>
    <xf numFmtId="0" fontId="4" fillId="0" borderId="7" xfId="0" applyFont="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9598C0-4977-4372-B9E8-09CF81B8B1A1}">
  <sheetPr codeName="Sheet1"/>
  <dimension ref="A1:V320"/>
  <sheetViews>
    <sheetView tabSelected="1" view="pageBreakPreview" zoomScale="85" zoomScaleNormal="85" zoomScaleSheetLayoutView="85" workbookViewId="0">
      <selection activeCell="N10" sqref="N10:T10"/>
    </sheetView>
  </sheetViews>
  <sheetFormatPr defaultRowHeight="13"/>
  <cols>
    <col min="1" max="20" width="5.08203125" style="2" customWidth="1"/>
    <col min="21" max="21" width="7.1640625" style="2" bestFit="1" customWidth="1"/>
    <col min="22" max="22" width="14.1640625" style="2" customWidth="1"/>
    <col min="23" max="23" width="11.4140625" style="2" bestFit="1" customWidth="1"/>
    <col min="24" max="16384" width="8.6640625" style="2"/>
  </cols>
  <sheetData>
    <row r="1" spans="1:20">
      <c r="A1" s="1" t="s">
        <v>82</v>
      </c>
    </row>
    <row r="2" spans="1:20">
      <c r="A2" s="3"/>
    </row>
    <row r="3" spans="1:20" ht="16">
      <c r="A3" s="101" t="s">
        <v>0</v>
      </c>
      <c r="B3" s="101"/>
      <c r="C3" s="101"/>
      <c r="D3" s="101"/>
      <c r="E3" s="101"/>
      <c r="F3" s="101"/>
      <c r="G3" s="101"/>
      <c r="H3" s="101"/>
      <c r="I3" s="101"/>
      <c r="J3" s="101"/>
      <c r="K3" s="101"/>
      <c r="L3" s="101"/>
      <c r="M3" s="101"/>
      <c r="N3" s="101"/>
      <c r="O3" s="101"/>
      <c r="P3" s="101"/>
      <c r="Q3" s="101"/>
      <c r="R3" s="101"/>
      <c r="S3" s="101"/>
      <c r="T3" s="101"/>
    </row>
    <row r="4" spans="1:20">
      <c r="A4" s="3"/>
    </row>
    <row r="5" spans="1:20">
      <c r="A5" s="21"/>
      <c r="N5" s="7" t="s">
        <v>99</v>
      </c>
      <c r="O5" s="27"/>
      <c r="P5" s="3" t="s">
        <v>14</v>
      </c>
      <c r="Q5" s="27"/>
      <c r="R5" s="3" t="s">
        <v>15</v>
      </c>
      <c r="S5" s="27"/>
      <c r="T5" s="3" t="s">
        <v>16</v>
      </c>
    </row>
    <row r="6" spans="1:20">
      <c r="A6" s="4"/>
    </row>
    <row r="7" spans="1:20" ht="22.5" customHeight="1">
      <c r="A7" s="56" t="s">
        <v>1</v>
      </c>
      <c r="B7" s="56"/>
      <c r="C7" s="56"/>
      <c r="D7" s="56"/>
      <c r="E7" s="56"/>
      <c r="F7" s="56"/>
      <c r="G7" s="56"/>
      <c r="H7" s="56"/>
      <c r="I7" s="56"/>
      <c r="J7" s="56"/>
      <c r="K7" s="56"/>
      <c r="L7" s="56"/>
      <c r="M7" s="56"/>
      <c r="N7" s="56"/>
      <c r="O7" s="56"/>
      <c r="P7" s="56"/>
      <c r="Q7" s="56"/>
      <c r="R7" s="56"/>
      <c r="S7" s="56"/>
      <c r="T7" s="56"/>
    </row>
    <row r="8" spans="1:20" ht="22.5" customHeight="1">
      <c r="F8" s="3"/>
      <c r="G8" s="74"/>
      <c r="H8" s="74"/>
      <c r="I8" s="74"/>
      <c r="J8" s="74"/>
      <c r="K8" s="74" t="s">
        <v>9</v>
      </c>
      <c r="L8" s="74"/>
      <c r="M8" s="74"/>
      <c r="N8" s="75"/>
      <c r="O8" s="76"/>
      <c r="P8" s="76"/>
      <c r="Q8" s="76"/>
      <c r="R8" s="76"/>
      <c r="S8" s="76"/>
      <c r="T8" s="77"/>
    </row>
    <row r="9" spans="1:20" ht="17" customHeight="1">
      <c r="A9" s="4"/>
      <c r="F9" s="3"/>
      <c r="G9" s="74"/>
      <c r="H9" s="74"/>
      <c r="I9" s="74"/>
      <c r="J9" s="74"/>
      <c r="K9" s="74" t="s">
        <v>7</v>
      </c>
      <c r="L9" s="74"/>
      <c r="M9" s="74"/>
      <c r="N9" s="75"/>
      <c r="O9" s="76"/>
      <c r="P9" s="76"/>
      <c r="Q9" s="76"/>
      <c r="R9" s="76"/>
      <c r="S9" s="76"/>
      <c r="T9" s="77"/>
    </row>
    <row r="10" spans="1:20" ht="17" customHeight="1">
      <c r="A10" s="4"/>
      <c r="F10" s="3"/>
      <c r="G10" s="74"/>
      <c r="H10" s="74"/>
      <c r="I10" s="74"/>
      <c r="J10" s="74"/>
      <c r="K10" s="74" t="s">
        <v>8</v>
      </c>
      <c r="L10" s="74"/>
      <c r="M10" s="74"/>
      <c r="N10" s="75"/>
      <c r="O10" s="76"/>
      <c r="P10" s="76"/>
      <c r="Q10" s="76"/>
      <c r="R10" s="76"/>
      <c r="S10" s="76"/>
      <c r="T10" s="77"/>
    </row>
    <row r="11" spans="1:20" ht="17" customHeight="1">
      <c r="A11" s="4"/>
      <c r="F11" s="5"/>
      <c r="G11" s="74"/>
      <c r="H11" s="74"/>
      <c r="I11" s="74"/>
      <c r="J11" s="74"/>
      <c r="K11" s="73" t="s">
        <v>10</v>
      </c>
      <c r="L11" s="73"/>
      <c r="M11" s="73"/>
      <c r="N11" s="75"/>
      <c r="O11" s="76"/>
      <c r="P11" s="76"/>
      <c r="Q11" s="76"/>
      <c r="R11" s="76"/>
      <c r="S11" s="76"/>
      <c r="T11" s="77"/>
    </row>
    <row r="12" spans="1:20" ht="17" customHeight="1">
      <c r="A12" s="4"/>
      <c r="F12" s="5"/>
      <c r="G12" s="74"/>
      <c r="H12" s="74"/>
      <c r="I12" s="74"/>
      <c r="J12" s="74"/>
      <c r="K12" s="73" t="s">
        <v>11</v>
      </c>
      <c r="L12" s="73"/>
      <c r="M12" s="73"/>
      <c r="N12" s="75"/>
      <c r="O12" s="76"/>
      <c r="P12" s="76"/>
      <c r="Q12" s="76"/>
      <c r="R12" s="76"/>
      <c r="S12" s="76"/>
      <c r="T12" s="77"/>
    </row>
    <row r="13" spans="1:20" ht="17" customHeight="1">
      <c r="A13" s="4"/>
      <c r="F13" s="5"/>
      <c r="G13" s="74"/>
      <c r="H13" s="74"/>
      <c r="I13" s="74"/>
      <c r="J13" s="74"/>
      <c r="K13" s="73" t="s">
        <v>12</v>
      </c>
      <c r="L13" s="73"/>
      <c r="M13" s="73"/>
      <c r="N13" s="75"/>
      <c r="O13" s="76"/>
      <c r="P13" s="76"/>
      <c r="Q13" s="76"/>
      <c r="R13" s="76"/>
      <c r="S13" s="76"/>
      <c r="T13" s="77"/>
    </row>
    <row r="14" spans="1:20">
      <c r="A14" s="4"/>
    </row>
    <row r="15" spans="1:20">
      <c r="A15" s="4"/>
    </row>
    <row r="16" spans="1:20">
      <c r="A16" s="56" t="s">
        <v>13</v>
      </c>
      <c r="B16" s="56"/>
      <c r="C16" s="56"/>
      <c r="D16" s="56"/>
      <c r="E16" s="56"/>
      <c r="F16" s="56"/>
      <c r="G16" s="56"/>
      <c r="H16" s="56"/>
      <c r="I16" s="56"/>
      <c r="J16" s="56"/>
      <c r="K16" s="56"/>
      <c r="L16" s="56"/>
      <c r="M16" s="56"/>
      <c r="N16" s="56"/>
      <c r="O16" s="56"/>
      <c r="P16" s="56"/>
      <c r="Q16" s="56"/>
      <c r="R16" s="56"/>
      <c r="S16" s="56"/>
      <c r="T16" s="56"/>
    </row>
    <row r="17" spans="1:22">
      <c r="A17" s="4"/>
    </row>
    <row r="18" spans="1:22" ht="13.5" thickBot="1">
      <c r="A18" s="74" t="s">
        <v>2</v>
      </c>
      <c r="B18" s="74"/>
      <c r="C18" s="74"/>
      <c r="D18" s="74"/>
      <c r="E18" s="74"/>
      <c r="F18" s="74"/>
      <c r="G18" s="74"/>
      <c r="H18" s="74"/>
      <c r="I18" s="74"/>
      <c r="J18" s="74"/>
      <c r="K18" s="74"/>
      <c r="L18" s="74"/>
      <c r="M18" s="74"/>
      <c r="N18" s="74"/>
      <c r="O18" s="74"/>
      <c r="P18" s="74"/>
      <c r="Q18" s="74"/>
      <c r="R18" s="74"/>
      <c r="S18" s="74"/>
      <c r="T18" s="74"/>
    </row>
    <row r="19" spans="1:22" ht="38" customHeight="1" thickBot="1">
      <c r="A19" s="54" t="s">
        <v>3</v>
      </c>
      <c r="B19" s="54"/>
      <c r="C19" s="54"/>
      <c r="D19" s="54"/>
      <c r="E19" s="78"/>
      <c r="F19" s="79"/>
      <c r="G19" s="79"/>
      <c r="H19" s="79"/>
      <c r="I19" s="79"/>
      <c r="J19" s="79"/>
      <c r="K19" s="79"/>
      <c r="L19" s="79"/>
      <c r="M19" s="79"/>
      <c r="N19" s="79"/>
      <c r="O19" s="79"/>
      <c r="P19" s="79"/>
      <c r="Q19" s="79"/>
      <c r="R19" s="79"/>
      <c r="S19" s="79"/>
      <c r="T19" s="80"/>
    </row>
    <row r="20" spans="1:22" ht="27.5" customHeight="1" thickBot="1">
      <c r="A20" s="54" t="s">
        <v>4</v>
      </c>
      <c r="B20" s="54"/>
      <c r="C20" s="54"/>
      <c r="D20" s="54"/>
      <c r="E20" s="97"/>
      <c r="F20" s="97"/>
      <c r="G20" s="97"/>
      <c r="H20" s="97"/>
      <c r="I20" s="97"/>
      <c r="J20" s="97"/>
      <c r="K20" s="97"/>
      <c r="L20" s="97"/>
      <c r="M20" s="97"/>
      <c r="N20" s="97"/>
      <c r="O20" s="97"/>
      <c r="P20" s="97"/>
      <c r="Q20" s="97"/>
      <c r="R20" s="97"/>
      <c r="S20" s="97"/>
      <c r="T20" s="98"/>
    </row>
    <row r="21" spans="1:22" ht="27.5" customHeight="1" thickBot="1">
      <c r="A21" s="54"/>
      <c r="B21" s="54"/>
      <c r="C21" s="54"/>
      <c r="D21" s="54"/>
      <c r="E21" s="48" t="s">
        <v>100</v>
      </c>
      <c r="F21" s="26"/>
      <c r="G21" s="26"/>
      <c r="H21" s="100"/>
      <c r="I21" s="100"/>
      <c r="J21" s="100"/>
      <c r="K21" s="100"/>
      <c r="L21" s="100"/>
      <c r="M21" s="100"/>
      <c r="N21" s="100"/>
      <c r="O21" s="100"/>
      <c r="P21" s="100"/>
      <c r="Q21" s="100"/>
      <c r="R21" s="100"/>
      <c r="S21" s="100"/>
      <c r="T21" s="47" t="s">
        <v>101</v>
      </c>
    </row>
    <row r="22" spans="1:22" ht="22.5" customHeight="1" thickBot="1">
      <c r="A22" s="54" t="s">
        <v>24</v>
      </c>
      <c r="B22" s="54"/>
      <c r="C22" s="54"/>
      <c r="D22" s="54"/>
      <c r="E22" s="31" t="str">
        <f>N5</f>
        <v>令和</v>
      </c>
      <c r="F22" s="30"/>
      <c r="G22" s="6" t="s">
        <v>14</v>
      </c>
      <c r="H22" s="27"/>
      <c r="I22" s="6" t="s">
        <v>15</v>
      </c>
      <c r="J22" s="27"/>
      <c r="K22" s="2" t="s">
        <v>17</v>
      </c>
      <c r="L22" s="5" t="str">
        <f>TEXT(V22,"aaa")</f>
        <v>木</v>
      </c>
      <c r="M22" s="3" t="s">
        <v>18</v>
      </c>
      <c r="N22" s="3"/>
      <c r="O22" s="27"/>
      <c r="P22" s="2" t="s">
        <v>19</v>
      </c>
      <c r="Q22" s="33"/>
      <c r="R22" s="2" t="s">
        <v>20</v>
      </c>
      <c r="S22" s="2" t="s">
        <v>21</v>
      </c>
      <c r="T22" s="8"/>
      <c r="U22" s="2">
        <f>F22+2018</f>
        <v>2018</v>
      </c>
      <c r="V22" s="45">
        <f>DATE(U22,H22,J22)</f>
        <v>43069</v>
      </c>
    </row>
    <row r="23" spans="1:22" ht="22.5" customHeight="1" thickBot="1">
      <c r="A23" s="54"/>
      <c r="B23" s="54"/>
      <c r="C23" s="54"/>
      <c r="D23" s="54"/>
      <c r="E23" s="32" t="str">
        <f>N5</f>
        <v>令和</v>
      </c>
      <c r="F23" s="27"/>
      <c r="G23" s="6" t="s">
        <v>14</v>
      </c>
      <c r="H23" s="27"/>
      <c r="I23" s="6" t="s">
        <v>15</v>
      </c>
      <c r="J23" s="27"/>
      <c r="K23" s="2" t="s">
        <v>17</v>
      </c>
      <c r="L23" s="5" t="str">
        <f>TEXT(V23,"aaa")</f>
        <v>木</v>
      </c>
      <c r="M23" s="3" t="s">
        <v>18</v>
      </c>
      <c r="N23" s="3"/>
      <c r="O23" s="27"/>
      <c r="P23" s="2" t="s">
        <v>19</v>
      </c>
      <c r="Q23" s="33"/>
      <c r="R23" s="2" t="s">
        <v>20</v>
      </c>
      <c r="S23" s="2" t="s">
        <v>22</v>
      </c>
      <c r="T23" s="8"/>
      <c r="U23" s="2">
        <f>F23+2018</f>
        <v>2018</v>
      </c>
      <c r="V23" s="45">
        <f>DATE(U23,H23,J23)</f>
        <v>43069</v>
      </c>
    </row>
    <row r="24" spans="1:22" ht="22.5" customHeight="1" thickBot="1">
      <c r="A24" s="54"/>
      <c r="B24" s="54"/>
      <c r="C24" s="54"/>
      <c r="D24" s="54"/>
      <c r="E24" s="10"/>
      <c r="F24" s="11"/>
      <c r="G24" s="11"/>
      <c r="H24" s="11"/>
      <c r="I24" s="11"/>
      <c r="J24" s="11"/>
      <c r="K24" s="9"/>
      <c r="L24" s="9"/>
      <c r="M24" s="9"/>
      <c r="N24" s="9"/>
      <c r="O24" s="9"/>
      <c r="P24" s="99">
        <f>IFERROR(DATEDIF(V22,V23,"D")+1,"")</f>
        <v>1</v>
      </c>
      <c r="Q24" s="99"/>
      <c r="R24" s="9" t="s">
        <v>23</v>
      </c>
      <c r="S24" s="9"/>
      <c r="T24" s="12"/>
    </row>
    <row r="25" spans="1:22" ht="39.5" customHeight="1" thickBot="1">
      <c r="A25" s="54" t="s">
        <v>25</v>
      </c>
      <c r="B25" s="54"/>
      <c r="C25" s="54"/>
      <c r="D25" s="54"/>
      <c r="E25" s="91"/>
      <c r="F25" s="91"/>
      <c r="G25" s="91"/>
      <c r="H25" s="91"/>
      <c r="I25" s="91"/>
      <c r="J25" s="91"/>
      <c r="K25" s="91"/>
      <c r="L25" s="91"/>
      <c r="M25" s="91"/>
      <c r="N25" s="91"/>
      <c r="O25" s="91"/>
      <c r="P25" s="91"/>
      <c r="Q25" s="91"/>
      <c r="R25" s="91"/>
      <c r="S25" s="91"/>
      <c r="T25" s="92"/>
    </row>
    <row r="26" spans="1:22" ht="13.5" thickBot="1">
      <c r="A26" s="54"/>
      <c r="B26" s="54"/>
      <c r="C26" s="54"/>
      <c r="D26" s="54"/>
      <c r="E26" s="93" t="s">
        <v>26</v>
      </c>
      <c r="F26" s="94"/>
      <c r="G26" s="94"/>
      <c r="H26" s="94"/>
      <c r="I26" s="94"/>
      <c r="J26" s="94"/>
      <c r="K26" s="94"/>
      <c r="L26" s="94"/>
      <c r="M26" s="94"/>
      <c r="N26" s="94"/>
      <c r="O26" s="94"/>
      <c r="P26" s="94"/>
      <c r="Q26" s="94"/>
      <c r="R26" s="94"/>
      <c r="S26" s="94"/>
      <c r="T26" s="95"/>
    </row>
    <row r="27" spans="1:22" ht="24" customHeight="1" thickBot="1">
      <c r="A27" s="54" t="s">
        <v>27</v>
      </c>
      <c r="B27" s="54"/>
      <c r="C27" s="54"/>
      <c r="D27" s="54"/>
      <c r="E27" s="13" t="s">
        <v>28</v>
      </c>
      <c r="F27" s="23" t="s">
        <v>34</v>
      </c>
      <c r="G27" s="90" t="s">
        <v>29</v>
      </c>
      <c r="H27" s="90"/>
      <c r="I27" s="90"/>
      <c r="J27" s="90"/>
      <c r="K27" s="90"/>
      <c r="L27" s="90"/>
      <c r="M27" s="14" t="s">
        <v>37</v>
      </c>
      <c r="N27" s="23" t="s">
        <v>34</v>
      </c>
      <c r="O27" s="90" t="s">
        <v>38</v>
      </c>
      <c r="P27" s="90"/>
      <c r="Q27" s="90"/>
      <c r="R27" s="90"/>
      <c r="S27" s="90"/>
      <c r="T27" s="96"/>
      <c r="U27" s="2" t="s">
        <v>35</v>
      </c>
    </row>
    <row r="28" spans="1:22" ht="24" customHeight="1" thickBot="1">
      <c r="A28" s="54"/>
      <c r="B28" s="54"/>
      <c r="C28" s="54"/>
      <c r="D28" s="54"/>
      <c r="E28" s="15" t="s">
        <v>33</v>
      </c>
      <c r="F28" s="22" t="s">
        <v>34</v>
      </c>
      <c r="G28" s="56" t="s">
        <v>30</v>
      </c>
      <c r="H28" s="56"/>
      <c r="I28" s="56"/>
      <c r="J28" s="56"/>
      <c r="K28" s="56"/>
      <c r="L28" s="56"/>
      <c r="N28" s="22" t="s">
        <v>34</v>
      </c>
      <c r="O28" s="56" t="s">
        <v>39</v>
      </c>
      <c r="P28" s="56"/>
      <c r="Q28" s="56"/>
      <c r="R28" s="56"/>
      <c r="S28" s="56"/>
      <c r="T28" s="70"/>
      <c r="U28" s="2" t="s">
        <v>36</v>
      </c>
    </row>
    <row r="29" spans="1:22" ht="24" customHeight="1" thickBot="1">
      <c r="A29" s="54"/>
      <c r="B29" s="54"/>
      <c r="C29" s="54"/>
      <c r="D29" s="54"/>
      <c r="E29" s="15"/>
      <c r="F29" s="22" t="s">
        <v>34</v>
      </c>
      <c r="G29" s="56" t="s">
        <v>31</v>
      </c>
      <c r="H29" s="56"/>
      <c r="I29" s="56"/>
      <c r="J29" s="56"/>
      <c r="K29" s="56"/>
      <c r="L29" s="56"/>
      <c r="T29" s="8"/>
    </row>
    <row r="30" spans="1:22" ht="24" customHeight="1" thickBot="1">
      <c r="A30" s="54"/>
      <c r="B30" s="54"/>
      <c r="C30" s="54"/>
      <c r="D30" s="54"/>
      <c r="E30" s="16"/>
      <c r="F30" s="25" t="s">
        <v>34</v>
      </c>
      <c r="G30" s="71" t="s">
        <v>32</v>
      </c>
      <c r="H30" s="71"/>
      <c r="I30" s="71"/>
      <c r="J30" s="71"/>
      <c r="K30" s="71"/>
      <c r="L30" s="71"/>
      <c r="M30" s="9"/>
      <c r="N30" s="9"/>
      <c r="O30" s="9"/>
      <c r="P30" s="9"/>
      <c r="Q30" s="9"/>
      <c r="R30" s="9"/>
      <c r="S30" s="9"/>
      <c r="T30" s="12"/>
    </row>
    <row r="31" spans="1:22" ht="20" customHeight="1" thickBot="1">
      <c r="A31" s="54" t="s">
        <v>58</v>
      </c>
      <c r="B31" s="54"/>
      <c r="C31" s="54"/>
      <c r="D31" s="54"/>
      <c r="E31" s="17"/>
      <c r="F31" s="23" t="s">
        <v>34</v>
      </c>
      <c r="G31" s="82" t="s">
        <v>40</v>
      </c>
      <c r="H31" s="82"/>
      <c r="I31" s="82"/>
      <c r="J31" s="82"/>
      <c r="K31" s="82"/>
      <c r="L31" s="82"/>
      <c r="M31" s="28"/>
      <c r="N31" s="18" t="s">
        <v>59</v>
      </c>
      <c r="O31" s="18"/>
      <c r="P31" s="18"/>
      <c r="Q31" s="18"/>
      <c r="R31" s="18"/>
      <c r="S31" s="18"/>
      <c r="T31" s="19"/>
    </row>
    <row r="32" spans="1:22" ht="20" customHeight="1" thickBot="1">
      <c r="A32" s="54"/>
      <c r="B32" s="54"/>
      <c r="C32" s="54"/>
      <c r="D32" s="54"/>
      <c r="E32" s="15"/>
      <c r="F32" s="22" t="s">
        <v>34</v>
      </c>
      <c r="G32" s="81" t="s">
        <v>41</v>
      </c>
      <c r="H32" s="81"/>
      <c r="I32" s="81"/>
      <c r="J32" s="81"/>
      <c r="K32" s="81"/>
      <c r="L32" s="81"/>
      <c r="M32" s="29"/>
      <c r="N32" s="2" t="s">
        <v>60</v>
      </c>
      <c r="T32" s="8"/>
    </row>
    <row r="33" spans="1:20" ht="20" customHeight="1" thickBot="1">
      <c r="A33" s="54"/>
      <c r="B33" s="54"/>
      <c r="C33" s="54"/>
      <c r="D33" s="54"/>
      <c r="E33" s="15"/>
      <c r="F33" s="22" t="s">
        <v>34</v>
      </c>
      <c r="G33" s="81" t="s">
        <v>42</v>
      </c>
      <c r="H33" s="81"/>
      <c r="I33" s="81"/>
      <c r="J33" s="81"/>
      <c r="K33" s="81"/>
      <c r="L33" s="81"/>
      <c r="M33" s="29"/>
      <c r="N33" s="2" t="s">
        <v>59</v>
      </c>
      <c r="T33" s="8"/>
    </row>
    <row r="34" spans="1:20" ht="20" customHeight="1" thickBot="1">
      <c r="A34" s="54"/>
      <c r="B34" s="54"/>
      <c r="C34" s="54"/>
      <c r="D34" s="54"/>
      <c r="E34" s="15"/>
      <c r="F34" s="22" t="s">
        <v>34</v>
      </c>
      <c r="G34" s="81" t="s">
        <v>43</v>
      </c>
      <c r="H34" s="81"/>
      <c r="I34" s="81"/>
      <c r="J34" s="81"/>
      <c r="K34" s="81"/>
      <c r="L34" s="81"/>
      <c r="M34" s="29"/>
      <c r="N34" s="2" t="s">
        <v>61</v>
      </c>
      <c r="T34" s="8"/>
    </row>
    <row r="35" spans="1:20" ht="20" customHeight="1" thickBot="1">
      <c r="A35" s="54"/>
      <c r="B35" s="54"/>
      <c r="C35" s="54"/>
      <c r="D35" s="54"/>
      <c r="E35" s="15"/>
      <c r="F35" s="22" t="s">
        <v>34</v>
      </c>
      <c r="G35" s="81" t="s">
        <v>44</v>
      </c>
      <c r="H35" s="81"/>
      <c r="I35" s="81"/>
      <c r="J35" s="81"/>
      <c r="K35" s="81"/>
      <c r="L35" s="81"/>
      <c r="M35" s="29"/>
      <c r="N35" s="2" t="s">
        <v>59</v>
      </c>
      <c r="T35" s="8"/>
    </row>
    <row r="36" spans="1:20" ht="20" customHeight="1" thickBot="1">
      <c r="A36" s="54"/>
      <c r="B36" s="54"/>
      <c r="C36" s="54"/>
      <c r="D36" s="54"/>
      <c r="E36" s="15"/>
      <c r="F36" s="22" t="s">
        <v>34</v>
      </c>
      <c r="G36" s="81" t="s">
        <v>45</v>
      </c>
      <c r="H36" s="81"/>
      <c r="I36" s="81"/>
      <c r="J36" s="81"/>
      <c r="K36" s="81"/>
      <c r="L36" s="81"/>
      <c r="M36" s="29"/>
      <c r="N36" s="2" t="s">
        <v>59</v>
      </c>
      <c r="T36" s="8"/>
    </row>
    <row r="37" spans="1:20" ht="20" customHeight="1" thickBot="1">
      <c r="A37" s="54"/>
      <c r="B37" s="54"/>
      <c r="C37" s="54"/>
      <c r="D37" s="54"/>
      <c r="E37" s="15"/>
      <c r="F37" s="22" t="s">
        <v>34</v>
      </c>
      <c r="G37" s="81" t="s">
        <v>46</v>
      </c>
      <c r="H37" s="81"/>
      <c r="I37" s="81"/>
      <c r="J37" s="81"/>
      <c r="K37" s="81"/>
      <c r="L37" s="81"/>
      <c r="M37" s="29"/>
      <c r="N37" s="2" t="s">
        <v>59</v>
      </c>
      <c r="T37" s="8"/>
    </row>
    <row r="38" spans="1:20" ht="20" customHeight="1" thickBot="1">
      <c r="A38" s="54"/>
      <c r="B38" s="54"/>
      <c r="C38" s="54"/>
      <c r="D38" s="54"/>
      <c r="E38" s="15"/>
      <c r="F38" s="22" t="s">
        <v>34</v>
      </c>
      <c r="G38" s="52" t="s">
        <v>47</v>
      </c>
      <c r="H38" s="52"/>
      <c r="I38" s="52"/>
      <c r="J38" s="6" t="s">
        <v>53</v>
      </c>
      <c r="K38" s="24" t="s">
        <v>34</v>
      </c>
      <c r="L38" s="2" t="s">
        <v>55</v>
      </c>
      <c r="M38" s="24" t="s">
        <v>34</v>
      </c>
      <c r="N38" s="2" t="s">
        <v>56</v>
      </c>
      <c r="O38" s="24" t="s">
        <v>34</v>
      </c>
      <c r="P38" s="7" t="s">
        <v>57</v>
      </c>
      <c r="Q38" s="57"/>
      <c r="R38" s="57"/>
      <c r="S38" s="57"/>
      <c r="T38" s="8" t="s">
        <v>54</v>
      </c>
    </row>
    <row r="39" spans="1:20" ht="20" customHeight="1" thickBot="1">
      <c r="A39" s="54"/>
      <c r="B39" s="54"/>
      <c r="C39" s="54"/>
      <c r="D39" s="54"/>
      <c r="E39" s="15"/>
      <c r="F39" s="22" t="s">
        <v>34</v>
      </c>
      <c r="G39" s="81" t="s">
        <v>48</v>
      </c>
      <c r="H39" s="81"/>
      <c r="I39" s="81"/>
      <c r="J39" s="6" t="s">
        <v>53</v>
      </c>
      <c r="K39" s="24" t="s">
        <v>34</v>
      </c>
      <c r="L39" s="6" t="s">
        <v>50</v>
      </c>
      <c r="M39" s="24" t="s">
        <v>34</v>
      </c>
      <c r="N39" s="2" t="s">
        <v>51</v>
      </c>
      <c r="O39" s="24" t="s">
        <v>34</v>
      </c>
      <c r="P39" s="2" t="s">
        <v>52</v>
      </c>
      <c r="Q39" s="24" t="s">
        <v>34</v>
      </c>
      <c r="R39" s="2" t="s">
        <v>49</v>
      </c>
      <c r="S39" s="2" t="s">
        <v>54</v>
      </c>
      <c r="T39" s="8"/>
    </row>
    <row r="40" spans="1:20" ht="20" customHeight="1" thickBot="1">
      <c r="A40" s="54"/>
      <c r="B40" s="54"/>
      <c r="C40" s="54"/>
      <c r="D40" s="54"/>
      <c r="E40" s="16"/>
      <c r="F40" s="83" t="s">
        <v>98</v>
      </c>
      <c r="G40" s="83"/>
      <c r="H40" s="83"/>
      <c r="I40" s="83"/>
      <c r="J40" s="83"/>
      <c r="K40" s="83"/>
      <c r="L40" s="83"/>
      <c r="M40" s="83"/>
      <c r="N40" s="83"/>
      <c r="O40" s="83"/>
      <c r="P40" s="83"/>
      <c r="Q40" s="83"/>
      <c r="R40" s="83"/>
      <c r="S40" s="83"/>
      <c r="T40" s="84"/>
    </row>
    <row r="41" spans="1:20" ht="21.5" customHeight="1" thickBot="1">
      <c r="A41" s="54" t="s">
        <v>67</v>
      </c>
      <c r="B41" s="54"/>
      <c r="C41" s="54"/>
      <c r="D41" s="54"/>
      <c r="E41" s="74" t="s">
        <v>68</v>
      </c>
      <c r="F41" s="74"/>
      <c r="G41" s="86"/>
      <c r="H41" s="86"/>
      <c r="I41" s="86"/>
      <c r="J41" s="86"/>
      <c r="K41" s="86"/>
      <c r="L41" s="86"/>
      <c r="M41" s="86"/>
      <c r="N41" s="86"/>
      <c r="O41" s="86"/>
      <c r="P41" s="86"/>
      <c r="Q41" s="86"/>
      <c r="R41" s="86"/>
      <c r="S41" s="86"/>
      <c r="T41" s="87"/>
    </row>
    <row r="42" spans="1:20" ht="21.5" customHeight="1" thickBot="1">
      <c r="A42" s="54"/>
      <c r="B42" s="54"/>
      <c r="C42" s="54"/>
      <c r="D42" s="54"/>
      <c r="E42" s="74" t="s">
        <v>69</v>
      </c>
      <c r="F42" s="74"/>
      <c r="G42" s="86"/>
      <c r="H42" s="86"/>
      <c r="I42" s="86"/>
      <c r="J42" s="86"/>
      <c r="K42" s="86"/>
      <c r="L42" s="86"/>
      <c r="M42" s="86"/>
      <c r="N42" s="86"/>
      <c r="O42" s="86"/>
      <c r="P42" s="86"/>
      <c r="Q42" s="86"/>
      <c r="R42" s="86"/>
      <c r="S42" s="86"/>
      <c r="T42" s="87"/>
    </row>
    <row r="43" spans="1:20" ht="21.5" customHeight="1" thickBot="1">
      <c r="A43" s="54"/>
      <c r="B43" s="54"/>
      <c r="C43" s="54"/>
      <c r="D43" s="54"/>
      <c r="E43" s="88" t="s">
        <v>62</v>
      </c>
      <c r="F43" s="88"/>
      <c r="G43" s="88"/>
      <c r="H43" s="88"/>
      <c r="I43" s="88"/>
      <c r="J43" s="88"/>
      <c r="K43" s="88"/>
      <c r="L43" s="57"/>
      <c r="M43" s="57"/>
      <c r="N43" s="57"/>
      <c r="O43" s="57"/>
      <c r="P43" s="57"/>
      <c r="Q43" s="57"/>
      <c r="R43" s="57"/>
      <c r="S43" s="57"/>
      <c r="T43" s="58"/>
    </row>
    <row r="44" spans="1:20" ht="21.5" customHeight="1" thickBot="1">
      <c r="A44" s="54"/>
      <c r="B44" s="54"/>
      <c r="C44" s="54"/>
      <c r="D44" s="54"/>
      <c r="E44" s="74" t="s">
        <v>63</v>
      </c>
      <c r="F44" s="74"/>
      <c r="G44" s="86"/>
      <c r="H44" s="86"/>
      <c r="I44" s="86"/>
      <c r="J44" s="86"/>
      <c r="K44" s="86"/>
      <c r="L44" s="86"/>
      <c r="M44" s="86"/>
      <c r="N44" s="86"/>
      <c r="O44" s="86"/>
      <c r="P44" s="86"/>
      <c r="Q44" s="86"/>
      <c r="R44" s="86"/>
      <c r="S44" s="86"/>
      <c r="T44" s="87"/>
    </row>
    <row r="45" spans="1:20" ht="21.5" customHeight="1" thickBot="1">
      <c r="A45" s="54"/>
      <c r="B45" s="54"/>
      <c r="C45" s="54"/>
      <c r="D45" s="54"/>
      <c r="E45" s="74" t="s">
        <v>64</v>
      </c>
      <c r="F45" s="74"/>
      <c r="G45" s="86"/>
      <c r="H45" s="86"/>
      <c r="I45" s="86"/>
      <c r="J45" s="86"/>
      <c r="K45" s="86"/>
      <c r="L45" s="86"/>
      <c r="M45" s="86"/>
      <c r="N45" s="86"/>
      <c r="O45" s="86"/>
      <c r="P45" s="86"/>
      <c r="Q45" s="86"/>
      <c r="R45" s="86"/>
      <c r="S45" s="86"/>
      <c r="T45" s="87"/>
    </row>
    <row r="46" spans="1:20" ht="21.5" customHeight="1" thickBot="1">
      <c r="A46" s="54"/>
      <c r="B46" s="54"/>
      <c r="C46" s="54"/>
      <c r="D46" s="54"/>
      <c r="E46" s="81" t="s">
        <v>65</v>
      </c>
      <c r="F46" s="81"/>
      <c r="G46" s="81"/>
      <c r="H46" s="81"/>
      <c r="I46" s="81"/>
      <c r="J46" s="81"/>
      <c r="K46" s="81"/>
      <c r="L46" s="81"/>
      <c r="M46" s="81"/>
      <c r="N46" s="81"/>
      <c r="O46" s="81"/>
      <c r="P46" s="81"/>
      <c r="Q46" s="81"/>
      <c r="R46" s="81"/>
      <c r="S46" s="81"/>
      <c r="T46" s="89"/>
    </row>
    <row r="47" spans="1:20" ht="21.5" customHeight="1" thickBot="1">
      <c r="A47" s="54"/>
      <c r="B47" s="54"/>
      <c r="C47" s="54"/>
      <c r="D47" s="54"/>
      <c r="E47" s="81"/>
      <c r="F47" s="81"/>
      <c r="G47" s="81"/>
      <c r="H47" s="81"/>
      <c r="I47" s="81"/>
      <c r="J47" s="81"/>
      <c r="K47" s="81"/>
      <c r="L47" s="81"/>
      <c r="M47" s="81"/>
      <c r="N47" s="81"/>
      <c r="O47" s="81"/>
      <c r="P47" s="81"/>
      <c r="Q47" s="81"/>
      <c r="R47" s="81"/>
      <c r="S47" s="81"/>
      <c r="T47" s="89"/>
    </row>
    <row r="48" spans="1:20" ht="21.5" customHeight="1" thickBot="1">
      <c r="A48" s="54"/>
      <c r="B48" s="54"/>
      <c r="C48" s="54"/>
      <c r="D48" s="54"/>
      <c r="E48" s="85" t="s">
        <v>66</v>
      </c>
      <c r="F48" s="71"/>
      <c r="G48" s="71"/>
      <c r="H48" s="71"/>
      <c r="I48" s="71"/>
      <c r="J48" s="71"/>
      <c r="K48" s="71"/>
      <c r="L48" s="71"/>
      <c r="M48" s="71"/>
      <c r="N48" s="71"/>
      <c r="O48" s="71"/>
      <c r="P48" s="71"/>
      <c r="Q48" s="71"/>
      <c r="R48" s="71"/>
      <c r="S48" s="71"/>
      <c r="T48" s="72"/>
    </row>
    <row r="49" spans="1:21" ht="19" customHeight="1" thickBot="1">
      <c r="A49" s="54" t="s">
        <v>70</v>
      </c>
      <c r="B49" s="54"/>
      <c r="C49" s="54"/>
      <c r="D49" s="54"/>
      <c r="E49" s="62" t="s">
        <v>68</v>
      </c>
      <c r="F49" s="63"/>
      <c r="G49" s="64"/>
      <c r="H49" s="64"/>
      <c r="I49" s="64"/>
      <c r="J49" s="64"/>
      <c r="K49" s="64"/>
      <c r="L49" s="64"/>
      <c r="M49" s="64"/>
      <c r="N49" s="64"/>
      <c r="O49" s="64"/>
      <c r="P49" s="64"/>
      <c r="Q49" s="64"/>
      <c r="R49" s="64"/>
      <c r="S49" s="64"/>
      <c r="T49" s="65"/>
    </row>
    <row r="50" spans="1:21" ht="19" customHeight="1" thickBot="1">
      <c r="A50" s="54"/>
      <c r="B50" s="54"/>
      <c r="C50" s="54"/>
      <c r="D50" s="54"/>
      <c r="E50" s="55" t="s">
        <v>71</v>
      </c>
      <c r="F50" s="56"/>
      <c r="G50" s="56"/>
      <c r="H50" s="56"/>
      <c r="I50" s="57"/>
      <c r="J50" s="57"/>
      <c r="K50" s="57"/>
      <c r="L50" s="57"/>
      <c r="M50" s="57"/>
      <c r="N50" s="57"/>
      <c r="O50" s="57"/>
      <c r="P50" s="57"/>
      <c r="Q50" s="57"/>
      <c r="R50" s="57"/>
      <c r="S50" s="57"/>
      <c r="T50" s="58"/>
    </row>
    <row r="51" spans="1:21" ht="19" customHeight="1" thickBot="1">
      <c r="A51" s="54"/>
      <c r="B51" s="54"/>
      <c r="C51" s="54"/>
      <c r="D51" s="54"/>
      <c r="E51" s="59" t="s">
        <v>72</v>
      </c>
      <c r="F51" s="60"/>
      <c r="G51" s="60"/>
      <c r="H51" s="60"/>
      <c r="I51" s="60"/>
      <c r="J51" s="60"/>
      <c r="K51" s="60"/>
      <c r="L51" s="60"/>
      <c r="M51" s="60"/>
      <c r="N51" s="60"/>
      <c r="O51" s="60"/>
      <c r="P51" s="60"/>
      <c r="Q51" s="60"/>
      <c r="R51" s="60"/>
      <c r="S51" s="60"/>
      <c r="T51" s="61"/>
    </row>
    <row r="52" spans="1:21" ht="19" customHeight="1" thickBot="1">
      <c r="A52" s="54"/>
      <c r="B52" s="54"/>
      <c r="C52" s="54"/>
      <c r="D52" s="54"/>
      <c r="E52" s="49" t="s">
        <v>83</v>
      </c>
      <c r="F52" s="50"/>
      <c r="G52" s="50"/>
      <c r="H52" s="50"/>
      <c r="I52" s="50"/>
      <c r="J52" s="50"/>
      <c r="K52" s="50"/>
      <c r="L52" s="50"/>
      <c r="M52" s="50"/>
      <c r="N52" s="50"/>
      <c r="O52" s="50"/>
      <c r="P52" s="50"/>
      <c r="Q52" s="50"/>
      <c r="R52" s="50"/>
      <c r="S52" s="50"/>
      <c r="T52" s="51"/>
    </row>
    <row r="53" spans="1:21" ht="26" customHeight="1" thickBot="1">
      <c r="A53" s="54" t="s">
        <v>5</v>
      </c>
      <c r="B53" s="54"/>
      <c r="C53" s="54" t="s">
        <v>77</v>
      </c>
      <c r="D53" s="54"/>
      <c r="E53" s="17" t="str">
        <f>N5</f>
        <v>令和</v>
      </c>
      <c r="F53" s="36" t="str">
        <f>IF(F22=0,"",F22)</f>
        <v/>
      </c>
      <c r="G53" s="6" t="s">
        <v>14</v>
      </c>
      <c r="H53" s="7" t="str">
        <f>IF(H22=0,"",H22)</f>
        <v/>
      </c>
      <c r="I53" s="6" t="s">
        <v>15</v>
      </c>
      <c r="J53" s="7" t="str">
        <f>IF(J22=0,"",J22)</f>
        <v/>
      </c>
      <c r="K53" s="2" t="s">
        <v>16</v>
      </c>
      <c r="L53" s="7" t="str">
        <f>IF(O22=0,"",O22)</f>
        <v/>
      </c>
      <c r="M53" s="2" t="s">
        <v>19</v>
      </c>
      <c r="N53" s="37" t="str">
        <f>IF(Q22=0,"",Q22)</f>
        <v/>
      </c>
      <c r="O53" s="2" t="s">
        <v>20</v>
      </c>
      <c r="P53" s="2" t="s">
        <v>73</v>
      </c>
      <c r="Q53" s="27"/>
      <c r="R53" s="2" t="s">
        <v>19</v>
      </c>
      <c r="S53" s="33"/>
      <c r="T53" s="8" t="s">
        <v>20</v>
      </c>
      <c r="U53" s="2" t="s">
        <v>75</v>
      </c>
    </row>
    <row r="54" spans="1:21" ht="26" customHeight="1" thickBot="1">
      <c r="A54" s="54"/>
      <c r="B54" s="54"/>
      <c r="C54" s="54"/>
      <c r="D54" s="54"/>
      <c r="E54" s="68" t="s">
        <v>74</v>
      </c>
      <c r="F54" s="69"/>
      <c r="G54" s="69"/>
      <c r="H54" s="9"/>
      <c r="I54" s="26"/>
      <c r="J54" s="9" t="s">
        <v>54</v>
      </c>
      <c r="K54" s="9"/>
      <c r="L54" s="9"/>
      <c r="M54" s="9"/>
      <c r="N54" s="9"/>
      <c r="O54" s="9"/>
      <c r="P54" s="9"/>
      <c r="Q54" s="9"/>
      <c r="R54" s="9"/>
      <c r="S54" s="9"/>
      <c r="T54" s="12"/>
      <c r="U54" s="2" t="s">
        <v>76</v>
      </c>
    </row>
    <row r="55" spans="1:21" ht="26" customHeight="1" thickBot="1">
      <c r="A55" s="54"/>
      <c r="B55" s="54"/>
      <c r="C55" s="54" t="s">
        <v>78</v>
      </c>
      <c r="D55" s="54"/>
      <c r="E55" s="17" t="str">
        <f>N5</f>
        <v>令和</v>
      </c>
      <c r="F55" s="46" t="str">
        <f>IF(F23=0,"",F23)</f>
        <v/>
      </c>
      <c r="G55" s="20" t="s">
        <v>14</v>
      </c>
      <c r="H55" s="36" t="str">
        <f>IF(H23=0,"",H23)</f>
        <v/>
      </c>
      <c r="I55" s="20" t="s">
        <v>15</v>
      </c>
      <c r="J55" s="36" t="str">
        <f>IF(J23=0,"",J23)</f>
        <v/>
      </c>
      <c r="K55" s="18" t="s">
        <v>16</v>
      </c>
      <c r="L55" s="30"/>
      <c r="M55" s="18" t="s">
        <v>19</v>
      </c>
      <c r="N55" s="34"/>
      <c r="O55" s="18" t="s">
        <v>20</v>
      </c>
      <c r="P55" s="18" t="s">
        <v>73</v>
      </c>
      <c r="Q55" s="36" t="str">
        <f>IF(O23=0,"",O23)</f>
        <v/>
      </c>
      <c r="R55" s="18" t="s">
        <v>19</v>
      </c>
      <c r="S55" s="43" t="str">
        <f>IF(Q23=0,"",Q23)</f>
        <v/>
      </c>
      <c r="T55" s="19" t="s">
        <v>20</v>
      </c>
    </row>
    <row r="56" spans="1:21" ht="26" customHeight="1" thickBot="1">
      <c r="A56" s="54"/>
      <c r="B56" s="54"/>
      <c r="C56" s="54"/>
      <c r="D56" s="54"/>
      <c r="E56" s="68" t="s">
        <v>74</v>
      </c>
      <c r="F56" s="69"/>
      <c r="G56" s="69"/>
      <c r="H56" s="9"/>
      <c r="I56" s="26"/>
      <c r="J56" s="9" t="s">
        <v>54</v>
      </c>
      <c r="K56" s="9"/>
      <c r="L56" s="9"/>
      <c r="M56" s="9"/>
      <c r="N56" s="9"/>
      <c r="O56" s="9"/>
      <c r="P56" s="9"/>
      <c r="Q56" s="9"/>
      <c r="R56" s="9"/>
      <c r="S56" s="9"/>
      <c r="T56" s="12"/>
    </row>
    <row r="57" spans="1:21" ht="17" customHeight="1" thickBot="1">
      <c r="A57" s="54" t="s">
        <v>6</v>
      </c>
      <c r="B57" s="54"/>
      <c r="C57" s="54"/>
      <c r="D57" s="54"/>
      <c r="F57" s="22" t="s">
        <v>34</v>
      </c>
      <c r="G57" s="56" t="s">
        <v>79</v>
      </c>
      <c r="H57" s="56"/>
      <c r="I57" s="56"/>
      <c r="J57" s="56"/>
      <c r="K57" s="56"/>
      <c r="L57" s="56"/>
      <c r="M57" s="56"/>
      <c r="N57" s="56"/>
      <c r="O57" s="56"/>
      <c r="P57" s="56"/>
      <c r="Q57" s="56"/>
      <c r="R57" s="56"/>
      <c r="S57" s="56"/>
      <c r="T57" s="70"/>
    </row>
    <row r="58" spans="1:21" ht="17" customHeight="1" thickBot="1">
      <c r="A58" s="54"/>
      <c r="B58" s="54"/>
      <c r="C58" s="54"/>
      <c r="D58" s="54"/>
      <c r="F58" s="22" t="s">
        <v>34</v>
      </c>
      <c r="G58" s="52" t="s">
        <v>80</v>
      </c>
      <c r="H58" s="52"/>
      <c r="I58" s="52"/>
      <c r="J58" s="52"/>
      <c r="K58" s="52"/>
      <c r="L58" s="52"/>
      <c r="M58" s="52"/>
      <c r="N58" s="52"/>
      <c r="O58" s="52"/>
      <c r="P58" s="52"/>
      <c r="Q58" s="52"/>
      <c r="R58" s="52"/>
      <c r="S58" s="52"/>
      <c r="T58" s="53"/>
    </row>
    <row r="59" spans="1:21" ht="17" customHeight="1" thickBot="1">
      <c r="A59" s="54"/>
      <c r="B59" s="54"/>
      <c r="C59" s="54"/>
      <c r="D59" s="54"/>
      <c r="E59" s="9"/>
      <c r="F59" s="25" t="s">
        <v>34</v>
      </c>
      <c r="G59" s="71" t="s">
        <v>81</v>
      </c>
      <c r="H59" s="71"/>
      <c r="I59" s="71"/>
      <c r="J59" s="71"/>
      <c r="K59" s="71"/>
      <c r="L59" s="71"/>
      <c r="M59" s="71"/>
      <c r="N59" s="71"/>
      <c r="O59" s="71"/>
      <c r="P59" s="71"/>
      <c r="Q59" s="71"/>
      <c r="R59" s="71"/>
      <c r="S59" s="71"/>
      <c r="T59" s="72"/>
    </row>
    <row r="60" spans="1:21">
      <c r="A60" s="6"/>
      <c r="B60" s="6"/>
      <c r="C60" s="6"/>
      <c r="D60" s="6"/>
    </row>
    <row r="61" spans="1:21">
      <c r="A61" s="66" t="s">
        <v>84</v>
      </c>
      <c r="B61" s="67"/>
      <c r="C61" s="67"/>
      <c r="D61" s="67"/>
      <c r="E61" s="67"/>
      <c r="F61" s="67"/>
      <c r="G61" s="67"/>
      <c r="H61" s="67"/>
      <c r="I61" s="67"/>
      <c r="J61" s="67"/>
      <c r="K61" s="67"/>
      <c r="L61" s="67"/>
      <c r="M61" s="67"/>
      <c r="N61" s="67"/>
      <c r="O61" s="67"/>
      <c r="P61" s="67"/>
      <c r="Q61" s="67"/>
      <c r="R61" s="67"/>
      <c r="S61" s="67"/>
      <c r="T61" s="67"/>
    </row>
    <row r="62" spans="1:21">
      <c r="A62" s="66"/>
      <c r="B62" s="67"/>
      <c r="C62" s="67"/>
      <c r="D62" s="67"/>
      <c r="E62" s="67"/>
      <c r="F62" s="67"/>
      <c r="G62" s="67"/>
      <c r="H62" s="67"/>
      <c r="I62" s="67"/>
      <c r="J62" s="67"/>
      <c r="K62" s="67"/>
      <c r="L62" s="67"/>
      <c r="M62" s="67"/>
      <c r="N62" s="67"/>
      <c r="O62" s="67"/>
      <c r="P62" s="67"/>
      <c r="Q62" s="67"/>
      <c r="R62" s="67"/>
      <c r="S62" s="67"/>
      <c r="T62" s="67"/>
    </row>
    <row r="63" spans="1:21">
      <c r="A63" s="66"/>
      <c r="B63" s="67"/>
      <c r="C63" s="67"/>
      <c r="D63" s="67"/>
      <c r="E63" s="67"/>
      <c r="F63" s="67"/>
      <c r="G63" s="67"/>
      <c r="H63" s="67"/>
      <c r="I63" s="67"/>
      <c r="J63" s="67"/>
      <c r="K63" s="67"/>
      <c r="L63" s="67"/>
      <c r="M63" s="67"/>
      <c r="N63" s="67"/>
      <c r="O63" s="67"/>
      <c r="P63" s="67"/>
      <c r="Q63" s="67"/>
      <c r="R63" s="67"/>
      <c r="S63" s="67"/>
      <c r="T63" s="67"/>
    </row>
    <row r="64" spans="1:21">
      <c r="A64" s="66"/>
      <c r="B64" s="67"/>
      <c r="C64" s="67"/>
      <c r="D64" s="67"/>
      <c r="E64" s="67"/>
      <c r="F64" s="67"/>
      <c r="G64" s="67"/>
      <c r="H64" s="67"/>
      <c r="I64" s="67"/>
      <c r="J64" s="67"/>
      <c r="K64" s="67"/>
      <c r="L64" s="67"/>
      <c r="M64" s="67"/>
      <c r="N64" s="67"/>
      <c r="O64" s="67"/>
      <c r="P64" s="67"/>
      <c r="Q64" s="67"/>
      <c r="R64" s="67"/>
      <c r="S64" s="67"/>
      <c r="T64" s="67"/>
    </row>
    <row r="65" spans="1:20">
      <c r="A65" s="66"/>
      <c r="B65" s="67"/>
      <c r="C65" s="67"/>
      <c r="D65" s="67"/>
      <c r="E65" s="67"/>
      <c r="F65" s="67"/>
      <c r="G65" s="67"/>
      <c r="H65" s="67"/>
      <c r="I65" s="67"/>
      <c r="J65" s="67"/>
      <c r="K65" s="67"/>
      <c r="L65" s="67"/>
      <c r="M65" s="67"/>
      <c r="N65" s="67"/>
      <c r="O65" s="67"/>
      <c r="P65" s="67"/>
      <c r="Q65" s="67"/>
      <c r="R65" s="67"/>
      <c r="S65" s="67"/>
      <c r="T65" s="67"/>
    </row>
    <row r="66" spans="1:20">
      <c r="A66" s="66"/>
      <c r="B66" s="67"/>
      <c r="C66" s="67"/>
      <c r="D66" s="67"/>
      <c r="E66" s="67"/>
      <c r="F66" s="67"/>
      <c r="G66" s="67"/>
      <c r="H66" s="67"/>
      <c r="I66" s="67"/>
      <c r="J66" s="67"/>
      <c r="K66" s="67"/>
      <c r="L66" s="67"/>
      <c r="M66" s="67"/>
      <c r="N66" s="67"/>
      <c r="O66" s="67"/>
      <c r="P66" s="67"/>
      <c r="Q66" s="67"/>
      <c r="R66" s="67"/>
      <c r="S66" s="67"/>
      <c r="T66" s="67"/>
    </row>
    <row r="67" spans="1:20">
      <c r="A67" s="66"/>
      <c r="B67" s="67"/>
      <c r="C67" s="67"/>
      <c r="D67" s="67"/>
      <c r="E67" s="67"/>
      <c r="F67" s="67"/>
      <c r="G67" s="67"/>
      <c r="H67" s="67"/>
      <c r="I67" s="67"/>
      <c r="J67" s="67"/>
      <c r="K67" s="67"/>
      <c r="L67" s="67"/>
      <c r="M67" s="67"/>
      <c r="N67" s="67"/>
      <c r="O67" s="67"/>
      <c r="P67" s="67"/>
      <c r="Q67" s="67"/>
      <c r="R67" s="67"/>
      <c r="S67" s="67"/>
      <c r="T67" s="67"/>
    </row>
    <row r="68" spans="1:20">
      <c r="A68" s="66"/>
      <c r="B68" s="67"/>
      <c r="C68" s="67"/>
      <c r="D68" s="67"/>
      <c r="E68" s="67"/>
      <c r="F68" s="67"/>
      <c r="G68" s="67"/>
      <c r="H68" s="67"/>
      <c r="I68" s="67"/>
      <c r="J68" s="67"/>
      <c r="K68" s="67"/>
      <c r="L68" s="67"/>
      <c r="M68" s="67"/>
      <c r="N68" s="67"/>
      <c r="O68" s="67"/>
      <c r="P68" s="67"/>
      <c r="Q68" s="67"/>
      <c r="R68" s="67"/>
      <c r="S68" s="67"/>
      <c r="T68" s="67"/>
    </row>
    <row r="69" spans="1:20">
      <c r="A69" s="66"/>
      <c r="B69" s="67"/>
      <c r="C69" s="67"/>
      <c r="D69" s="67"/>
      <c r="E69" s="67"/>
      <c r="F69" s="67"/>
      <c r="G69" s="67"/>
      <c r="H69" s="67"/>
      <c r="I69" s="67"/>
      <c r="J69" s="67"/>
      <c r="K69" s="67"/>
      <c r="L69" s="67"/>
      <c r="M69" s="67"/>
      <c r="N69" s="67"/>
      <c r="O69" s="67"/>
      <c r="P69" s="67"/>
      <c r="Q69" s="67"/>
      <c r="R69" s="67"/>
      <c r="S69" s="67"/>
      <c r="T69" s="67"/>
    </row>
    <row r="70" spans="1:20">
      <c r="A70" s="66"/>
      <c r="B70" s="67"/>
      <c r="C70" s="67"/>
      <c r="D70" s="67"/>
      <c r="E70" s="67"/>
      <c r="F70" s="67"/>
      <c r="G70" s="67"/>
      <c r="H70" s="67"/>
      <c r="I70" s="67"/>
      <c r="J70" s="67"/>
      <c r="K70" s="67"/>
      <c r="L70" s="67"/>
      <c r="M70" s="67"/>
      <c r="N70" s="67"/>
      <c r="O70" s="67"/>
      <c r="P70" s="67"/>
      <c r="Q70" s="67"/>
      <c r="R70" s="67"/>
      <c r="S70" s="67"/>
      <c r="T70" s="67"/>
    </row>
    <row r="71" spans="1:20">
      <c r="A71" s="67"/>
      <c r="B71" s="67"/>
      <c r="C71" s="67"/>
      <c r="D71" s="67"/>
      <c r="E71" s="67"/>
      <c r="F71" s="67"/>
      <c r="G71" s="67"/>
      <c r="H71" s="67"/>
      <c r="I71" s="67"/>
      <c r="J71" s="67"/>
      <c r="K71" s="67"/>
      <c r="L71" s="67"/>
      <c r="M71" s="67"/>
      <c r="N71" s="67"/>
      <c r="O71" s="67"/>
      <c r="P71" s="67"/>
      <c r="Q71" s="67"/>
      <c r="R71" s="67"/>
      <c r="S71" s="67"/>
      <c r="T71" s="67"/>
    </row>
    <row r="72" spans="1:20">
      <c r="A72" s="67"/>
      <c r="B72" s="67"/>
      <c r="C72" s="67"/>
      <c r="D72" s="67"/>
      <c r="E72" s="67"/>
      <c r="F72" s="67"/>
      <c r="G72" s="67"/>
      <c r="H72" s="67"/>
      <c r="I72" s="67"/>
      <c r="J72" s="67"/>
      <c r="K72" s="67"/>
      <c r="L72" s="67"/>
      <c r="M72" s="67"/>
      <c r="N72" s="67"/>
      <c r="O72" s="67"/>
      <c r="P72" s="67"/>
      <c r="Q72" s="67"/>
      <c r="R72" s="67"/>
      <c r="S72" s="67"/>
      <c r="T72" s="67"/>
    </row>
    <row r="73" spans="1:20">
      <c r="A73" s="67"/>
      <c r="B73" s="67"/>
      <c r="C73" s="67"/>
      <c r="D73" s="67"/>
      <c r="E73" s="67"/>
      <c r="F73" s="67"/>
      <c r="G73" s="67"/>
      <c r="H73" s="67"/>
      <c r="I73" s="67"/>
      <c r="J73" s="67"/>
      <c r="K73" s="67"/>
      <c r="L73" s="67"/>
      <c r="M73" s="67"/>
      <c r="N73" s="67"/>
      <c r="O73" s="67"/>
      <c r="P73" s="67"/>
      <c r="Q73" s="67"/>
      <c r="R73" s="67"/>
      <c r="S73" s="67"/>
      <c r="T73" s="67"/>
    </row>
    <row r="74" spans="1:20">
      <c r="A74" s="67"/>
      <c r="B74" s="67"/>
      <c r="C74" s="67"/>
      <c r="D74" s="67"/>
      <c r="E74" s="67"/>
      <c r="F74" s="67"/>
      <c r="G74" s="67"/>
      <c r="H74" s="67"/>
      <c r="I74" s="67"/>
      <c r="J74" s="67"/>
      <c r="K74" s="67"/>
      <c r="L74" s="67"/>
      <c r="M74" s="67"/>
      <c r="N74" s="67"/>
      <c r="O74" s="67"/>
      <c r="P74" s="67"/>
      <c r="Q74" s="67"/>
      <c r="R74" s="67"/>
      <c r="S74" s="67"/>
      <c r="T74" s="67"/>
    </row>
    <row r="75" spans="1:20">
      <c r="A75" s="67"/>
      <c r="B75" s="67"/>
      <c r="C75" s="67"/>
      <c r="D75" s="67"/>
      <c r="E75" s="67"/>
      <c r="F75" s="67"/>
      <c r="G75" s="67"/>
      <c r="H75" s="67"/>
      <c r="I75" s="67"/>
      <c r="J75" s="67"/>
      <c r="K75" s="67"/>
      <c r="L75" s="67"/>
      <c r="M75" s="67"/>
      <c r="N75" s="67"/>
      <c r="O75" s="67"/>
      <c r="P75" s="67"/>
      <c r="Q75" s="67"/>
      <c r="R75" s="67"/>
      <c r="S75" s="67"/>
      <c r="T75" s="67"/>
    </row>
    <row r="76" spans="1:20">
      <c r="A76" s="67"/>
      <c r="B76" s="67"/>
      <c r="C76" s="67"/>
      <c r="D76" s="67"/>
      <c r="E76" s="67"/>
      <c r="F76" s="67"/>
      <c r="G76" s="67"/>
      <c r="H76" s="67"/>
      <c r="I76" s="67"/>
      <c r="J76" s="67"/>
      <c r="K76" s="67"/>
      <c r="L76" s="67"/>
      <c r="M76" s="67"/>
      <c r="N76" s="67"/>
      <c r="O76" s="67"/>
      <c r="P76" s="67"/>
      <c r="Q76" s="67"/>
      <c r="R76" s="67"/>
      <c r="S76" s="67"/>
      <c r="T76" s="67"/>
    </row>
    <row r="77" spans="1:20">
      <c r="A77" s="67"/>
      <c r="B77" s="67"/>
      <c r="C77" s="67"/>
      <c r="D77" s="67"/>
      <c r="E77" s="67"/>
      <c r="F77" s="67"/>
      <c r="G77" s="67"/>
      <c r="H77" s="67"/>
      <c r="I77" s="67"/>
      <c r="J77" s="67"/>
      <c r="K77" s="67"/>
      <c r="L77" s="67"/>
      <c r="M77" s="67"/>
      <c r="N77" s="67"/>
      <c r="O77" s="67"/>
      <c r="P77" s="67"/>
      <c r="Q77" s="67"/>
      <c r="R77" s="67"/>
      <c r="S77" s="67"/>
      <c r="T77" s="67"/>
    </row>
    <row r="79" spans="1:20">
      <c r="A79" s="2">
        <v>1</v>
      </c>
    </row>
    <row r="80" spans="1:20">
      <c r="A80" s="2">
        <v>2</v>
      </c>
    </row>
    <row r="81" spans="1:1">
      <c r="A81" s="2">
        <v>3</v>
      </c>
    </row>
    <row r="82" spans="1:1">
      <c r="A82" s="2">
        <v>4</v>
      </c>
    </row>
    <row r="83" spans="1:1">
      <c r="A83" s="2">
        <v>5</v>
      </c>
    </row>
    <row r="84" spans="1:1">
      <c r="A84" s="2">
        <v>6</v>
      </c>
    </row>
    <row r="85" spans="1:1">
      <c r="A85" s="2">
        <v>7</v>
      </c>
    </row>
    <row r="86" spans="1:1">
      <c r="A86" s="2">
        <v>8</v>
      </c>
    </row>
    <row r="87" spans="1:1">
      <c r="A87" s="2">
        <v>9</v>
      </c>
    </row>
    <row r="88" spans="1:1">
      <c r="A88" s="2">
        <v>10</v>
      </c>
    </row>
    <row r="89" spans="1:1">
      <c r="A89" s="2">
        <v>11</v>
      </c>
    </row>
    <row r="90" spans="1:1">
      <c r="A90" s="2">
        <v>12</v>
      </c>
    </row>
    <row r="91" spans="1:1">
      <c r="A91" s="2">
        <v>13</v>
      </c>
    </row>
    <row r="92" spans="1:1">
      <c r="A92" s="2">
        <v>14</v>
      </c>
    </row>
    <row r="93" spans="1:1">
      <c r="A93" s="2">
        <v>15</v>
      </c>
    </row>
    <row r="94" spans="1:1">
      <c r="A94" s="2">
        <v>16</v>
      </c>
    </row>
    <row r="95" spans="1:1">
      <c r="A95" s="2">
        <v>17</v>
      </c>
    </row>
    <row r="96" spans="1:1">
      <c r="A96" s="2">
        <v>18</v>
      </c>
    </row>
    <row r="97" spans="1:1">
      <c r="A97" s="2">
        <v>19</v>
      </c>
    </row>
    <row r="98" spans="1:1">
      <c r="A98" s="2">
        <v>20</v>
      </c>
    </row>
    <row r="99" spans="1:1">
      <c r="A99" s="2">
        <v>21</v>
      </c>
    </row>
    <row r="100" spans="1:1">
      <c r="A100" s="2">
        <v>22</v>
      </c>
    </row>
    <row r="101" spans="1:1">
      <c r="A101" s="2">
        <v>23</v>
      </c>
    </row>
    <row r="102" spans="1:1">
      <c r="A102" s="2">
        <v>24</v>
      </c>
    </row>
    <row r="103" spans="1:1">
      <c r="A103" s="2">
        <v>25</v>
      </c>
    </row>
    <row r="104" spans="1:1">
      <c r="A104" s="2">
        <v>26</v>
      </c>
    </row>
    <row r="105" spans="1:1">
      <c r="A105" s="2">
        <v>27</v>
      </c>
    </row>
    <row r="106" spans="1:1">
      <c r="A106" s="2">
        <v>28</v>
      </c>
    </row>
    <row r="107" spans="1:1">
      <c r="A107" s="2">
        <v>29</v>
      </c>
    </row>
    <row r="108" spans="1:1">
      <c r="A108" s="2">
        <v>30</v>
      </c>
    </row>
    <row r="109" spans="1:1">
      <c r="A109" s="2">
        <v>31</v>
      </c>
    </row>
    <row r="110" spans="1:1">
      <c r="A110" s="2">
        <v>32</v>
      </c>
    </row>
    <row r="111" spans="1:1">
      <c r="A111" s="2">
        <v>33</v>
      </c>
    </row>
    <row r="112" spans="1:1">
      <c r="A112" s="2">
        <v>34</v>
      </c>
    </row>
    <row r="113" spans="1:1">
      <c r="A113" s="2">
        <v>35</v>
      </c>
    </row>
    <row r="114" spans="1:1">
      <c r="A114" s="2">
        <v>36</v>
      </c>
    </row>
    <row r="115" spans="1:1">
      <c r="A115" s="2">
        <v>37</v>
      </c>
    </row>
    <row r="116" spans="1:1">
      <c r="A116" s="2">
        <v>38</v>
      </c>
    </row>
    <row r="117" spans="1:1">
      <c r="A117" s="2">
        <v>39</v>
      </c>
    </row>
    <row r="118" spans="1:1">
      <c r="A118" s="2">
        <v>40</v>
      </c>
    </row>
    <row r="119" spans="1:1">
      <c r="A119" s="2">
        <v>41</v>
      </c>
    </row>
    <row r="120" spans="1:1">
      <c r="A120" s="2">
        <v>42</v>
      </c>
    </row>
    <row r="121" spans="1:1">
      <c r="A121" s="2">
        <v>43</v>
      </c>
    </row>
    <row r="122" spans="1:1">
      <c r="A122" s="2">
        <v>44</v>
      </c>
    </row>
    <row r="123" spans="1:1">
      <c r="A123" s="2">
        <v>45</v>
      </c>
    </row>
    <row r="124" spans="1:1">
      <c r="A124" s="2">
        <v>46</v>
      </c>
    </row>
    <row r="125" spans="1:1">
      <c r="A125" s="2">
        <v>47</v>
      </c>
    </row>
    <row r="126" spans="1:1">
      <c r="A126" s="2">
        <v>48</v>
      </c>
    </row>
    <row r="127" spans="1:1">
      <c r="A127" s="2">
        <v>49</v>
      </c>
    </row>
    <row r="128" spans="1:1">
      <c r="A128" s="2">
        <v>50</v>
      </c>
    </row>
    <row r="129" spans="1:1">
      <c r="A129" s="2">
        <v>51</v>
      </c>
    </row>
    <row r="130" spans="1:1">
      <c r="A130" s="2">
        <v>52</v>
      </c>
    </row>
    <row r="131" spans="1:1">
      <c r="A131" s="2">
        <v>53</v>
      </c>
    </row>
    <row r="132" spans="1:1">
      <c r="A132" s="2">
        <v>54</v>
      </c>
    </row>
    <row r="133" spans="1:1">
      <c r="A133" s="2">
        <v>55</v>
      </c>
    </row>
    <row r="134" spans="1:1">
      <c r="A134" s="2">
        <v>56</v>
      </c>
    </row>
    <row r="135" spans="1:1">
      <c r="A135" s="2">
        <v>57</v>
      </c>
    </row>
    <row r="136" spans="1:1">
      <c r="A136" s="2">
        <v>58</v>
      </c>
    </row>
    <row r="137" spans="1:1">
      <c r="A137" s="2">
        <v>59</v>
      </c>
    </row>
    <row r="138" spans="1:1">
      <c r="A138" s="2">
        <v>60</v>
      </c>
    </row>
    <row r="139" spans="1:1">
      <c r="A139" s="2">
        <v>61</v>
      </c>
    </row>
    <row r="140" spans="1:1">
      <c r="A140" s="2">
        <v>62</v>
      </c>
    </row>
    <row r="141" spans="1:1">
      <c r="A141" s="2">
        <v>63</v>
      </c>
    </row>
    <row r="142" spans="1:1">
      <c r="A142" s="2">
        <v>64</v>
      </c>
    </row>
    <row r="143" spans="1:1">
      <c r="A143" s="2">
        <v>65</v>
      </c>
    </row>
    <row r="144" spans="1:1">
      <c r="A144" s="2">
        <v>66</v>
      </c>
    </row>
    <row r="145" spans="1:1">
      <c r="A145" s="2">
        <v>67</v>
      </c>
    </row>
    <row r="146" spans="1:1">
      <c r="A146" s="2">
        <v>68</v>
      </c>
    </row>
    <row r="147" spans="1:1">
      <c r="A147" s="2">
        <v>69</v>
      </c>
    </row>
    <row r="148" spans="1:1">
      <c r="A148" s="2">
        <v>70</v>
      </c>
    </row>
    <row r="149" spans="1:1">
      <c r="A149" s="2">
        <v>71</v>
      </c>
    </row>
    <row r="150" spans="1:1">
      <c r="A150" s="2">
        <v>72</v>
      </c>
    </row>
    <row r="151" spans="1:1">
      <c r="A151" s="2">
        <v>73</v>
      </c>
    </row>
    <row r="152" spans="1:1">
      <c r="A152" s="2">
        <v>74</v>
      </c>
    </row>
    <row r="153" spans="1:1">
      <c r="A153" s="2">
        <v>75</v>
      </c>
    </row>
    <row r="154" spans="1:1">
      <c r="A154" s="2">
        <v>76</v>
      </c>
    </row>
    <row r="155" spans="1:1">
      <c r="A155" s="2">
        <v>77</v>
      </c>
    </row>
    <row r="156" spans="1:1">
      <c r="A156" s="2">
        <v>78</v>
      </c>
    </row>
    <row r="157" spans="1:1">
      <c r="A157" s="2">
        <v>79</v>
      </c>
    </row>
    <row r="158" spans="1:1">
      <c r="A158" s="2">
        <v>80</v>
      </c>
    </row>
    <row r="159" spans="1:1">
      <c r="A159" s="2">
        <v>81</v>
      </c>
    </row>
    <row r="160" spans="1:1">
      <c r="A160" s="2">
        <v>82</v>
      </c>
    </row>
    <row r="161" spans="1:1">
      <c r="A161" s="2">
        <v>83</v>
      </c>
    </row>
    <row r="162" spans="1:1">
      <c r="A162" s="2">
        <v>84</v>
      </c>
    </row>
    <row r="163" spans="1:1">
      <c r="A163" s="2">
        <v>85</v>
      </c>
    </row>
    <row r="164" spans="1:1">
      <c r="A164" s="2">
        <v>86</v>
      </c>
    </row>
    <row r="165" spans="1:1">
      <c r="A165" s="2">
        <v>87</v>
      </c>
    </row>
    <row r="166" spans="1:1">
      <c r="A166" s="2">
        <v>88</v>
      </c>
    </row>
    <row r="167" spans="1:1">
      <c r="A167" s="2">
        <v>89</v>
      </c>
    </row>
    <row r="168" spans="1:1">
      <c r="A168" s="2">
        <v>90</v>
      </c>
    </row>
    <row r="169" spans="1:1">
      <c r="A169" s="2">
        <v>91</v>
      </c>
    </row>
    <row r="170" spans="1:1">
      <c r="A170" s="2">
        <v>92</v>
      </c>
    </row>
    <row r="171" spans="1:1">
      <c r="A171" s="2">
        <v>93</v>
      </c>
    </row>
    <row r="172" spans="1:1">
      <c r="A172" s="2">
        <v>94</v>
      </c>
    </row>
    <row r="173" spans="1:1">
      <c r="A173" s="2">
        <v>95</v>
      </c>
    </row>
    <row r="174" spans="1:1">
      <c r="A174" s="2">
        <v>96</v>
      </c>
    </row>
    <row r="175" spans="1:1">
      <c r="A175" s="2">
        <v>97</v>
      </c>
    </row>
    <row r="176" spans="1:1">
      <c r="A176" s="2">
        <v>98</v>
      </c>
    </row>
    <row r="177" spans="1:1">
      <c r="A177" s="2">
        <v>99</v>
      </c>
    </row>
    <row r="178" spans="1:1">
      <c r="A178" s="2">
        <v>100</v>
      </c>
    </row>
    <row r="179" spans="1:1">
      <c r="A179" s="2">
        <v>101</v>
      </c>
    </row>
    <row r="180" spans="1:1">
      <c r="A180" s="2">
        <v>102</v>
      </c>
    </row>
    <row r="181" spans="1:1">
      <c r="A181" s="2">
        <v>103</v>
      </c>
    </row>
    <row r="182" spans="1:1">
      <c r="A182" s="2">
        <v>104</v>
      </c>
    </row>
    <row r="183" spans="1:1">
      <c r="A183" s="2">
        <v>105</v>
      </c>
    </row>
    <row r="184" spans="1:1">
      <c r="A184" s="2">
        <v>106</v>
      </c>
    </row>
    <row r="185" spans="1:1">
      <c r="A185" s="2">
        <v>107</v>
      </c>
    </row>
    <row r="186" spans="1:1">
      <c r="A186" s="2">
        <v>108</v>
      </c>
    </row>
    <row r="187" spans="1:1">
      <c r="A187" s="2">
        <v>109</v>
      </c>
    </row>
    <row r="188" spans="1:1">
      <c r="A188" s="2">
        <v>110</v>
      </c>
    </row>
    <row r="189" spans="1:1">
      <c r="A189" s="2">
        <v>111</v>
      </c>
    </row>
    <row r="190" spans="1:1">
      <c r="A190" s="2">
        <v>112</v>
      </c>
    </row>
    <row r="191" spans="1:1">
      <c r="A191" s="2">
        <v>113</v>
      </c>
    </row>
    <row r="192" spans="1:1">
      <c r="A192" s="2">
        <v>114</v>
      </c>
    </row>
    <row r="193" spans="1:1">
      <c r="A193" s="2">
        <v>115</v>
      </c>
    </row>
    <row r="194" spans="1:1">
      <c r="A194" s="2">
        <v>116</v>
      </c>
    </row>
    <row r="195" spans="1:1">
      <c r="A195" s="2">
        <v>117</v>
      </c>
    </row>
    <row r="196" spans="1:1">
      <c r="A196" s="2">
        <v>118</v>
      </c>
    </row>
    <row r="197" spans="1:1">
      <c r="A197" s="2">
        <v>119</v>
      </c>
    </row>
    <row r="198" spans="1:1">
      <c r="A198" s="2">
        <v>120</v>
      </c>
    </row>
    <row r="199" spans="1:1">
      <c r="A199" s="2">
        <v>121</v>
      </c>
    </row>
    <row r="200" spans="1:1">
      <c r="A200" s="2">
        <v>122</v>
      </c>
    </row>
    <row r="201" spans="1:1">
      <c r="A201" s="2">
        <v>123</v>
      </c>
    </row>
    <row r="202" spans="1:1">
      <c r="A202" s="2">
        <v>124</v>
      </c>
    </row>
    <row r="203" spans="1:1">
      <c r="A203" s="2">
        <v>125</v>
      </c>
    </row>
    <row r="204" spans="1:1">
      <c r="A204" s="2">
        <v>126</v>
      </c>
    </row>
    <row r="205" spans="1:1">
      <c r="A205" s="2">
        <v>127</v>
      </c>
    </row>
    <row r="206" spans="1:1">
      <c r="A206" s="2">
        <v>128</v>
      </c>
    </row>
    <row r="207" spans="1:1">
      <c r="A207" s="2">
        <v>129</v>
      </c>
    </row>
    <row r="208" spans="1:1">
      <c r="A208" s="2">
        <v>130</v>
      </c>
    </row>
    <row r="209" spans="1:1">
      <c r="A209" s="2">
        <v>131</v>
      </c>
    </row>
    <row r="210" spans="1:1">
      <c r="A210" s="2">
        <v>132</v>
      </c>
    </row>
    <row r="211" spans="1:1">
      <c r="A211" s="2">
        <v>133</v>
      </c>
    </row>
    <row r="212" spans="1:1">
      <c r="A212" s="2">
        <v>134</v>
      </c>
    </row>
    <row r="213" spans="1:1">
      <c r="A213" s="2">
        <v>135</v>
      </c>
    </row>
    <row r="214" spans="1:1">
      <c r="A214" s="2">
        <v>136</v>
      </c>
    </row>
    <row r="215" spans="1:1">
      <c r="A215" s="2">
        <v>137</v>
      </c>
    </row>
    <row r="216" spans="1:1">
      <c r="A216" s="2">
        <v>138</v>
      </c>
    </row>
    <row r="217" spans="1:1">
      <c r="A217" s="2">
        <v>139</v>
      </c>
    </row>
    <row r="218" spans="1:1">
      <c r="A218" s="2">
        <v>140</v>
      </c>
    </row>
    <row r="219" spans="1:1">
      <c r="A219" s="2">
        <v>141</v>
      </c>
    </row>
    <row r="220" spans="1:1">
      <c r="A220" s="2">
        <v>142</v>
      </c>
    </row>
    <row r="221" spans="1:1">
      <c r="A221" s="2">
        <v>143</v>
      </c>
    </row>
    <row r="222" spans="1:1">
      <c r="A222" s="2">
        <v>144</v>
      </c>
    </row>
    <row r="223" spans="1:1">
      <c r="A223" s="2">
        <v>145</v>
      </c>
    </row>
    <row r="224" spans="1:1">
      <c r="A224" s="2">
        <v>146</v>
      </c>
    </row>
    <row r="225" spans="1:1">
      <c r="A225" s="2">
        <v>147</v>
      </c>
    </row>
    <row r="226" spans="1:1">
      <c r="A226" s="2">
        <v>148</v>
      </c>
    </row>
    <row r="227" spans="1:1">
      <c r="A227" s="2">
        <v>149</v>
      </c>
    </row>
    <row r="228" spans="1:1">
      <c r="A228" s="2">
        <v>150</v>
      </c>
    </row>
    <row r="229" spans="1:1">
      <c r="A229" s="2">
        <v>151</v>
      </c>
    </row>
    <row r="230" spans="1:1">
      <c r="A230" s="2">
        <v>152</v>
      </c>
    </row>
    <row r="231" spans="1:1">
      <c r="A231" s="2">
        <v>153</v>
      </c>
    </row>
    <row r="232" spans="1:1">
      <c r="A232" s="2">
        <v>154</v>
      </c>
    </row>
    <row r="233" spans="1:1">
      <c r="A233" s="2">
        <v>155</v>
      </c>
    </row>
    <row r="234" spans="1:1">
      <c r="A234" s="2">
        <v>156</v>
      </c>
    </row>
    <row r="235" spans="1:1">
      <c r="A235" s="2">
        <v>157</v>
      </c>
    </row>
    <row r="236" spans="1:1">
      <c r="A236" s="2">
        <v>158</v>
      </c>
    </row>
    <row r="237" spans="1:1">
      <c r="A237" s="2">
        <v>159</v>
      </c>
    </row>
    <row r="238" spans="1:1">
      <c r="A238" s="2">
        <v>160</v>
      </c>
    </row>
    <row r="239" spans="1:1">
      <c r="A239" s="2">
        <v>161</v>
      </c>
    </row>
    <row r="240" spans="1:1">
      <c r="A240" s="2">
        <v>162</v>
      </c>
    </row>
    <row r="241" spans="1:1">
      <c r="A241" s="2">
        <v>163</v>
      </c>
    </row>
    <row r="242" spans="1:1">
      <c r="A242" s="2">
        <v>164</v>
      </c>
    </row>
    <row r="243" spans="1:1">
      <c r="A243" s="2">
        <v>165</v>
      </c>
    </row>
    <row r="244" spans="1:1">
      <c r="A244" s="2">
        <v>166</v>
      </c>
    </row>
    <row r="245" spans="1:1">
      <c r="A245" s="2">
        <v>167</v>
      </c>
    </row>
    <row r="246" spans="1:1">
      <c r="A246" s="2">
        <v>168</v>
      </c>
    </row>
    <row r="247" spans="1:1">
      <c r="A247" s="2">
        <v>169</v>
      </c>
    </row>
    <row r="248" spans="1:1">
      <c r="A248" s="2">
        <v>170</v>
      </c>
    </row>
    <row r="249" spans="1:1">
      <c r="A249" s="2">
        <v>171</v>
      </c>
    </row>
    <row r="250" spans="1:1">
      <c r="A250" s="2">
        <v>172</v>
      </c>
    </row>
    <row r="251" spans="1:1">
      <c r="A251" s="2">
        <v>173</v>
      </c>
    </row>
    <row r="252" spans="1:1">
      <c r="A252" s="2">
        <v>174</v>
      </c>
    </row>
    <row r="253" spans="1:1">
      <c r="A253" s="2">
        <v>175</v>
      </c>
    </row>
    <row r="254" spans="1:1">
      <c r="A254" s="2">
        <v>176</v>
      </c>
    </row>
    <row r="255" spans="1:1">
      <c r="A255" s="2">
        <v>177</v>
      </c>
    </row>
    <row r="256" spans="1:1">
      <c r="A256" s="2">
        <v>178</v>
      </c>
    </row>
    <row r="257" spans="1:1">
      <c r="A257" s="2">
        <v>179</v>
      </c>
    </row>
    <row r="258" spans="1:1">
      <c r="A258" s="2">
        <v>180</v>
      </c>
    </row>
    <row r="259" spans="1:1">
      <c r="A259" s="2">
        <v>181</v>
      </c>
    </row>
    <row r="260" spans="1:1">
      <c r="A260" s="2">
        <v>182</v>
      </c>
    </row>
    <row r="261" spans="1:1">
      <c r="A261" s="2">
        <v>183</v>
      </c>
    </row>
    <row r="262" spans="1:1">
      <c r="A262" s="2">
        <v>184</v>
      </c>
    </row>
    <row r="263" spans="1:1">
      <c r="A263" s="2">
        <v>185</v>
      </c>
    </row>
    <row r="264" spans="1:1">
      <c r="A264" s="2">
        <v>186</v>
      </c>
    </row>
    <row r="265" spans="1:1">
      <c r="A265" s="2">
        <v>187</v>
      </c>
    </row>
    <row r="266" spans="1:1">
      <c r="A266" s="2">
        <v>188</v>
      </c>
    </row>
    <row r="267" spans="1:1">
      <c r="A267" s="2">
        <v>189</v>
      </c>
    </row>
    <row r="268" spans="1:1">
      <c r="A268" s="2">
        <v>190</v>
      </c>
    </row>
    <row r="269" spans="1:1">
      <c r="A269" s="2">
        <v>191</v>
      </c>
    </row>
    <row r="270" spans="1:1">
      <c r="A270" s="2">
        <v>192</v>
      </c>
    </row>
    <row r="271" spans="1:1">
      <c r="A271" s="2">
        <v>193</v>
      </c>
    </row>
    <row r="272" spans="1:1">
      <c r="A272" s="2">
        <v>194</v>
      </c>
    </row>
    <row r="273" spans="1:1">
      <c r="A273" s="2">
        <v>195</v>
      </c>
    </row>
    <row r="274" spans="1:1">
      <c r="A274" s="2">
        <v>196</v>
      </c>
    </row>
    <row r="275" spans="1:1">
      <c r="A275" s="2">
        <v>197</v>
      </c>
    </row>
    <row r="276" spans="1:1">
      <c r="A276" s="2">
        <v>198</v>
      </c>
    </row>
    <row r="277" spans="1:1">
      <c r="A277" s="2">
        <v>199</v>
      </c>
    </row>
    <row r="278" spans="1:1">
      <c r="A278" s="2">
        <v>200</v>
      </c>
    </row>
    <row r="279" spans="1:1">
      <c r="A279" s="2">
        <v>201</v>
      </c>
    </row>
    <row r="280" spans="1:1">
      <c r="A280" s="2">
        <v>202</v>
      </c>
    </row>
    <row r="281" spans="1:1">
      <c r="A281" s="2">
        <v>203</v>
      </c>
    </row>
    <row r="282" spans="1:1">
      <c r="A282" s="2">
        <v>204</v>
      </c>
    </row>
    <row r="283" spans="1:1">
      <c r="A283" s="2">
        <v>205</v>
      </c>
    </row>
    <row r="284" spans="1:1">
      <c r="A284" s="2">
        <v>206</v>
      </c>
    </row>
    <row r="285" spans="1:1">
      <c r="A285" s="2">
        <v>207</v>
      </c>
    </row>
    <row r="286" spans="1:1">
      <c r="A286" s="2">
        <v>208</v>
      </c>
    </row>
    <row r="287" spans="1:1">
      <c r="A287" s="2">
        <v>209</v>
      </c>
    </row>
    <row r="288" spans="1:1">
      <c r="A288" s="2">
        <v>210</v>
      </c>
    </row>
    <row r="289" spans="1:1">
      <c r="A289" s="2">
        <v>211</v>
      </c>
    </row>
    <row r="290" spans="1:1">
      <c r="A290" s="2">
        <v>212</v>
      </c>
    </row>
    <row r="291" spans="1:1">
      <c r="A291" s="2">
        <v>213</v>
      </c>
    </row>
    <row r="292" spans="1:1">
      <c r="A292" s="2">
        <v>214</v>
      </c>
    </row>
    <row r="293" spans="1:1">
      <c r="A293" s="2">
        <v>215</v>
      </c>
    </row>
    <row r="294" spans="1:1">
      <c r="A294" s="2">
        <v>216</v>
      </c>
    </row>
    <row r="295" spans="1:1">
      <c r="A295" s="2">
        <v>217</v>
      </c>
    </row>
    <row r="296" spans="1:1">
      <c r="A296" s="2">
        <v>218</v>
      </c>
    </row>
    <row r="297" spans="1:1">
      <c r="A297" s="2">
        <v>219</v>
      </c>
    </row>
    <row r="298" spans="1:1">
      <c r="A298" s="2">
        <v>220</v>
      </c>
    </row>
    <row r="299" spans="1:1">
      <c r="A299" s="2">
        <v>221</v>
      </c>
    </row>
    <row r="300" spans="1:1">
      <c r="A300" s="2">
        <v>222</v>
      </c>
    </row>
    <row r="301" spans="1:1">
      <c r="A301" s="2">
        <v>223</v>
      </c>
    </row>
    <row r="302" spans="1:1">
      <c r="A302" s="2">
        <v>224</v>
      </c>
    </row>
    <row r="303" spans="1:1">
      <c r="A303" s="2">
        <v>225</v>
      </c>
    </row>
    <row r="304" spans="1:1">
      <c r="A304" s="2">
        <v>226</v>
      </c>
    </row>
    <row r="305" spans="1:1">
      <c r="A305" s="2">
        <v>227</v>
      </c>
    </row>
    <row r="306" spans="1:1">
      <c r="A306" s="2">
        <v>228</v>
      </c>
    </row>
    <row r="307" spans="1:1">
      <c r="A307" s="2">
        <v>229</v>
      </c>
    </row>
    <row r="308" spans="1:1">
      <c r="A308" s="2">
        <v>230</v>
      </c>
    </row>
    <row r="309" spans="1:1">
      <c r="A309" s="2">
        <v>231</v>
      </c>
    </row>
    <row r="310" spans="1:1">
      <c r="A310" s="2">
        <v>232</v>
      </c>
    </row>
    <row r="311" spans="1:1">
      <c r="A311" s="2">
        <v>233</v>
      </c>
    </row>
    <row r="312" spans="1:1">
      <c r="A312" s="2">
        <v>234</v>
      </c>
    </row>
    <row r="313" spans="1:1">
      <c r="A313" s="2">
        <v>235</v>
      </c>
    </row>
    <row r="314" spans="1:1">
      <c r="A314" s="2">
        <v>236</v>
      </c>
    </row>
    <row r="315" spans="1:1">
      <c r="A315" s="2">
        <v>237</v>
      </c>
    </row>
    <row r="316" spans="1:1">
      <c r="A316" s="2">
        <v>238</v>
      </c>
    </row>
    <row r="317" spans="1:1">
      <c r="A317" s="2">
        <v>239</v>
      </c>
    </row>
    <row r="318" spans="1:1">
      <c r="A318" s="2">
        <v>240</v>
      </c>
    </row>
    <row r="319" spans="1:1">
      <c r="A319" s="2">
        <v>241</v>
      </c>
    </row>
    <row r="320" spans="1:1">
      <c r="A320" s="2">
        <v>242</v>
      </c>
    </row>
  </sheetData>
  <sheetProtection sheet="1" objects="1" scenarios="1"/>
  <protectedRanges>
    <protectedRange sqref="F57:F59" name="添付書類"/>
    <protectedRange sqref="Q53 S53 I54 L55 N55 I56" name="設営・撤去"/>
    <protectedRange sqref="G41:T42 L43 G44:T45 G49 I50" name="責任者、安全管理担当者"/>
    <protectedRange sqref="F22:F23 H22:H23 J22:J23 O22:O23 Q22:Q23 E25" name="使用希望日時、開催期間"/>
    <protectedRange sqref="E19 E20 H21" name="イベント名・主催者名"/>
    <protectedRange sqref="O5 Q5 S5" name="申請日"/>
    <protectedRange sqref="N8:T13" name="申請者欄"/>
    <protectedRange sqref="F27:F30 N27:N28 F31:F39 M31:M37 K38:K39 M38:M39 O38:O39 Q38 Q39" name="使用希望スペース、設備"/>
  </protectedRanges>
  <mergeCells count="81">
    <mergeCell ref="G13:J13"/>
    <mergeCell ref="A3:T3"/>
    <mergeCell ref="A7:T7"/>
    <mergeCell ref="G10:J10"/>
    <mergeCell ref="G11:J11"/>
    <mergeCell ref="G12:J12"/>
    <mergeCell ref="G8:J8"/>
    <mergeCell ref="G9:J9"/>
    <mergeCell ref="N8:T8"/>
    <mergeCell ref="N9:T9"/>
    <mergeCell ref="N10:T10"/>
    <mergeCell ref="N11:T11"/>
    <mergeCell ref="N12:T12"/>
    <mergeCell ref="K8:M8"/>
    <mergeCell ref="K9:M9"/>
    <mergeCell ref="K10:M10"/>
    <mergeCell ref="A20:D21"/>
    <mergeCell ref="E20:T20"/>
    <mergeCell ref="A22:D24"/>
    <mergeCell ref="P24:Q24"/>
    <mergeCell ref="H21:S21"/>
    <mergeCell ref="A25:D26"/>
    <mergeCell ref="G27:L27"/>
    <mergeCell ref="G28:L28"/>
    <mergeCell ref="G29:L29"/>
    <mergeCell ref="G30:L30"/>
    <mergeCell ref="E25:T25"/>
    <mergeCell ref="E26:T26"/>
    <mergeCell ref="O27:T27"/>
    <mergeCell ref="O28:T28"/>
    <mergeCell ref="A27:D30"/>
    <mergeCell ref="A41:D48"/>
    <mergeCell ref="G41:T41"/>
    <mergeCell ref="G42:T42"/>
    <mergeCell ref="E43:K43"/>
    <mergeCell ref="E45:F45"/>
    <mergeCell ref="E46:T47"/>
    <mergeCell ref="G31:L31"/>
    <mergeCell ref="G32:L32"/>
    <mergeCell ref="F40:T40"/>
    <mergeCell ref="E48:T48"/>
    <mergeCell ref="G45:T45"/>
    <mergeCell ref="G44:T44"/>
    <mergeCell ref="E44:F44"/>
    <mergeCell ref="G35:L35"/>
    <mergeCell ref="G36:L36"/>
    <mergeCell ref="G37:L37"/>
    <mergeCell ref="G34:L34"/>
    <mergeCell ref="K13:M13"/>
    <mergeCell ref="K11:M11"/>
    <mergeCell ref="A18:T18"/>
    <mergeCell ref="A16:T16"/>
    <mergeCell ref="L43:T43"/>
    <mergeCell ref="N13:T13"/>
    <mergeCell ref="K12:M12"/>
    <mergeCell ref="A19:D19"/>
    <mergeCell ref="E19:T19"/>
    <mergeCell ref="E42:F42"/>
    <mergeCell ref="A31:D40"/>
    <mergeCell ref="E41:F41"/>
    <mergeCell ref="G39:I39"/>
    <mergeCell ref="G38:I38"/>
    <mergeCell ref="Q38:S38"/>
    <mergeCell ref="G33:L33"/>
    <mergeCell ref="A61:T77"/>
    <mergeCell ref="E54:G54"/>
    <mergeCell ref="E56:G56"/>
    <mergeCell ref="A53:B56"/>
    <mergeCell ref="C53:D54"/>
    <mergeCell ref="C55:D56"/>
    <mergeCell ref="A57:D59"/>
    <mergeCell ref="G57:T57"/>
    <mergeCell ref="G59:T59"/>
    <mergeCell ref="E52:T52"/>
    <mergeCell ref="G58:T58"/>
    <mergeCell ref="A49:D52"/>
    <mergeCell ref="E50:H50"/>
    <mergeCell ref="I50:T50"/>
    <mergeCell ref="E51:T51"/>
    <mergeCell ref="E49:F49"/>
    <mergeCell ref="G49:T49"/>
  </mergeCells>
  <phoneticPr fontId="1"/>
  <dataValidations xWindow="544" yWindow="733" count="16">
    <dataValidation type="list" allowBlank="1" showInputMessage="1" showErrorMessage="1" sqref="F27:F39 N27:N28 F57:F59 K38:K39 M38:M39 O38:O39 Q39" xr:uid="{6E748BD0-F752-4F3F-BD6A-F28733B3AF2B}">
      <formula1>$U$27:$U$28</formula1>
    </dataValidation>
    <dataValidation type="list" imeMode="hiragana" allowBlank="1" showInputMessage="1" showErrorMessage="1" sqref="I56 I54" xr:uid="{F182D9FB-DC58-4A3C-A340-0AD4C77829C5}">
      <formula1>$U$53:$U$54</formula1>
    </dataValidation>
    <dataValidation type="list" imeMode="halfAlpha" allowBlank="1" showInputMessage="1" showErrorMessage="1" sqref="H22:H23 Q5" xr:uid="{886A460E-A63A-4072-B7A3-BE6D3BDFC497}">
      <formula1>"1,2,3,4,5,6,7,8,9,10,11,12"</formula1>
    </dataValidation>
    <dataValidation type="list" imeMode="halfAlpha" allowBlank="1" showInputMessage="1" showErrorMessage="1" sqref="J22:J23 S5" xr:uid="{D01B930C-0D43-4813-9102-4A457B6309B4}">
      <formula1>"1,2,3,4,5,6,7,8,9,10,11,12,13,14,15,16,17,18,19,20,21,22,23,24,25,26,27,28,29,30,31"</formula1>
    </dataValidation>
    <dataValidation type="list" imeMode="halfAlpha" allowBlank="1" showInputMessage="1" showErrorMessage="1" sqref="O22:O23 Q53 L55" xr:uid="{2E568454-54A2-4BD0-B0A7-4619015109CD}">
      <formula1>"8,9,10,11,12,13,14,15,16,17,18,19,20"</formula1>
    </dataValidation>
    <dataValidation type="list" imeMode="halfAlpha" allowBlank="1" showInputMessage="1" showErrorMessage="1" sqref="M34" xr:uid="{7A189B14-7CCC-42DC-B32E-0D76D4C55DC0}">
      <formula1>$A$79:$A$320</formula1>
    </dataValidation>
    <dataValidation type="list" imeMode="halfAlpha" allowBlank="1" showInputMessage="1" showErrorMessage="1" sqref="M35" xr:uid="{E5F554D4-EB35-4A76-892D-3BD1DF717A50}">
      <formula1>$A$79:$A$135</formula1>
    </dataValidation>
    <dataValidation type="list" imeMode="halfAlpha" allowBlank="1" showInputMessage="1" showErrorMessage="1" sqref="M33" xr:uid="{5995D01E-06C3-4409-BA9D-6EC061C8C55B}">
      <formula1>$A$79:$A$128</formula1>
    </dataValidation>
    <dataValidation type="list" imeMode="halfAlpha" allowBlank="1" showInputMessage="1" showErrorMessage="1" sqref="M32" xr:uid="{A36C1EBE-B8AE-4689-9827-2C173EB85930}">
      <formula1>$A$79:$A$108</formula1>
    </dataValidation>
    <dataValidation type="list" imeMode="halfAlpha" allowBlank="1" showInputMessage="1" showErrorMessage="1" sqref="M31" xr:uid="{A6973040-60FD-4CDA-833B-255B3A6B5B83}">
      <formula1>$A$79:$A$82</formula1>
    </dataValidation>
    <dataValidation type="list" imeMode="halfAlpha" allowBlank="1" showInputMessage="1" showErrorMessage="1" sqref="M36" xr:uid="{F53F5FF9-F4B3-4856-9371-98BBAA1DF56A}">
      <formula1>$A$79</formula1>
    </dataValidation>
    <dataValidation type="list" imeMode="halfAlpha" allowBlank="1" showInputMessage="1" showErrorMessage="1" sqref="M37" xr:uid="{3359D399-E818-4960-B747-01DC6932FD67}">
      <formula1>$A$79:$A$84</formula1>
    </dataValidation>
    <dataValidation type="list" imeMode="halfAlpha" allowBlank="1" showInputMessage="1" showErrorMessage="1" sqref="O5 F22:F23" xr:uid="{E570693D-BCB1-46EF-933B-F087BD5F8DCF}">
      <formula1>$A$86:$A$128</formula1>
    </dataValidation>
    <dataValidation imeMode="hiragana" allowBlank="1" showInputMessage="1" showErrorMessage="1" sqref="G49:T49 Q38:S38 E25:T25 G41:T41 N8:T10 N12:T12 E19:E21 F19:H20 T19:T21 I19:S20" xr:uid="{EA6D4CE0-8324-491A-9055-44B56616D433}"/>
    <dataValidation imeMode="halfAlpha" allowBlank="1" showInputMessage="1" showErrorMessage="1" sqref="I50:T50 G42:T42 L43:T43 G44:T45 N11:T11 N13:T13" xr:uid="{30890EC3-D04F-4015-B110-C3B20567A7FF}"/>
    <dataValidation type="list" imeMode="halfAlpha" allowBlank="1" showInputMessage="1" showErrorMessage="1" sqref="Q22:Q23 S53 N55" xr:uid="{9A1E2E8C-E34F-4690-A61C-EA70CB791896}">
      <formula1>"00,5,10,15,20,25,30,35,40,45,50,55"</formula1>
    </dataValidation>
  </dataValidations>
  <pageMargins left="0.7" right="0.7" top="0.75" bottom="0.75" header="0.3" footer="0.3"/>
  <pageSetup paperSize="9" scale="79" orientation="portrait" r:id="rId1"/>
  <rowBreaks count="1" manualBreakCount="1">
    <brk id="40" max="19"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C12327-9671-44C7-9857-3BB950A5E472}">
  <sheetPr>
    <pageSetUpPr fitToPage="1"/>
  </sheetPr>
  <dimension ref="A1:T295"/>
  <sheetViews>
    <sheetView view="pageBreakPreview" zoomScale="80" zoomScaleNormal="85" zoomScaleSheetLayoutView="80" workbookViewId="0">
      <selection activeCell="A8" sqref="A8:G8"/>
    </sheetView>
  </sheetViews>
  <sheetFormatPr defaultRowHeight="18"/>
  <cols>
    <col min="1" max="20" width="5.4140625" customWidth="1"/>
  </cols>
  <sheetData>
    <row r="1" spans="1:20">
      <c r="A1" s="1" t="s">
        <v>85</v>
      </c>
      <c r="B1" s="2"/>
      <c r="C1" s="2"/>
      <c r="D1" s="2"/>
      <c r="E1" s="2"/>
      <c r="F1" s="2"/>
      <c r="G1" s="2"/>
      <c r="H1" s="2"/>
      <c r="I1" s="2"/>
      <c r="J1" s="2"/>
      <c r="K1" s="2"/>
      <c r="L1" s="2"/>
      <c r="M1" s="2"/>
      <c r="N1" s="2"/>
      <c r="O1" s="2"/>
      <c r="P1" s="2"/>
      <c r="Q1" s="2"/>
      <c r="R1" s="2"/>
      <c r="S1" s="2"/>
      <c r="T1" s="2"/>
    </row>
    <row r="2" spans="1:20">
      <c r="A2" s="3"/>
      <c r="B2" s="2"/>
      <c r="C2" s="2"/>
      <c r="D2" s="2"/>
      <c r="E2" s="2"/>
      <c r="F2" s="2"/>
      <c r="G2" s="2"/>
      <c r="H2" s="2"/>
      <c r="I2" s="2"/>
      <c r="J2" s="2"/>
      <c r="K2" s="2"/>
      <c r="L2" s="2"/>
      <c r="M2" s="2"/>
      <c r="N2" s="2"/>
      <c r="O2" s="2"/>
      <c r="P2" s="2"/>
      <c r="Q2" s="2"/>
      <c r="R2" s="2"/>
      <c r="S2" s="2"/>
      <c r="T2" s="2"/>
    </row>
    <row r="3" spans="1:20">
      <c r="A3" s="101" t="s">
        <v>86</v>
      </c>
      <c r="B3" s="101"/>
      <c r="C3" s="101"/>
      <c r="D3" s="101"/>
      <c r="E3" s="101"/>
      <c r="F3" s="101"/>
      <c r="G3" s="101"/>
      <c r="H3" s="101"/>
      <c r="I3" s="101"/>
      <c r="J3" s="101"/>
      <c r="K3" s="101"/>
      <c r="L3" s="101"/>
      <c r="M3" s="101"/>
      <c r="N3" s="101"/>
      <c r="O3" s="101"/>
      <c r="P3" s="101"/>
      <c r="Q3" s="101"/>
      <c r="R3" s="101"/>
      <c r="S3" s="101"/>
      <c r="T3" s="101"/>
    </row>
    <row r="4" spans="1:20">
      <c r="A4" s="3"/>
      <c r="B4" s="2"/>
      <c r="C4" s="2"/>
      <c r="D4" s="2"/>
      <c r="E4" s="2"/>
      <c r="F4" s="2"/>
      <c r="G4" s="2"/>
      <c r="H4" s="2"/>
      <c r="I4" s="2"/>
      <c r="J4" s="2"/>
      <c r="K4" s="2"/>
      <c r="L4" s="2"/>
      <c r="M4" s="2"/>
      <c r="N4" s="7" t="str">
        <f>使用申込書!N5</f>
        <v>令和</v>
      </c>
      <c r="O4" s="7"/>
      <c r="P4" s="3" t="s">
        <v>14</v>
      </c>
      <c r="Q4" s="7"/>
      <c r="R4" s="3" t="s">
        <v>15</v>
      </c>
      <c r="S4" s="7"/>
      <c r="T4" s="3" t="s">
        <v>16</v>
      </c>
    </row>
    <row r="5" spans="1:20">
      <c r="A5" s="2"/>
      <c r="B5" s="2"/>
      <c r="C5" s="2"/>
      <c r="D5" s="2"/>
      <c r="E5" s="2"/>
      <c r="F5" s="2"/>
      <c r="G5" s="2"/>
      <c r="H5" s="2"/>
      <c r="I5" s="2"/>
      <c r="J5" s="2"/>
      <c r="K5" s="2"/>
      <c r="L5" s="2"/>
      <c r="M5" s="2"/>
      <c r="N5" s="2"/>
      <c r="O5" s="2"/>
      <c r="P5" s="2"/>
      <c r="Q5" s="2"/>
      <c r="R5" s="2"/>
      <c r="S5" s="2"/>
      <c r="T5" s="2"/>
    </row>
    <row r="6" spans="1:20">
      <c r="A6" s="4"/>
      <c r="B6" s="2"/>
      <c r="C6" s="2"/>
      <c r="D6" s="2"/>
      <c r="E6" s="2"/>
      <c r="F6" s="2"/>
      <c r="G6" s="2"/>
      <c r="H6" s="2"/>
      <c r="I6" s="2"/>
      <c r="J6" s="2"/>
      <c r="K6" s="2"/>
      <c r="L6" s="2"/>
      <c r="M6" s="2"/>
      <c r="N6" s="2"/>
      <c r="O6" s="2"/>
      <c r="P6" s="2"/>
      <c r="Q6" s="2"/>
      <c r="R6" s="2"/>
      <c r="S6" s="2"/>
      <c r="T6" s="2"/>
    </row>
    <row r="7" spans="1:20">
      <c r="A7" s="73" t="str">
        <f>IF(使用申込書!N9=0,"",使用申込書!N9)</f>
        <v/>
      </c>
      <c r="B7" s="73"/>
      <c r="C7" s="73"/>
      <c r="D7" s="73"/>
      <c r="E7" s="73"/>
      <c r="F7" s="73"/>
      <c r="G7" s="73"/>
      <c r="H7" s="7"/>
      <c r="I7" s="7"/>
      <c r="J7" s="7"/>
      <c r="K7" s="2"/>
      <c r="L7" s="2"/>
      <c r="M7" s="2"/>
      <c r="N7" s="2"/>
      <c r="O7" s="2"/>
      <c r="P7" s="2"/>
      <c r="Q7" s="2"/>
      <c r="R7" s="2"/>
      <c r="S7" s="2"/>
      <c r="T7" s="2"/>
    </row>
    <row r="8" spans="1:20">
      <c r="A8" s="73" t="str">
        <f>IF(使用申込書!N10=0,"",使用申込書!N10)</f>
        <v/>
      </c>
      <c r="B8" s="73"/>
      <c r="C8" s="73"/>
      <c r="D8" s="73"/>
      <c r="E8" s="73"/>
      <c r="F8" s="73"/>
      <c r="G8" s="73"/>
      <c r="H8" s="2" t="s">
        <v>87</v>
      </c>
      <c r="I8" s="2"/>
      <c r="J8" s="2"/>
      <c r="K8" s="2"/>
      <c r="L8" s="2"/>
      <c r="M8" s="2"/>
      <c r="N8" s="2"/>
      <c r="O8" s="2"/>
      <c r="P8" s="2"/>
      <c r="Q8" s="2"/>
      <c r="R8" s="2"/>
      <c r="S8" s="2"/>
      <c r="T8" s="2"/>
    </row>
    <row r="9" spans="1:20">
      <c r="A9" s="4"/>
      <c r="B9" s="2"/>
      <c r="C9" s="2"/>
      <c r="D9" s="2"/>
      <c r="E9" s="2"/>
      <c r="F9" s="3"/>
      <c r="G9" s="74"/>
      <c r="H9" s="74"/>
      <c r="I9" s="74"/>
      <c r="J9" s="74"/>
      <c r="K9" s="2"/>
      <c r="L9" s="2"/>
      <c r="M9" s="2"/>
      <c r="O9" s="74" t="s">
        <v>88</v>
      </c>
      <c r="P9" s="74"/>
      <c r="Q9" s="74"/>
      <c r="R9" s="74"/>
      <c r="S9" s="74"/>
      <c r="T9" s="74"/>
    </row>
    <row r="10" spans="1:20">
      <c r="A10" s="4"/>
      <c r="B10" s="2"/>
      <c r="C10" s="2"/>
      <c r="D10" s="2"/>
      <c r="E10" s="2"/>
      <c r="F10" s="3"/>
      <c r="G10" s="74"/>
      <c r="H10" s="74"/>
      <c r="I10" s="74"/>
      <c r="J10" s="74"/>
      <c r="K10" s="2"/>
      <c r="L10" s="2"/>
      <c r="M10" s="2"/>
      <c r="N10" s="2"/>
      <c r="O10" s="2"/>
      <c r="P10" s="2"/>
      <c r="Q10" s="74" t="s">
        <v>89</v>
      </c>
      <c r="R10" s="74"/>
      <c r="S10" s="74"/>
      <c r="T10" s="74"/>
    </row>
    <row r="11" spans="1:20">
      <c r="A11" s="4"/>
      <c r="B11" s="2"/>
      <c r="C11" s="2"/>
      <c r="D11" s="2"/>
      <c r="E11" s="2"/>
      <c r="F11" s="5"/>
      <c r="G11" s="74"/>
      <c r="H11" s="74"/>
      <c r="I11" s="74"/>
      <c r="J11" s="74"/>
      <c r="K11" s="7"/>
      <c r="L11" s="7"/>
      <c r="M11" s="7"/>
      <c r="N11" s="2"/>
      <c r="O11" s="2"/>
      <c r="P11" s="2"/>
      <c r="Q11" s="2"/>
      <c r="R11" s="2"/>
      <c r="S11" s="2"/>
      <c r="T11" s="2"/>
    </row>
    <row r="12" spans="1:20">
      <c r="A12" s="4" t="str">
        <f>N4</f>
        <v>令和</v>
      </c>
      <c r="B12" s="7" t="str">
        <f>IF(使用申込書!O5=0,"",使用申込書!O5)</f>
        <v/>
      </c>
      <c r="C12" s="3" t="s">
        <v>14</v>
      </c>
      <c r="D12" s="5" t="str">
        <f>IF(使用申込書!Q5=0,"",使用申込書!Q5)</f>
        <v/>
      </c>
      <c r="E12" s="3" t="s">
        <v>15</v>
      </c>
      <c r="F12" s="5" t="str">
        <f>IF(使用申込書!S5=0,"",使用申込書!S5)</f>
        <v/>
      </c>
      <c r="G12" s="56" t="s">
        <v>90</v>
      </c>
      <c r="H12" s="56"/>
      <c r="I12" s="56"/>
      <c r="J12" s="56"/>
      <c r="K12" s="56"/>
      <c r="L12" s="56"/>
      <c r="M12" s="56"/>
      <c r="N12" s="56"/>
      <c r="O12" s="56"/>
      <c r="P12" s="56"/>
      <c r="Q12" s="56"/>
      <c r="R12" s="56"/>
      <c r="S12" s="56"/>
      <c r="T12" s="56"/>
    </row>
    <row r="13" spans="1:20">
      <c r="A13" s="4"/>
      <c r="B13" s="2"/>
      <c r="C13" s="2"/>
      <c r="D13" s="2"/>
      <c r="E13" s="2"/>
      <c r="F13" s="5"/>
      <c r="G13" s="2"/>
      <c r="H13" s="2"/>
      <c r="I13" s="2"/>
      <c r="J13" s="2"/>
      <c r="K13" s="5" t="s">
        <v>91</v>
      </c>
      <c r="L13" s="7"/>
      <c r="M13" s="7"/>
      <c r="N13" s="2"/>
      <c r="O13" s="2"/>
      <c r="P13" s="2"/>
      <c r="Q13" s="2"/>
      <c r="R13" s="2"/>
      <c r="S13" s="2"/>
      <c r="T13" s="2"/>
    </row>
    <row r="14" spans="1:20" ht="18.5" thickBot="1"/>
    <row r="15" spans="1:20" ht="29" customHeight="1" thickBot="1">
      <c r="A15" s="54" t="s">
        <v>3</v>
      </c>
      <c r="B15" s="54"/>
      <c r="C15" s="54"/>
      <c r="D15" s="54"/>
      <c r="E15" s="115" t="str">
        <f>IF(使用申込書!E19=0,"",使用申込書!E19)</f>
        <v/>
      </c>
      <c r="F15" s="116"/>
      <c r="G15" s="116"/>
      <c r="H15" s="116"/>
      <c r="I15" s="116"/>
      <c r="J15" s="116"/>
      <c r="K15" s="116"/>
      <c r="L15" s="116"/>
      <c r="M15" s="116"/>
      <c r="N15" s="116"/>
      <c r="O15" s="116"/>
      <c r="P15" s="116"/>
      <c r="Q15" s="116"/>
      <c r="R15" s="116"/>
      <c r="S15" s="116"/>
      <c r="T15" s="117"/>
    </row>
    <row r="16" spans="1:20" ht="36.5" customHeight="1" thickBot="1">
      <c r="A16" s="54" t="s">
        <v>4</v>
      </c>
      <c r="B16" s="54"/>
      <c r="C16" s="54"/>
      <c r="D16" s="54"/>
      <c r="E16" s="119" t="str">
        <f>IF(使用申込書!E20=0,"",使用申込書!E20)</f>
        <v/>
      </c>
      <c r="F16" s="119"/>
      <c r="G16" s="119"/>
      <c r="H16" s="119"/>
      <c r="I16" s="119"/>
      <c r="J16" s="119"/>
      <c r="K16" s="119"/>
      <c r="L16" s="119"/>
      <c r="M16" s="119"/>
      <c r="N16" s="119"/>
      <c r="O16" s="119"/>
      <c r="P16" s="119"/>
      <c r="Q16" s="119"/>
      <c r="R16" s="119"/>
      <c r="S16" s="119"/>
      <c r="T16" s="120"/>
    </row>
    <row r="17" spans="1:20" ht="22.5" customHeight="1" thickBot="1">
      <c r="A17" s="54"/>
      <c r="B17" s="54"/>
      <c r="C17" s="54"/>
      <c r="D17" s="54"/>
      <c r="E17" s="118" t="str">
        <f>使用申込書!E21</f>
        <v>（協力・共催・後援：</v>
      </c>
      <c r="F17" s="83"/>
      <c r="G17" s="83"/>
      <c r="H17" s="83"/>
      <c r="I17" s="83"/>
      <c r="J17" s="83"/>
      <c r="K17" s="83"/>
      <c r="L17" s="83"/>
      <c r="M17" s="83"/>
      <c r="N17" s="83"/>
      <c r="O17" s="83"/>
      <c r="P17" s="83"/>
      <c r="Q17" s="83"/>
      <c r="R17" s="83"/>
      <c r="S17" s="83"/>
      <c r="T17" s="84"/>
    </row>
    <row r="18" spans="1:20" ht="18.5" thickBot="1">
      <c r="A18" s="54" t="s">
        <v>92</v>
      </c>
      <c r="B18" s="54"/>
      <c r="C18" s="54"/>
      <c r="D18" s="54"/>
      <c r="E18" s="36" t="str">
        <f>N4</f>
        <v>令和</v>
      </c>
      <c r="F18" s="36" t="str">
        <f>IF(使用申込書!F22=0,"",使用申込書!F22)</f>
        <v/>
      </c>
      <c r="G18" s="6" t="s">
        <v>14</v>
      </c>
      <c r="H18" s="7" t="str">
        <f>IF(使用申込書!H22=0,"",使用申込書!H22)</f>
        <v/>
      </c>
      <c r="I18" s="6" t="s">
        <v>15</v>
      </c>
      <c r="J18" s="7" t="str">
        <f>IF(使用申込書!J22=0,"",使用申込書!J22)</f>
        <v/>
      </c>
      <c r="K18" s="2" t="s">
        <v>17</v>
      </c>
      <c r="L18" s="7" t="str">
        <f>使用申込書!L22</f>
        <v>木</v>
      </c>
      <c r="M18" s="3" t="s">
        <v>18</v>
      </c>
      <c r="N18" s="3"/>
      <c r="O18" s="7" t="str">
        <f>IF(使用申込書!O22=0,"",使用申込書!O22)</f>
        <v/>
      </c>
      <c r="P18" s="2" t="s">
        <v>19</v>
      </c>
      <c r="Q18" s="37" t="str">
        <f>IF(使用申込書!Q22=0,"",使用申込書!Q22)</f>
        <v/>
      </c>
      <c r="R18" s="2" t="s">
        <v>20</v>
      </c>
      <c r="S18" s="2" t="s">
        <v>21</v>
      </c>
      <c r="T18" s="8"/>
    </row>
    <row r="19" spans="1:20" ht="18.5" thickBot="1">
      <c r="A19" s="54"/>
      <c r="B19" s="54"/>
      <c r="C19" s="54"/>
      <c r="D19" s="54"/>
      <c r="E19" s="7" t="str">
        <f>N4</f>
        <v>令和</v>
      </c>
      <c r="F19" s="7" t="str">
        <f>IF(使用申込書!F23=0,"",使用申込書!F23)</f>
        <v/>
      </c>
      <c r="G19" s="6" t="s">
        <v>14</v>
      </c>
      <c r="H19" s="7" t="str">
        <f>IF(使用申込書!H23=0,"",使用申込書!H23)</f>
        <v/>
      </c>
      <c r="I19" s="6" t="s">
        <v>15</v>
      </c>
      <c r="J19" s="7" t="str">
        <f>IF(使用申込書!J23=0,"",使用申込書!J23)</f>
        <v/>
      </c>
      <c r="K19" s="2" t="s">
        <v>17</v>
      </c>
      <c r="L19" s="7" t="str">
        <f>使用申込書!L23</f>
        <v>木</v>
      </c>
      <c r="M19" s="3" t="s">
        <v>18</v>
      </c>
      <c r="N19" s="3"/>
      <c r="O19" s="7" t="str">
        <f>IF(使用申込書!O23=0,"",使用申込書!O23)</f>
        <v/>
      </c>
      <c r="P19" s="2" t="s">
        <v>19</v>
      </c>
      <c r="Q19" s="37" t="str">
        <f>IF(使用申込書!Q23=0,"",使用申込書!Q23)</f>
        <v/>
      </c>
      <c r="R19" s="2" t="s">
        <v>20</v>
      </c>
      <c r="S19" s="2" t="s">
        <v>22</v>
      </c>
      <c r="T19" s="8"/>
    </row>
    <row r="20" spans="1:20" ht="18.5" thickBot="1">
      <c r="A20" s="54"/>
      <c r="B20" s="54"/>
      <c r="C20" s="54"/>
      <c r="D20" s="54"/>
      <c r="E20" s="10"/>
      <c r="F20" s="11"/>
      <c r="G20" s="11"/>
      <c r="H20" s="11"/>
      <c r="I20" s="11"/>
      <c r="J20" s="11"/>
      <c r="K20" s="9"/>
      <c r="L20" s="9"/>
      <c r="M20" s="9"/>
      <c r="N20" s="9"/>
      <c r="O20" s="9"/>
      <c r="P20" s="114">
        <f>使用申込書!P24</f>
        <v>1</v>
      </c>
      <c r="Q20" s="114"/>
      <c r="R20" s="9" t="s">
        <v>23</v>
      </c>
      <c r="S20" s="9"/>
      <c r="T20" s="12"/>
    </row>
    <row r="21" spans="1:20">
      <c r="A21" s="62" t="s">
        <v>93</v>
      </c>
      <c r="B21" s="63"/>
      <c r="C21" s="63"/>
      <c r="D21" s="102"/>
      <c r="E21" s="13" t="s">
        <v>28</v>
      </c>
      <c r="F21" s="38" t="str">
        <f>使用申込書!F27</f>
        <v>□</v>
      </c>
      <c r="G21" s="90" t="s">
        <v>29</v>
      </c>
      <c r="H21" s="90"/>
      <c r="I21" s="90"/>
      <c r="J21" s="90"/>
      <c r="K21" s="90"/>
      <c r="L21" s="90"/>
      <c r="M21" s="14" t="s">
        <v>37</v>
      </c>
      <c r="N21" s="38" t="str">
        <f>使用申込書!N27</f>
        <v>□</v>
      </c>
      <c r="O21" s="90" t="s">
        <v>38</v>
      </c>
      <c r="P21" s="90"/>
      <c r="Q21" s="90"/>
      <c r="R21" s="90"/>
      <c r="S21" s="90"/>
      <c r="T21" s="96"/>
    </row>
    <row r="22" spans="1:20">
      <c r="A22" s="103"/>
      <c r="B22" s="74"/>
      <c r="C22" s="74"/>
      <c r="D22" s="104"/>
      <c r="E22" s="15" t="s">
        <v>33</v>
      </c>
      <c r="F22" s="35" t="str">
        <f>使用申込書!F28</f>
        <v>□</v>
      </c>
      <c r="G22" s="56" t="s">
        <v>30</v>
      </c>
      <c r="H22" s="56"/>
      <c r="I22" s="56"/>
      <c r="J22" s="56"/>
      <c r="K22" s="56"/>
      <c r="L22" s="56"/>
      <c r="M22" s="2"/>
      <c r="N22" s="35" t="str">
        <f>使用申込書!N28</f>
        <v>□</v>
      </c>
      <c r="O22" s="56" t="s">
        <v>39</v>
      </c>
      <c r="P22" s="56"/>
      <c r="Q22" s="56"/>
      <c r="R22" s="56"/>
      <c r="S22" s="56"/>
      <c r="T22" s="70"/>
    </row>
    <row r="23" spans="1:20">
      <c r="A23" s="103"/>
      <c r="B23" s="74"/>
      <c r="C23" s="74"/>
      <c r="D23" s="104"/>
      <c r="E23" s="15"/>
      <c r="F23" s="35" t="str">
        <f>使用申込書!F29</f>
        <v>□</v>
      </c>
      <c r="G23" s="56" t="s">
        <v>31</v>
      </c>
      <c r="H23" s="56"/>
      <c r="I23" s="56"/>
      <c r="J23" s="56"/>
      <c r="K23" s="56"/>
      <c r="L23" s="56"/>
      <c r="M23" s="2"/>
      <c r="N23" s="2"/>
      <c r="O23" s="2"/>
      <c r="P23" s="2"/>
      <c r="Q23" s="2"/>
      <c r="R23" s="2"/>
      <c r="S23" s="2"/>
      <c r="T23" s="8"/>
    </row>
    <row r="24" spans="1:20" ht="18.5" thickBot="1">
      <c r="A24" s="68"/>
      <c r="B24" s="69"/>
      <c r="C24" s="69"/>
      <c r="D24" s="113"/>
      <c r="E24" s="16"/>
      <c r="F24" s="39" t="str">
        <f>使用申込書!F30</f>
        <v>□</v>
      </c>
      <c r="G24" s="71" t="s">
        <v>32</v>
      </c>
      <c r="H24" s="71"/>
      <c r="I24" s="71"/>
      <c r="J24" s="71"/>
      <c r="K24" s="71"/>
      <c r="L24" s="71"/>
      <c r="M24" s="9"/>
      <c r="N24" s="9"/>
      <c r="O24" s="9"/>
      <c r="P24" s="9"/>
      <c r="Q24" s="9"/>
      <c r="R24" s="9"/>
      <c r="S24" s="9"/>
      <c r="T24" s="12"/>
    </row>
    <row r="25" spans="1:20">
      <c r="A25" s="62" t="s">
        <v>94</v>
      </c>
      <c r="B25" s="63"/>
      <c r="C25" s="63"/>
      <c r="D25" s="102"/>
      <c r="E25" s="17"/>
      <c r="F25" s="38" t="str">
        <f>使用申込書!F31</f>
        <v>□</v>
      </c>
      <c r="G25" s="82" t="s">
        <v>40</v>
      </c>
      <c r="H25" s="82"/>
      <c r="I25" s="82"/>
      <c r="J25" s="82"/>
      <c r="K25" s="82"/>
      <c r="L25" s="82"/>
      <c r="M25" s="40" t="str">
        <f>IF(使用申込書!M31=0,"",使用申込書!M31)</f>
        <v/>
      </c>
      <c r="N25" s="18" t="s">
        <v>59</v>
      </c>
      <c r="O25" s="18"/>
      <c r="P25" s="18"/>
      <c r="Q25" s="18"/>
      <c r="R25" s="18"/>
      <c r="S25" s="18"/>
      <c r="T25" s="19"/>
    </row>
    <row r="26" spans="1:20">
      <c r="A26" s="103"/>
      <c r="B26" s="74"/>
      <c r="C26" s="74"/>
      <c r="D26" s="104"/>
      <c r="E26" s="15"/>
      <c r="F26" s="35" t="str">
        <f>使用申込書!F32</f>
        <v>□</v>
      </c>
      <c r="G26" s="81" t="s">
        <v>41</v>
      </c>
      <c r="H26" s="81"/>
      <c r="I26" s="81"/>
      <c r="J26" s="81"/>
      <c r="K26" s="81"/>
      <c r="L26" s="81"/>
      <c r="M26" s="41" t="str">
        <f>IF(使用申込書!M32=0,"",使用申込書!M32)</f>
        <v/>
      </c>
      <c r="N26" s="2" t="s">
        <v>60</v>
      </c>
      <c r="O26" s="2"/>
      <c r="P26" s="2"/>
      <c r="Q26" s="2"/>
      <c r="R26" s="2"/>
      <c r="S26" s="2"/>
      <c r="T26" s="8"/>
    </row>
    <row r="27" spans="1:20">
      <c r="A27" s="103"/>
      <c r="B27" s="74"/>
      <c r="C27" s="74"/>
      <c r="D27" s="104"/>
      <c r="E27" s="15"/>
      <c r="F27" s="35" t="str">
        <f>使用申込書!F33</f>
        <v>□</v>
      </c>
      <c r="G27" s="81" t="s">
        <v>42</v>
      </c>
      <c r="H27" s="81"/>
      <c r="I27" s="81"/>
      <c r="J27" s="81"/>
      <c r="K27" s="81"/>
      <c r="L27" s="81"/>
      <c r="M27" s="41" t="str">
        <f>IF(使用申込書!M33=0,"",使用申込書!M33)</f>
        <v/>
      </c>
      <c r="N27" s="2" t="s">
        <v>59</v>
      </c>
      <c r="O27" s="2"/>
      <c r="P27" s="2"/>
      <c r="Q27" s="2"/>
      <c r="R27" s="2"/>
      <c r="S27" s="2"/>
      <c r="T27" s="8"/>
    </row>
    <row r="28" spans="1:20">
      <c r="A28" s="103"/>
      <c r="B28" s="74"/>
      <c r="C28" s="74"/>
      <c r="D28" s="104"/>
      <c r="E28" s="15"/>
      <c r="F28" s="35" t="str">
        <f>使用申込書!F34</f>
        <v>□</v>
      </c>
      <c r="G28" s="81" t="s">
        <v>43</v>
      </c>
      <c r="H28" s="81"/>
      <c r="I28" s="81"/>
      <c r="J28" s="81"/>
      <c r="K28" s="81"/>
      <c r="L28" s="81"/>
      <c r="M28" s="41" t="str">
        <f>IF(使用申込書!M34=0,"",使用申込書!M34)</f>
        <v/>
      </c>
      <c r="N28" s="2" t="s">
        <v>61</v>
      </c>
      <c r="O28" s="2"/>
      <c r="P28" s="2"/>
      <c r="Q28" s="2"/>
      <c r="R28" s="2"/>
      <c r="S28" s="2"/>
      <c r="T28" s="8"/>
    </row>
    <row r="29" spans="1:20">
      <c r="A29" s="103"/>
      <c r="B29" s="74"/>
      <c r="C29" s="74"/>
      <c r="D29" s="104"/>
      <c r="E29" s="15"/>
      <c r="F29" s="35" t="str">
        <f>使用申込書!F35</f>
        <v>□</v>
      </c>
      <c r="G29" s="81" t="s">
        <v>44</v>
      </c>
      <c r="H29" s="81"/>
      <c r="I29" s="81"/>
      <c r="J29" s="81"/>
      <c r="K29" s="81"/>
      <c r="L29" s="81"/>
      <c r="M29" s="41" t="str">
        <f>IF(使用申込書!M35=0,"",使用申込書!M35)</f>
        <v/>
      </c>
      <c r="N29" s="2" t="s">
        <v>59</v>
      </c>
      <c r="O29" s="2"/>
      <c r="P29" s="2"/>
      <c r="Q29" s="2"/>
      <c r="R29" s="2"/>
      <c r="S29" s="2"/>
      <c r="T29" s="8"/>
    </row>
    <row r="30" spans="1:20">
      <c r="A30" s="103"/>
      <c r="B30" s="74"/>
      <c r="C30" s="74"/>
      <c r="D30" s="104"/>
      <c r="E30" s="15"/>
      <c r="F30" s="35" t="str">
        <f>使用申込書!F36</f>
        <v>□</v>
      </c>
      <c r="G30" s="81" t="s">
        <v>45</v>
      </c>
      <c r="H30" s="81"/>
      <c r="I30" s="81"/>
      <c r="J30" s="81"/>
      <c r="K30" s="81"/>
      <c r="L30" s="81"/>
      <c r="M30" s="41" t="str">
        <f>IF(使用申込書!M36=0,"",使用申込書!M36)</f>
        <v/>
      </c>
      <c r="N30" s="2" t="s">
        <v>59</v>
      </c>
      <c r="O30" s="2"/>
      <c r="P30" s="2"/>
      <c r="Q30" s="2"/>
      <c r="R30" s="2"/>
      <c r="S30" s="2"/>
      <c r="T30" s="8"/>
    </row>
    <row r="31" spans="1:20">
      <c r="A31" s="103"/>
      <c r="B31" s="74"/>
      <c r="C31" s="74"/>
      <c r="D31" s="104"/>
      <c r="E31" s="15"/>
      <c r="F31" s="35" t="str">
        <f>使用申込書!F37</f>
        <v>□</v>
      </c>
      <c r="G31" s="81" t="s">
        <v>46</v>
      </c>
      <c r="H31" s="81"/>
      <c r="I31" s="81"/>
      <c r="J31" s="81"/>
      <c r="K31" s="81"/>
      <c r="L31" s="81"/>
      <c r="M31" s="41" t="str">
        <f>IF(使用申込書!M37=0,"",使用申込書!M37)</f>
        <v/>
      </c>
      <c r="N31" s="2" t="s">
        <v>59</v>
      </c>
      <c r="O31" s="2"/>
      <c r="P31" s="2"/>
      <c r="Q31" s="2"/>
      <c r="R31" s="2"/>
      <c r="S31" s="2"/>
      <c r="T31" s="8"/>
    </row>
    <row r="32" spans="1:20">
      <c r="A32" s="103"/>
      <c r="B32" s="74"/>
      <c r="C32" s="74"/>
      <c r="D32" s="104"/>
      <c r="E32" s="15"/>
      <c r="F32" s="35" t="str">
        <f>使用申込書!F38</f>
        <v>□</v>
      </c>
      <c r="G32" s="52" t="s">
        <v>47</v>
      </c>
      <c r="H32" s="52"/>
      <c r="I32" s="52"/>
      <c r="J32" s="6" t="s">
        <v>53</v>
      </c>
      <c r="K32" s="6" t="str">
        <f>使用申込書!K38</f>
        <v>□</v>
      </c>
      <c r="L32" s="2" t="s">
        <v>55</v>
      </c>
      <c r="M32" s="6" t="str">
        <f>使用申込書!M38</f>
        <v>□</v>
      </c>
      <c r="N32" s="2" t="s">
        <v>56</v>
      </c>
      <c r="O32" s="6" t="str">
        <f>使用申込書!O38</f>
        <v>□</v>
      </c>
      <c r="P32" s="7" t="s">
        <v>57</v>
      </c>
      <c r="Q32" s="73" t="str">
        <f>IF(使用申込書!Q38="","",使用申込書!Q38)</f>
        <v/>
      </c>
      <c r="R32" s="73"/>
      <c r="S32" s="73"/>
      <c r="T32" s="8" t="s">
        <v>54</v>
      </c>
    </row>
    <row r="33" spans="1:20" ht="18.5" thickBot="1">
      <c r="A33" s="103"/>
      <c r="B33" s="74"/>
      <c r="C33" s="74"/>
      <c r="D33" s="104"/>
      <c r="E33" s="15"/>
      <c r="F33" s="35" t="str">
        <f>使用申込書!F39</f>
        <v>□</v>
      </c>
      <c r="G33" s="81" t="s">
        <v>48</v>
      </c>
      <c r="H33" s="81"/>
      <c r="I33" s="81"/>
      <c r="J33" s="6" t="s">
        <v>53</v>
      </c>
      <c r="K33" s="6" t="str">
        <f>使用申込書!K39</f>
        <v>□</v>
      </c>
      <c r="L33" s="6" t="s">
        <v>50</v>
      </c>
      <c r="M33" s="6" t="str">
        <f>使用申込書!M39</f>
        <v>□</v>
      </c>
      <c r="N33" s="2" t="s">
        <v>51</v>
      </c>
      <c r="O33" s="6" t="str">
        <f>使用申込書!O39</f>
        <v>□</v>
      </c>
      <c r="P33" s="2" t="s">
        <v>52</v>
      </c>
      <c r="Q33" s="6" t="str">
        <f>使用申込書!Q39</f>
        <v>□</v>
      </c>
      <c r="R33" s="2" t="s">
        <v>49</v>
      </c>
      <c r="S33" s="2" t="s">
        <v>54</v>
      </c>
      <c r="T33" s="8"/>
    </row>
    <row r="34" spans="1:20" ht="18.5" thickBot="1">
      <c r="A34" s="54" t="s">
        <v>5</v>
      </c>
      <c r="B34" s="54"/>
      <c r="C34" s="54" t="s">
        <v>77</v>
      </c>
      <c r="D34" s="54"/>
      <c r="E34" s="42" t="str">
        <f>N4</f>
        <v>令和</v>
      </c>
      <c r="F34" s="36" t="str">
        <f>IF(使用申込書!F53=0,"",使用申込書!F53)</f>
        <v/>
      </c>
      <c r="G34" s="36" t="s">
        <v>14</v>
      </c>
      <c r="H34" s="36" t="str">
        <f>IF(使用申込書!H53=0,"",使用申込書!H53)</f>
        <v/>
      </c>
      <c r="I34" s="36" t="s">
        <v>15</v>
      </c>
      <c r="J34" s="36" t="str">
        <f>IF(使用申込書!J53=0,"",使用申込書!J53)</f>
        <v/>
      </c>
      <c r="K34" s="36" t="s">
        <v>16</v>
      </c>
      <c r="L34" s="36" t="str">
        <f>IF(使用申込書!L53=0,"",使用申込書!L53)</f>
        <v/>
      </c>
      <c r="M34" s="36" t="s">
        <v>19</v>
      </c>
      <c r="N34" s="43" t="str">
        <f>IF(使用申込書!N53=0,"",使用申込書!N53)</f>
        <v/>
      </c>
      <c r="O34" s="36" t="s">
        <v>20</v>
      </c>
      <c r="P34" s="36" t="s">
        <v>73</v>
      </c>
      <c r="Q34" s="36" t="str">
        <f>IF(使用申込書!Q53=0,"",使用申込書!Q53)</f>
        <v/>
      </c>
      <c r="R34" s="36" t="s">
        <v>19</v>
      </c>
      <c r="S34" s="43" t="str">
        <f>IF(使用申込書!S53=0,"",使用申込書!S53)</f>
        <v/>
      </c>
      <c r="T34" s="44" t="s">
        <v>20</v>
      </c>
    </row>
    <row r="35" spans="1:20" ht="18.5" thickBot="1">
      <c r="A35" s="54"/>
      <c r="B35" s="54"/>
      <c r="C35" s="54"/>
      <c r="D35" s="54"/>
      <c r="E35" s="68" t="s">
        <v>74</v>
      </c>
      <c r="F35" s="69"/>
      <c r="G35" s="69"/>
      <c r="H35" s="9"/>
      <c r="I35" s="9" t="str">
        <f>IF(使用申込書!I54=0,"",使用申込書!I54)</f>
        <v/>
      </c>
      <c r="J35" s="9" t="s">
        <v>54</v>
      </c>
      <c r="K35" s="9"/>
      <c r="L35" s="9"/>
      <c r="M35" s="9"/>
      <c r="N35" s="9"/>
      <c r="O35" s="9"/>
      <c r="P35" s="9"/>
      <c r="Q35" s="9"/>
      <c r="R35" s="9"/>
      <c r="S35" s="9"/>
      <c r="T35" s="12"/>
    </row>
    <row r="36" spans="1:20" ht="18.5" thickBot="1">
      <c r="A36" s="54"/>
      <c r="B36" s="54"/>
      <c r="C36" s="54" t="s">
        <v>78</v>
      </c>
      <c r="D36" s="54"/>
      <c r="E36" s="42" t="str">
        <f>N4</f>
        <v>令和</v>
      </c>
      <c r="F36" s="36" t="str">
        <f>IF(使用申込書!F55=0,"",使用申込書!F55)</f>
        <v/>
      </c>
      <c r="G36" s="36" t="s">
        <v>14</v>
      </c>
      <c r="H36" s="36" t="str">
        <f>IF(使用申込書!H55=0,"",使用申込書!H55)</f>
        <v/>
      </c>
      <c r="I36" s="36" t="s">
        <v>15</v>
      </c>
      <c r="J36" s="36" t="str">
        <f>IF(使用申込書!J55=0,"",使用申込書!J55)</f>
        <v/>
      </c>
      <c r="K36" s="36" t="s">
        <v>16</v>
      </c>
      <c r="L36" s="36" t="str">
        <f>IF(使用申込書!L55=0,"",使用申込書!L55)</f>
        <v/>
      </c>
      <c r="M36" s="36" t="s">
        <v>19</v>
      </c>
      <c r="N36" s="43" t="str">
        <f>IF(使用申込書!N55=0,"",使用申込書!N55)</f>
        <v/>
      </c>
      <c r="O36" s="36" t="s">
        <v>20</v>
      </c>
      <c r="P36" s="36" t="s">
        <v>73</v>
      </c>
      <c r="Q36" s="36" t="str">
        <f>IF(使用申込書!Q55=0,"",使用申込書!Q55)</f>
        <v/>
      </c>
      <c r="R36" s="36" t="s">
        <v>19</v>
      </c>
      <c r="S36" s="43" t="str">
        <f>IF(使用申込書!S55=0,"",使用申込書!S55)</f>
        <v/>
      </c>
      <c r="T36" s="44" t="s">
        <v>20</v>
      </c>
    </row>
    <row r="37" spans="1:20" ht="18.5" thickBot="1">
      <c r="A37" s="54"/>
      <c r="B37" s="54"/>
      <c r="C37" s="54"/>
      <c r="D37" s="54"/>
      <c r="E37" s="68" t="s">
        <v>74</v>
      </c>
      <c r="F37" s="69"/>
      <c r="G37" s="69"/>
      <c r="H37" s="9"/>
      <c r="I37" s="9" t="str">
        <f>IF(使用申込書!I56=0,"",使用申込書!I56)</f>
        <v/>
      </c>
      <c r="J37" s="9" t="s">
        <v>54</v>
      </c>
      <c r="K37" s="9"/>
      <c r="L37" s="9"/>
      <c r="M37" s="9"/>
      <c r="N37" s="9"/>
      <c r="O37" s="9"/>
      <c r="P37" s="9"/>
      <c r="Q37" s="9"/>
      <c r="R37" s="9"/>
      <c r="S37" s="9"/>
      <c r="T37" s="12"/>
    </row>
    <row r="38" spans="1:20">
      <c r="A38" s="109" t="s">
        <v>96</v>
      </c>
      <c r="B38" s="109"/>
      <c r="C38" s="109"/>
      <c r="D38" s="109"/>
      <c r="E38" s="105" t="s">
        <v>95</v>
      </c>
      <c r="F38" s="106"/>
      <c r="G38" s="106"/>
      <c r="H38" s="106"/>
      <c r="I38" s="106"/>
      <c r="J38" s="106"/>
      <c r="K38" s="106"/>
      <c r="L38" s="106"/>
      <c r="M38" s="106"/>
      <c r="N38" s="106"/>
      <c r="O38" s="106"/>
      <c r="P38" s="106"/>
      <c r="Q38" s="106"/>
      <c r="R38" s="106"/>
      <c r="S38" s="106"/>
      <c r="T38" s="106"/>
    </row>
    <row r="39" spans="1:20">
      <c r="A39" s="110"/>
      <c r="B39" s="110"/>
      <c r="C39" s="110"/>
      <c r="D39" s="110"/>
      <c r="E39" s="107"/>
      <c r="F39" s="107"/>
      <c r="G39" s="107"/>
      <c r="H39" s="107"/>
      <c r="I39" s="107"/>
      <c r="J39" s="107"/>
      <c r="K39" s="107"/>
      <c r="L39" s="107"/>
      <c r="M39" s="107"/>
      <c r="N39" s="107"/>
      <c r="O39" s="107"/>
      <c r="P39" s="107"/>
      <c r="Q39" s="107"/>
      <c r="R39" s="107"/>
      <c r="S39" s="107"/>
      <c r="T39" s="107"/>
    </row>
    <row r="40" spans="1:20">
      <c r="A40" s="110"/>
      <c r="B40" s="110"/>
      <c r="C40" s="110"/>
      <c r="D40" s="110"/>
      <c r="E40" s="107"/>
      <c r="F40" s="107"/>
      <c r="G40" s="107"/>
      <c r="H40" s="107"/>
      <c r="I40" s="107"/>
      <c r="J40" s="107"/>
      <c r="K40" s="107"/>
      <c r="L40" s="107"/>
      <c r="M40" s="107"/>
      <c r="N40" s="107"/>
      <c r="O40" s="107"/>
      <c r="P40" s="107"/>
      <c r="Q40" s="107"/>
      <c r="R40" s="107"/>
      <c r="S40" s="107"/>
      <c r="T40" s="107"/>
    </row>
    <row r="41" spans="1:20">
      <c r="A41" s="110"/>
      <c r="B41" s="110"/>
      <c r="C41" s="110"/>
      <c r="D41" s="110"/>
      <c r="E41" s="107"/>
      <c r="F41" s="107"/>
      <c r="G41" s="107"/>
      <c r="H41" s="107"/>
      <c r="I41" s="107"/>
      <c r="J41" s="107"/>
      <c r="K41" s="107"/>
      <c r="L41" s="107"/>
      <c r="M41" s="107"/>
      <c r="N41" s="107"/>
      <c r="O41" s="107"/>
      <c r="P41" s="107"/>
      <c r="Q41" s="107"/>
      <c r="R41" s="107"/>
      <c r="S41" s="107"/>
      <c r="T41" s="107"/>
    </row>
    <row r="42" spans="1:20">
      <c r="A42" s="110"/>
      <c r="B42" s="110"/>
      <c r="C42" s="110"/>
      <c r="D42" s="110"/>
      <c r="E42" s="107"/>
      <c r="F42" s="107"/>
      <c r="G42" s="107"/>
      <c r="H42" s="107"/>
      <c r="I42" s="107"/>
      <c r="J42" s="107"/>
      <c r="K42" s="107"/>
      <c r="L42" s="107"/>
      <c r="M42" s="107"/>
      <c r="N42" s="107"/>
      <c r="O42" s="107"/>
      <c r="P42" s="107"/>
      <c r="Q42" s="107"/>
      <c r="R42" s="107"/>
      <c r="S42" s="107"/>
      <c r="T42" s="107"/>
    </row>
    <row r="43" spans="1:20">
      <c r="A43" s="110"/>
      <c r="B43" s="110"/>
      <c r="C43" s="110"/>
      <c r="D43" s="110"/>
      <c r="E43" s="107"/>
      <c r="F43" s="107"/>
      <c r="G43" s="107"/>
      <c r="H43" s="107"/>
      <c r="I43" s="107"/>
      <c r="J43" s="107"/>
      <c r="K43" s="107"/>
      <c r="L43" s="107"/>
      <c r="M43" s="107"/>
      <c r="N43" s="107"/>
      <c r="O43" s="107"/>
      <c r="P43" s="107"/>
      <c r="Q43" s="107"/>
      <c r="R43" s="107"/>
      <c r="S43" s="107"/>
      <c r="T43" s="107"/>
    </row>
    <row r="44" spans="1:20">
      <c r="A44" s="110"/>
      <c r="B44" s="110"/>
      <c r="C44" s="110"/>
      <c r="D44" s="110"/>
      <c r="E44" s="107"/>
      <c r="F44" s="107"/>
      <c r="G44" s="107"/>
      <c r="H44" s="107"/>
      <c r="I44" s="107"/>
      <c r="J44" s="107"/>
      <c r="K44" s="107"/>
      <c r="L44" s="107"/>
      <c r="M44" s="107"/>
      <c r="N44" s="107"/>
      <c r="O44" s="107"/>
      <c r="P44" s="107"/>
      <c r="Q44" s="107"/>
      <c r="R44" s="107"/>
      <c r="S44" s="107"/>
      <c r="T44" s="107"/>
    </row>
    <row r="45" spans="1:20">
      <c r="A45" s="110"/>
      <c r="B45" s="110"/>
      <c r="C45" s="110"/>
      <c r="D45" s="110"/>
      <c r="E45" s="107"/>
      <c r="F45" s="107"/>
      <c r="G45" s="107"/>
      <c r="H45" s="107"/>
      <c r="I45" s="107"/>
      <c r="J45" s="107"/>
      <c r="K45" s="107"/>
      <c r="L45" s="107"/>
      <c r="M45" s="107"/>
      <c r="N45" s="107"/>
      <c r="O45" s="107"/>
      <c r="P45" s="107"/>
      <c r="Q45" s="107"/>
      <c r="R45" s="107"/>
      <c r="S45" s="107"/>
      <c r="T45" s="107"/>
    </row>
    <row r="46" spans="1:20" ht="18.5" thickBot="1">
      <c r="A46" s="111"/>
      <c r="B46" s="111"/>
      <c r="C46" s="111"/>
      <c r="D46" s="111"/>
      <c r="E46" s="108"/>
      <c r="F46" s="108"/>
      <c r="G46" s="108"/>
      <c r="H46" s="108"/>
      <c r="I46" s="108"/>
      <c r="J46" s="108"/>
      <c r="K46" s="108"/>
      <c r="L46" s="108"/>
      <c r="M46" s="108"/>
      <c r="N46" s="108"/>
      <c r="O46" s="108"/>
      <c r="P46" s="108"/>
      <c r="Q46" s="108"/>
      <c r="R46" s="108"/>
      <c r="S46" s="108"/>
      <c r="T46" s="108"/>
    </row>
    <row r="47" spans="1:20" ht="18" customHeight="1">
      <c r="A47" s="112" t="s">
        <v>97</v>
      </c>
      <c r="B47" s="112"/>
      <c r="C47" s="112"/>
      <c r="D47" s="112"/>
      <c r="E47" s="112"/>
      <c r="F47" s="112"/>
      <c r="G47" s="112"/>
      <c r="H47" s="112"/>
      <c r="I47" s="112"/>
      <c r="J47" s="112"/>
      <c r="K47" s="112"/>
      <c r="L47" s="112"/>
      <c r="M47" s="112"/>
      <c r="N47" s="112"/>
      <c r="O47" s="112"/>
      <c r="P47" s="112"/>
      <c r="Q47" s="112"/>
      <c r="R47" s="112"/>
      <c r="S47" s="112"/>
      <c r="T47" s="112"/>
    </row>
    <row r="48" spans="1:20" ht="18" customHeight="1">
      <c r="A48" s="66"/>
      <c r="B48" s="66"/>
      <c r="C48" s="66"/>
      <c r="D48" s="66"/>
      <c r="E48" s="66"/>
      <c r="F48" s="66"/>
      <c r="G48" s="66"/>
      <c r="H48" s="66"/>
      <c r="I48" s="66"/>
      <c r="J48" s="66"/>
      <c r="K48" s="66"/>
      <c r="L48" s="66"/>
      <c r="M48" s="66"/>
      <c r="N48" s="66"/>
      <c r="O48" s="66"/>
      <c r="P48" s="66"/>
      <c r="Q48" s="66"/>
      <c r="R48" s="66"/>
      <c r="S48" s="66"/>
      <c r="T48" s="66"/>
    </row>
    <row r="49" spans="1:20" ht="18" customHeight="1">
      <c r="A49" s="66"/>
      <c r="B49" s="66"/>
      <c r="C49" s="66"/>
      <c r="D49" s="66"/>
      <c r="E49" s="66"/>
      <c r="F49" s="66"/>
      <c r="G49" s="66"/>
      <c r="H49" s="66"/>
      <c r="I49" s="66"/>
      <c r="J49" s="66"/>
      <c r="K49" s="66"/>
      <c r="L49" s="66"/>
      <c r="M49" s="66"/>
      <c r="N49" s="66"/>
      <c r="O49" s="66"/>
      <c r="P49" s="66"/>
      <c r="Q49" s="66"/>
      <c r="R49" s="66"/>
      <c r="S49" s="66"/>
      <c r="T49" s="66"/>
    </row>
    <row r="50" spans="1:20">
      <c r="A50" s="66"/>
      <c r="B50" s="66"/>
      <c r="C50" s="66"/>
      <c r="D50" s="66"/>
      <c r="E50" s="66"/>
      <c r="F50" s="66"/>
      <c r="G50" s="66"/>
      <c r="H50" s="66"/>
      <c r="I50" s="66"/>
      <c r="J50" s="66"/>
      <c r="K50" s="66"/>
      <c r="L50" s="66"/>
      <c r="M50" s="66"/>
      <c r="N50" s="66"/>
      <c r="O50" s="66"/>
      <c r="P50" s="66"/>
      <c r="Q50" s="66"/>
      <c r="R50" s="66"/>
      <c r="S50" s="66"/>
      <c r="T50" s="66"/>
    </row>
    <row r="51" spans="1:20">
      <c r="A51" s="66"/>
      <c r="B51" s="66"/>
      <c r="C51" s="66"/>
      <c r="D51" s="66"/>
      <c r="E51" s="66"/>
      <c r="F51" s="66"/>
      <c r="G51" s="66"/>
      <c r="H51" s="66"/>
      <c r="I51" s="66"/>
      <c r="J51" s="66"/>
      <c r="K51" s="66"/>
      <c r="L51" s="66"/>
      <c r="M51" s="66"/>
      <c r="N51" s="66"/>
      <c r="O51" s="66"/>
      <c r="P51" s="66"/>
      <c r="Q51" s="66"/>
      <c r="R51" s="66"/>
      <c r="S51" s="66"/>
      <c r="T51" s="66"/>
    </row>
    <row r="52" spans="1:20">
      <c r="A52" s="66"/>
      <c r="B52" s="66"/>
      <c r="C52" s="66"/>
      <c r="D52" s="66"/>
      <c r="E52" s="66"/>
      <c r="F52" s="66"/>
      <c r="G52" s="66"/>
      <c r="H52" s="66"/>
      <c r="I52" s="66"/>
      <c r="J52" s="66"/>
      <c r="K52" s="66"/>
      <c r="L52" s="66"/>
      <c r="M52" s="66"/>
      <c r="N52" s="66"/>
      <c r="O52" s="66"/>
      <c r="P52" s="66"/>
      <c r="Q52" s="66"/>
      <c r="R52" s="66"/>
      <c r="S52" s="66"/>
      <c r="T52" s="66"/>
    </row>
    <row r="54" spans="1:20">
      <c r="A54" s="2">
        <v>1</v>
      </c>
    </row>
    <row r="55" spans="1:20">
      <c r="A55" s="2">
        <v>2</v>
      </c>
    </row>
    <row r="56" spans="1:20">
      <c r="A56" s="2">
        <v>3</v>
      </c>
    </row>
    <row r="57" spans="1:20">
      <c r="A57" s="2">
        <v>4</v>
      </c>
    </row>
    <row r="58" spans="1:20">
      <c r="A58" s="2">
        <v>5</v>
      </c>
    </row>
    <row r="59" spans="1:20">
      <c r="A59" s="2">
        <v>6</v>
      </c>
    </row>
    <row r="60" spans="1:20">
      <c r="A60" s="2">
        <v>7</v>
      </c>
    </row>
    <row r="61" spans="1:20">
      <c r="A61" s="2">
        <v>8</v>
      </c>
    </row>
    <row r="62" spans="1:20">
      <c r="A62" s="2">
        <v>9</v>
      </c>
    </row>
    <row r="63" spans="1:20">
      <c r="A63" s="2">
        <v>10</v>
      </c>
    </row>
    <row r="64" spans="1:20">
      <c r="A64" s="2">
        <v>11</v>
      </c>
    </row>
    <row r="65" spans="1:1">
      <c r="A65" s="2">
        <v>12</v>
      </c>
    </row>
    <row r="66" spans="1:1">
      <c r="A66" s="2">
        <v>13</v>
      </c>
    </row>
    <row r="67" spans="1:1">
      <c r="A67" s="2">
        <v>14</v>
      </c>
    </row>
    <row r="68" spans="1:1">
      <c r="A68" s="2">
        <v>15</v>
      </c>
    </row>
    <row r="69" spans="1:1">
      <c r="A69" s="2">
        <v>16</v>
      </c>
    </row>
    <row r="70" spans="1:1">
      <c r="A70" s="2">
        <v>17</v>
      </c>
    </row>
    <row r="71" spans="1:1">
      <c r="A71" s="2">
        <v>18</v>
      </c>
    </row>
    <row r="72" spans="1:1">
      <c r="A72" s="2">
        <v>19</v>
      </c>
    </row>
    <row r="73" spans="1:1">
      <c r="A73" s="2">
        <v>20</v>
      </c>
    </row>
    <row r="74" spans="1:1">
      <c r="A74" s="2">
        <v>21</v>
      </c>
    </row>
    <row r="75" spans="1:1">
      <c r="A75" s="2">
        <v>22</v>
      </c>
    </row>
    <row r="76" spans="1:1">
      <c r="A76" s="2">
        <v>23</v>
      </c>
    </row>
    <row r="77" spans="1:1">
      <c r="A77" s="2">
        <v>24</v>
      </c>
    </row>
    <row r="78" spans="1:1">
      <c r="A78" s="2">
        <v>25</v>
      </c>
    </row>
    <row r="79" spans="1:1">
      <c r="A79" s="2">
        <v>26</v>
      </c>
    </row>
    <row r="80" spans="1:1">
      <c r="A80" s="2">
        <v>27</v>
      </c>
    </row>
    <row r="81" spans="1:1">
      <c r="A81" s="2">
        <v>28</v>
      </c>
    </row>
    <row r="82" spans="1:1">
      <c r="A82" s="2">
        <v>29</v>
      </c>
    </row>
    <row r="83" spans="1:1">
      <c r="A83" s="2">
        <v>30</v>
      </c>
    </row>
    <row r="84" spans="1:1">
      <c r="A84" s="2">
        <v>31</v>
      </c>
    </row>
    <row r="85" spans="1:1">
      <c r="A85" s="2">
        <v>32</v>
      </c>
    </row>
    <row r="86" spans="1:1">
      <c r="A86" s="2">
        <v>33</v>
      </c>
    </row>
    <row r="87" spans="1:1">
      <c r="A87" s="2">
        <v>34</v>
      </c>
    </row>
    <row r="88" spans="1:1">
      <c r="A88" s="2">
        <v>35</v>
      </c>
    </row>
    <row r="89" spans="1:1">
      <c r="A89" s="2">
        <v>36</v>
      </c>
    </row>
    <row r="90" spans="1:1">
      <c r="A90" s="2">
        <v>37</v>
      </c>
    </row>
    <row r="91" spans="1:1">
      <c r="A91" s="2">
        <v>38</v>
      </c>
    </row>
    <row r="92" spans="1:1">
      <c r="A92" s="2">
        <v>39</v>
      </c>
    </row>
    <row r="93" spans="1:1">
      <c r="A93" s="2">
        <v>40</v>
      </c>
    </row>
    <row r="94" spans="1:1">
      <c r="A94" s="2">
        <v>41</v>
      </c>
    </row>
    <row r="95" spans="1:1">
      <c r="A95" s="2">
        <v>42</v>
      </c>
    </row>
    <row r="96" spans="1:1">
      <c r="A96" s="2">
        <v>43</v>
      </c>
    </row>
    <row r="97" spans="1:1">
      <c r="A97" s="2">
        <v>44</v>
      </c>
    </row>
    <row r="98" spans="1:1">
      <c r="A98" s="2">
        <v>45</v>
      </c>
    </row>
    <row r="99" spans="1:1">
      <c r="A99" s="2">
        <v>46</v>
      </c>
    </row>
    <row r="100" spans="1:1">
      <c r="A100" s="2">
        <v>47</v>
      </c>
    </row>
    <row r="101" spans="1:1">
      <c r="A101" s="2">
        <v>48</v>
      </c>
    </row>
    <row r="102" spans="1:1">
      <c r="A102" s="2">
        <v>49</v>
      </c>
    </row>
    <row r="103" spans="1:1">
      <c r="A103" s="2">
        <v>50</v>
      </c>
    </row>
    <row r="104" spans="1:1">
      <c r="A104" s="2"/>
    </row>
    <row r="105" spans="1:1">
      <c r="A105" s="2"/>
    </row>
    <row r="106" spans="1:1">
      <c r="A106" s="2"/>
    </row>
    <row r="107" spans="1:1">
      <c r="A107" s="2"/>
    </row>
    <row r="108" spans="1:1">
      <c r="A108" s="2"/>
    </row>
    <row r="109" spans="1:1">
      <c r="A109" s="2"/>
    </row>
    <row r="110" spans="1:1">
      <c r="A110" s="2"/>
    </row>
    <row r="111" spans="1:1">
      <c r="A111" s="2"/>
    </row>
    <row r="112" spans="1:1">
      <c r="A112" s="2"/>
    </row>
    <row r="113" spans="1:1">
      <c r="A113" s="2"/>
    </row>
    <row r="114" spans="1:1">
      <c r="A114" s="2"/>
    </row>
    <row r="115" spans="1:1">
      <c r="A115" s="2"/>
    </row>
    <row r="116" spans="1:1">
      <c r="A116" s="2"/>
    </row>
    <row r="117" spans="1:1">
      <c r="A117" s="2"/>
    </row>
    <row r="118" spans="1:1">
      <c r="A118" s="2"/>
    </row>
    <row r="119" spans="1:1">
      <c r="A119" s="2"/>
    </row>
    <row r="120" spans="1:1">
      <c r="A120" s="2"/>
    </row>
    <row r="121" spans="1:1">
      <c r="A121" s="2"/>
    </row>
    <row r="122" spans="1:1">
      <c r="A122" s="2"/>
    </row>
    <row r="123" spans="1:1">
      <c r="A123" s="2"/>
    </row>
    <row r="124" spans="1:1">
      <c r="A124" s="2"/>
    </row>
    <row r="125" spans="1:1">
      <c r="A125" s="2"/>
    </row>
    <row r="126" spans="1:1">
      <c r="A126" s="2"/>
    </row>
    <row r="127" spans="1:1">
      <c r="A127" s="2"/>
    </row>
    <row r="128" spans="1:1">
      <c r="A128" s="2"/>
    </row>
    <row r="129" spans="1:1">
      <c r="A129" s="2"/>
    </row>
    <row r="130" spans="1:1">
      <c r="A130" s="2"/>
    </row>
    <row r="131" spans="1:1">
      <c r="A131" s="2"/>
    </row>
    <row r="132" spans="1:1">
      <c r="A132" s="2"/>
    </row>
    <row r="133" spans="1:1">
      <c r="A133" s="2"/>
    </row>
    <row r="134" spans="1:1">
      <c r="A134" s="2"/>
    </row>
    <row r="135" spans="1:1">
      <c r="A135" s="2"/>
    </row>
    <row r="136" spans="1:1">
      <c r="A136" s="2"/>
    </row>
    <row r="137" spans="1:1">
      <c r="A137" s="2"/>
    </row>
    <row r="138" spans="1:1">
      <c r="A138" s="2"/>
    </row>
    <row r="139" spans="1:1">
      <c r="A139" s="2"/>
    </row>
    <row r="140" spans="1:1">
      <c r="A140" s="2"/>
    </row>
    <row r="141" spans="1:1">
      <c r="A141" s="2"/>
    </row>
    <row r="142" spans="1:1">
      <c r="A142" s="2"/>
    </row>
    <row r="143" spans="1:1">
      <c r="A143" s="2"/>
    </row>
    <row r="144" spans="1:1">
      <c r="A144" s="2"/>
    </row>
    <row r="145" spans="1:1">
      <c r="A145" s="2"/>
    </row>
    <row r="146" spans="1:1">
      <c r="A146" s="2"/>
    </row>
    <row r="147" spans="1:1">
      <c r="A147" s="2"/>
    </row>
    <row r="148" spans="1:1">
      <c r="A148" s="2"/>
    </row>
    <row r="149" spans="1:1">
      <c r="A149" s="2"/>
    </row>
    <row r="150" spans="1:1">
      <c r="A150" s="2"/>
    </row>
    <row r="151" spans="1:1">
      <c r="A151" s="2"/>
    </row>
    <row r="152" spans="1:1">
      <c r="A152" s="2"/>
    </row>
    <row r="153" spans="1:1">
      <c r="A153" s="2"/>
    </row>
    <row r="154" spans="1:1">
      <c r="A154" s="2"/>
    </row>
    <row r="155" spans="1:1">
      <c r="A155" s="2"/>
    </row>
    <row r="156" spans="1:1">
      <c r="A156" s="2"/>
    </row>
    <row r="157" spans="1:1">
      <c r="A157" s="2"/>
    </row>
    <row r="158" spans="1:1">
      <c r="A158" s="2"/>
    </row>
    <row r="159" spans="1:1">
      <c r="A159" s="2"/>
    </row>
    <row r="160" spans="1:1">
      <c r="A160" s="2"/>
    </row>
    <row r="161" spans="1:1">
      <c r="A161" s="2"/>
    </row>
    <row r="162" spans="1:1">
      <c r="A162" s="2"/>
    </row>
    <row r="163" spans="1:1">
      <c r="A163" s="2"/>
    </row>
    <row r="164" spans="1:1">
      <c r="A164" s="2"/>
    </row>
    <row r="165" spans="1:1">
      <c r="A165" s="2"/>
    </row>
    <row r="166" spans="1:1">
      <c r="A166" s="2"/>
    </row>
    <row r="167" spans="1:1">
      <c r="A167" s="2"/>
    </row>
    <row r="168" spans="1:1">
      <c r="A168" s="2"/>
    </row>
    <row r="169" spans="1:1">
      <c r="A169" s="2"/>
    </row>
    <row r="170" spans="1:1">
      <c r="A170" s="2"/>
    </row>
    <row r="171" spans="1:1">
      <c r="A171" s="2"/>
    </row>
    <row r="172" spans="1:1">
      <c r="A172" s="2"/>
    </row>
    <row r="173" spans="1:1">
      <c r="A173" s="2"/>
    </row>
    <row r="174" spans="1:1">
      <c r="A174" s="2"/>
    </row>
    <row r="175" spans="1:1">
      <c r="A175" s="2"/>
    </row>
    <row r="176" spans="1:1">
      <c r="A176" s="2"/>
    </row>
    <row r="177" spans="1:1">
      <c r="A177" s="2"/>
    </row>
    <row r="178" spans="1:1">
      <c r="A178" s="2"/>
    </row>
    <row r="179" spans="1:1">
      <c r="A179" s="2"/>
    </row>
    <row r="180" spans="1:1">
      <c r="A180" s="2"/>
    </row>
    <row r="181" spans="1:1">
      <c r="A181" s="2"/>
    </row>
    <row r="182" spans="1:1">
      <c r="A182" s="2"/>
    </row>
    <row r="183" spans="1:1">
      <c r="A183" s="2"/>
    </row>
    <row r="184" spans="1:1">
      <c r="A184" s="2"/>
    </row>
    <row r="185" spans="1:1">
      <c r="A185" s="2"/>
    </row>
    <row r="186" spans="1:1">
      <c r="A186" s="2"/>
    </row>
    <row r="187" spans="1:1">
      <c r="A187" s="2"/>
    </row>
    <row r="188" spans="1:1">
      <c r="A188" s="2"/>
    </row>
    <row r="189" spans="1:1">
      <c r="A189" s="2"/>
    </row>
    <row r="190" spans="1:1">
      <c r="A190" s="2"/>
    </row>
    <row r="191" spans="1:1">
      <c r="A191" s="2"/>
    </row>
    <row r="192" spans="1:1">
      <c r="A192" s="2"/>
    </row>
    <row r="193" spans="1:1">
      <c r="A193" s="2"/>
    </row>
    <row r="194" spans="1:1">
      <c r="A194" s="2"/>
    </row>
    <row r="195" spans="1:1">
      <c r="A195" s="2"/>
    </row>
    <row r="196" spans="1:1">
      <c r="A196" s="2"/>
    </row>
    <row r="197" spans="1:1">
      <c r="A197" s="2"/>
    </row>
    <row r="198" spans="1:1">
      <c r="A198" s="2"/>
    </row>
    <row r="199" spans="1:1">
      <c r="A199" s="2"/>
    </row>
    <row r="200" spans="1:1">
      <c r="A200" s="2"/>
    </row>
    <row r="201" spans="1:1">
      <c r="A201" s="2"/>
    </row>
    <row r="202" spans="1:1">
      <c r="A202" s="2"/>
    </row>
    <row r="203" spans="1:1">
      <c r="A203" s="2"/>
    </row>
    <row r="204" spans="1:1">
      <c r="A204" s="2"/>
    </row>
    <row r="205" spans="1:1">
      <c r="A205" s="2"/>
    </row>
    <row r="206" spans="1:1">
      <c r="A206" s="2"/>
    </row>
    <row r="207" spans="1:1">
      <c r="A207" s="2"/>
    </row>
    <row r="208" spans="1:1">
      <c r="A208" s="2"/>
    </row>
    <row r="209" spans="1:1">
      <c r="A209" s="2"/>
    </row>
    <row r="210" spans="1:1">
      <c r="A210" s="2"/>
    </row>
    <row r="211" spans="1:1">
      <c r="A211" s="2"/>
    </row>
    <row r="212" spans="1:1">
      <c r="A212" s="2"/>
    </row>
    <row r="213" spans="1:1">
      <c r="A213" s="2"/>
    </row>
    <row r="214" spans="1:1">
      <c r="A214" s="2"/>
    </row>
    <row r="215" spans="1:1">
      <c r="A215" s="2"/>
    </row>
    <row r="216" spans="1:1">
      <c r="A216" s="2"/>
    </row>
    <row r="217" spans="1:1">
      <c r="A217" s="2"/>
    </row>
    <row r="218" spans="1:1">
      <c r="A218" s="2"/>
    </row>
    <row r="219" spans="1:1">
      <c r="A219" s="2"/>
    </row>
    <row r="220" spans="1:1">
      <c r="A220" s="2"/>
    </row>
    <row r="221" spans="1:1">
      <c r="A221" s="2"/>
    </row>
    <row r="222" spans="1:1">
      <c r="A222" s="2"/>
    </row>
    <row r="223" spans="1:1">
      <c r="A223" s="2"/>
    </row>
    <row r="224" spans="1:1">
      <c r="A224" s="2"/>
    </row>
    <row r="225" spans="1:1">
      <c r="A225" s="2"/>
    </row>
    <row r="226" spans="1:1">
      <c r="A226" s="2"/>
    </row>
    <row r="227" spans="1:1">
      <c r="A227" s="2"/>
    </row>
    <row r="228" spans="1:1">
      <c r="A228" s="2"/>
    </row>
    <row r="229" spans="1:1">
      <c r="A229" s="2"/>
    </row>
    <row r="230" spans="1:1">
      <c r="A230" s="2"/>
    </row>
    <row r="231" spans="1:1">
      <c r="A231" s="2"/>
    </row>
    <row r="232" spans="1:1">
      <c r="A232" s="2"/>
    </row>
    <row r="233" spans="1:1">
      <c r="A233" s="2"/>
    </row>
    <row r="234" spans="1:1">
      <c r="A234" s="2"/>
    </row>
    <row r="235" spans="1:1">
      <c r="A235" s="2"/>
    </row>
    <row r="236" spans="1:1">
      <c r="A236" s="2"/>
    </row>
    <row r="237" spans="1:1">
      <c r="A237" s="2"/>
    </row>
    <row r="238" spans="1:1">
      <c r="A238" s="2"/>
    </row>
    <row r="239" spans="1:1">
      <c r="A239" s="2"/>
    </row>
    <row r="240" spans="1:1">
      <c r="A240" s="2"/>
    </row>
    <row r="241" spans="1:1">
      <c r="A241" s="2"/>
    </row>
    <row r="242" spans="1:1">
      <c r="A242" s="2"/>
    </row>
    <row r="243" spans="1:1">
      <c r="A243" s="2"/>
    </row>
    <row r="244" spans="1:1">
      <c r="A244" s="2"/>
    </row>
    <row r="245" spans="1:1">
      <c r="A245" s="2"/>
    </row>
    <row r="246" spans="1:1">
      <c r="A246" s="2"/>
    </row>
    <row r="247" spans="1:1">
      <c r="A247" s="2"/>
    </row>
    <row r="248" spans="1:1">
      <c r="A248" s="2"/>
    </row>
    <row r="249" spans="1:1">
      <c r="A249" s="2"/>
    </row>
    <row r="250" spans="1:1">
      <c r="A250" s="2"/>
    </row>
    <row r="251" spans="1:1">
      <c r="A251" s="2"/>
    </row>
    <row r="252" spans="1:1">
      <c r="A252" s="2"/>
    </row>
    <row r="253" spans="1:1">
      <c r="A253" s="2"/>
    </row>
    <row r="254" spans="1:1">
      <c r="A254" s="2"/>
    </row>
    <row r="255" spans="1:1">
      <c r="A255" s="2"/>
    </row>
    <row r="256" spans="1:1">
      <c r="A256" s="2"/>
    </row>
    <row r="257" spans="1:1">
      <c r="A257" s="2"/>
    </row>
    <row r="258" spans="1:1">
      <c r="A258" s="2"/>
    </row>
    <row r="259" spans="1:1">
      <c r="A259" s="2"/>
    </row>
    <row r="260" spans="1:1">
      <c r="A260" s="2"/>
    </row>
    <row r="261" spans="1:1">
      <c r="A261" s="2"/>
    </row>
    <row r="262" spans="1:1">
      <c r="A262" s="2"/>
    </row>
    <row r="263" spans="1:1">
      <c r="A263" s="2"/>
    </row>
    <row r="264" spans="1:1">
      <c r="A264" s="2"/>
    </row>
    <row r="265" spans="1:1">
      <c r="A265" s="2"/>
    </row>
    <row r="266" spans="1:1">
      <c r="A266" s="2"/>
    </row>
    <row r="267" spans="1:1">
      <c r="A267" s="2"/>
    </row>
    <row r="268" spans="1:1">
      <c r="A268" s="2"/>
    </row>
    <row r="269" spans="1:1">
      <c r="A269" s="2"/>
    </row>
    <row r="270" spans="1:1">
      <c r="A270" s="2"/>
    </row>
    <row r="271" spans="1:1">
      <c r="A271" s="2"/>
    </row>
    <row r="272" spans="1:1">
      <c r="A272" s="2"/>
    </row>
    <row r="273" spans="1:1">
      <c r="A273" s="2"/>
    </row>
    <row r="274" spans="1:1">
      <c r="A274" s="2"/>
    </row>
    <row r="275" spans="1:1">
      <c r="A275" s="2"/>
    </row>
    <row r="276" spans="1:1">
      <c r="A276" s="2"/>
    </row>
    <row r="277" spans="1:1">
      <c r="A277" s="2"/>
    </row>
    <row r="278" spans="1:1">
      <c r="A278" s="2"/>
    </row>
    <row r="279" spans="1:1">
      <c r="A279" s="2"/>
    </row>
    <row r="280" spans="1:1">
      <c r="A280" s="2"/>
    </row>
    <row r="281" spans="1:1">
      <c r="A281" s="2"/>
    </row>
    <row r="282" spans="1:1">
      <c r="A282" s="2"/>
    </row>
    <row r="283" spans="1:1">
      <c r="A283" s="2"/>
    </row>
    <row r="284" spans="1:1">
      <c r="A284" s="2"/>
    </row>
    <row r="285" spans="1:1">
      <c r="A285" s="2"/>
    </row>
    <row r="286" spans="1:1">
      <c r="A286" s="2"/>
    </row>
    <row r="287" spans="1:1">
      <c r="A287" s="2"/>
    </row>
    <row r="288" spans="1:1">
      <c r="A288" s="2"/>
    </row>
    <row r="289" spans="1:1">
      <c r="A289" s="2"/>
    </row>
    <row r="290" spans="1:1">
      <c r="A290" s="2"/>
    </row>
    <row r="291" spans="1:1">
      <c r="A291" s="2"/>
    </row>
    <row r="292" spans="1:1">
      <c r="A292" s="2"/>
    </row>
    <row r="293" spans="1:1">
      <c r="A293" s="2"/>
    </row>
    <row r="294" spans="1:1">
      <c r="A294" s="2"/>
    </row>
    <row r="295" spans="1:1">
      <c r="A295" s="2"/>
    </row>
  </sheetData>
  <sheetProtection sheet="1" objects="1" scenarios="1"/>
  <mergeCells count="42">
    <mergeCell ref="A16:D17"/>
    <mergeCell ref="E16:T16"/>
    <mergeCell ref="G27:L27"/>
    <mergeCell ref="G28:L28"/>
    <mergeCell ref="G29:L29"/>
    <mergeCell ref="O21:T21"/>
    <mergeCell ref="G22:L22"/>
    <mergeCell ref="O22:T22"/>
    <mergeCell ref="G23:L23"/>
    <mergeCell ref="G24:L24"/>
    <mergeCell ref="A3:T3"/>
    <mergeCell ref="G9:J9"/>
    <mergeCell ref="A21:D24"/>
    <mergeCell ref="P20:Q20"/>
    <mergeCell ref="A18:D20"/>
    <mergeCell ref="A8:G8"/>
    <mergeCell ref="O9:T9"/>
    <mergeCell ref="Q10:T10"/>
    <mergeCell ref="G12:T12"/>
    <mergeCell ref="G10:J10"/>
    <mergeCell ref="G11:J11"/>
    <mergeCell ref="A15:D15"/>
    <mergeCell ref="E15:T15"/>
    <mergeCell ref="A7:G7"/>
    <mergeCell ref="E17:T17"/>
    <mergeCell ref="G21:L21"/>
    <mergeCell ref="E38:T46"/>
    <mergeCell ref="A38:D46"/>
    <mergeCell ref="A47:T52"/>
    <mergeCell ref="A34:B37"/>
    <mergeCell ref="C34:D35"/>
    <mergeCell ref="E35:G35"/>
    <mergeCell ref="C36:D37"/>
    <mergeCell ref="E37:G37"/>
    <mergeCell ref="G31:L31"/>
    <mergeCell ref="G32:I32"/>
    <mergeCell ref="Q32:S32"/>
    <mergeCell ref="G33:I33"/>
    <mergeCell ref="A25:D33"/>
    <mergeCell ref="G30:L30"/>
    <mergeCell ref="G25:L25"/>
    <mergeCell ref="G26:L26"/>
  </mergeCells>
  <phoneticPr fontId="1"/>
  <dataValidations count="3">
    <dataValidation type="list" imeMode="halfAlpha" allowBlank="1" showInputMessage="1" showErrorMessage="1" sqref="O4" xr:uid="{D807B238-B0BB-4DA4-B5F9-B95FC351CC11}">
      <formula1>$A$61:$A$103</formula1>
    </dataValidation>
    <dataValidation type="list" imeMode="halfAlpha" allowBlank="1" showInputMessage="1" showErrorMessage="1" sqref="Q4" xr:uid="{AF0A4A35-A9F2-4A66-8584-366DD1C8046C}">
      <formula1>$A$54:$A$65</formula1>
    </dataValidation>
    <dataValidation type="list" imeMode="halfAlpha" allowBlank="1" showInputMessage="1" showErrorMessage="1" sqref="S4" xr:uid="{CBAE92EB-2C41-4B7E-8610-A5BA63DA97BE}">
      <formula1>$A$54:$A$84</formula1>
    </dataValidation>
  </dataValidations>
  <pageMargins left="0.7" right="0.7" top="0.75" bottom="0.75" header="0.3" footer="0.3"/>
  <pageSetup paperSize="9" scale="7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使用申込書</vt:lpstr>
      <vt:lpstr>使用承認書</vt:lpstr>
      <vt:lpstr>使用承認書!OLE_LINK11</vt:lpstr>
      <vt:lpstr>使用申込書!OLE_LINK9</vt:lpstr>
      <vt:lpstr>使用承認書!Print_Area</vt:lpstr>
      <vt:lpstr>使用申込書!Print_Area</vt:lpstr>
    </vt:vector>
  </TitlesOfParts>
  <Company>CHAINS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石垣　茉莉子</dc:creator>
  <cp:lastModifiedBy>石垣　茉莉子</cp:lastModifiedBy>
  <cp:lastPrinted>2026-04-17T06:00:26Z</cp:lastPrinted>
  <dcterms:created xsi:type="dcterms:W3CDTF">2026-04-17T03:54:55Z</dcterms:created>
  <dcterms:modified xsi:type="dcterms:W3CDTF">2026-04-24T05:43:59Z</dcterms:modified>
</cp:coreProperties>
</file>