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460" activeTab="1"/>
  </bookViews>
  <sheets>
    <sheet name="実績報告書→" sheetId="1" r:id="rId1"/>
    <sheet name="第4号様式_実績報告書" sheetId="2" r:id="rId2"/>
    <sheet name="別紙" sheetId="3" r:id="rId3"/>
    <sheet name="（参考）領収書等貼付用紙" sheetId="4" r:id="rId4"/>
    <sheet name="（参考）都道府県番号・点数表番号一覧" sheetId="5" r:id="rId5"/>
    <sheet name="記載例→" sheetId="6" r:id="rId6"/>
    <sheet name="第4号様式_実績報告書 (記載例)" sheetId="7" r:id="rId7"/>
    <sheet name="別紙 (記載例)" sheetId="8" r:id="rId8"/>
  </sheets>
  <externalReferences>
    <externalReference r:id="rId11"/>
  </externalReferences>
  <definedNames>
    <definedName name="_" localSheetId="1">'[1]事業分類・区分'!#REF!</definedName>
    <definedName name="_" localSheetId="6">'[1]事業分類・区分'!#REF!</definedName>
    <definedName name="_１_ア_小児初期救急センター運営事業" localSheetId="1">'[1]【参考】算出区分'!#REF!</definedName>
    <definedName name="_１_ア_小児初期救急センター運営事業" localSheetId="6">'[1]【参考】算出区分'!#REF!</definedName>
    <definedName name="_１_イ_共同利用型病院運営事業" localSheetId="1">'[1]【参考】算出区分'!#REF!</definedName>
    <definedName name="_１_イ_共同利用型病院運営事業" localSheetId="6">'[1]【参考】算出区分'!#REF!</definedName>
    <definedName name="_１_ウ_ヘリコプター等添乗医師等確保事業" localSheetId="1">'[1]【参考】算出区分'!#REF!</definedName>
    <definedName name="_１_ウ_ヘリコプター等添乗医師等確保事業" localSheetId="6">'[1]【参考】算出区分'!#REF!</definedName>
    <definedName name="_１_エ_救命救急センター運営事業" localSheetId="1">'[1]【参考】算出区分'!#REF!</definedName>
    <definedName name="_１_エ_救命救急センター運営事業" localSheetId="6">'[1]【参考】算出区分'!#REF!</definedName>
    <definedName name="_１_オ_小児救命救急センター運営事業" localSheetId="1">'[1]【参考】算出区分'!#REF!</definedName>
    <definedName name="_１_オ_小児救命救急センター運営事業" localSheetId="6">'[1]【参考】算出区分'!#REF!</definedName>
    <definedName name="_１_カ_ドクターヘリ導入促進事業" localSheetId="1">'[1]【参考】算出区分'!#REF!</definedName>
    <definedName name="_１_カ_ドクターヘリ導入促進事業" localSheetId="6">'[1]【参考】算出区分'!#REF!</definedName>
    <definedName name="_１_キ_救急救命士病院実習受入促進事業" localSheetId="1">'[1]【参考】算出区分'!#REF!</definedName>
    <definedName name="_１_キ_救急救命士病院実習受入促進事業" localSheetId="6">'[1]【参考】算出区分'!#REF!</definedName>
    <definedName name="_１_ク_自動体外式除細動器_ＡＥＤ_の普及啓発事業" localSheetId="1">'[1]【参考】算出区分'!#REF!</definedName>
    <definedName name="_１_ク_自動体外式除細動器_ＡＥＤ_の普及啓発事業" localSheetId="6">'[1]【参考】算出区分'!#REF!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 localSheetId="6">'[1]【参考】算出区分'!#REF!</definedName>
    <definedName name="_１_コ_救急・周産期医療情報システム機能強化事業" localSheetId="1">'[1]【参考】算出区分'!#REF!</definedName>
    <definedName name="_１_コ_救急・周産期医療情報システム機能強化事業" localSheetId="6">'[1]【参考】算出区分'!#REF!</definedName>
    <definedName name="_１_サ_救急患者退院コーディネーター事業" localSheetId="1">'[1]【参考】算出区分'!#REF!</definedName>
    <definedName name="_１_サ_救急患者退院コーディネーター事業" localSheetId="6">'[1]【参考】算出区分'!#REF!</definedName>
    <definedName name="_２_ア_周産期医療対策事業" localSheetId="1">'[1]【参考】算出区分'!#REF!</definedName>
    <definedName name="_２_ア_周産期医療対策事業" localSheetId="6">'[1]【参考】算出区分'!#REF!</definedName>
    <definedName name="_２_イ_周産期母子医療センター運営事業" localSheetId="1">'[1]【参考】算出区分'!#REF!</definedName>
    <definedName name="_２_イ_周産期母子医療センター運営事業" localSheetId="6">'[1]【参考】算出区分'!#REF!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 localSheetId="6">'[1]【参考】算出区分'!#REF!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 localSheetId="6">'[1]【参考】算出区分'!#REF!</definedName>
    <definedName name="_３_ア_外国人看護師候補者就労研修支援事業" localSheetId="1">'[1]【参考】算出区分'!#REF!</definedName>
    <definedName name="_３_ア_外国人看護師候補者就労研修支援事業" localSheetId="6">'[1]【参考】算出区分'!#REF!</definedName>
    <definedName name="_３_イ_看護職員就業相談員派遣面接相談事業" localSheetId="1">'[1]【参考】算出区分'!#REF!</definedName>
    <definedName name="_３_イ_看護職員就業相談員派遣面接相談事業" localSheetId="6">'[1]【参考】算出区分'!#REF!</definedName>
    <definedName name="_３_ウ_助産師出向支援導入事業" localSheetId="1">'[1]【参考】算出区分'!#REF!</definedName>
    <definedName name="_３_ウ_助産師出向支援導入事業" localSheetId="6">'[1]【参考】算出区分'!#REF!</definedName>
    <definedName name="_４_歯科医療安全管理体制推進特別事業" localSheetId="1">'[1]【参考】算出区分'!#REF!</definedName>
    <definedName name="_４_歯科医療安全管理体制推進特別事業" localSheetId="6">'[1]【参考】算出区分'!#REF!</definedName>
    <definedName name="_５_院内感染地域支援ネットワ_ク事業" localSheetId="1">'[1]【参考】算出区分'!#REF!</definedName>
    <definedName name="_５_院内感染地域支援ネットワ_ク事業" localSheetId="6">'[1]【参考】算出区分'!#REF!</definedName>
    <definedName name="_６_医療連携体制推進事業" localSheetId="1">'[1]【参考】算出区分'!#REF!</definedName>
    <definedName name="_６_医療連携体制推進事業" localSheetId="6">'[1]【参考】算出区分'!#REF!</definedName>
    <definedName name="_７_ア_ア_休日夜間急患センター設備整備事業" localSheetId="1">'[1]【参考】算出区分'!#REF!</definedName>
    <definedName name="_７_ア_ア_休日夜間急患センター設備整備事業" localSheetId="6">'[1]【参考】算出区分'!#REF!</definedName>
    <definedName name="_７_ア_イ_小児初期救急センター設備整備事業" localSheetId="1">'[1]【参考】算出区分'!#REF!</definedName>
    <definedName name="_７_ア_イ_小児初期救急センター設備整備事業" localSheetId="6">'[1]【参考】算出区分'!#REF!</definedName>
    <definedName name="_７_ア_ウ_病院群輪番制病院及び共同利用型病院設備整備事業" localSheetId="1">'[1]【参考】算出区分'!#REF!</definedName>
    <definedName name="_７_ア_ウ_病院群輪番制病院及び共同利用型病院設備整備事業" localSheetId="6">'[1]【参考】算出区分'!#REF!</definedName>
    <definedName name="_７_ア_エ_救命救急センター設備整備事業" localSheetId="1">'[1]【参考】算出区分'!#REF!</definedName>
    <definedName name="_７_ア_エ_救命救急センター設備整備事業" localSheetId="6">'[1]【参考】算出区分'!#REF!</definedName>
    <definedName name="_７_ア_オ_高度救命救急センター設備整備事業" localSheetId="1">'[1]【参考】算出区分'!#REF!</definedName>
    <definedName name="_７_ア_オ_高度救命救急センター設備整備事業" localSheetId="6">'[1]【参考】算出区分'!#REF!</definedName>
    <definedName name="_７_ア_カ_小児救急医療拠点病院設備整備事業" localSheetId="1">'[1]【参考】算出区分'!#REF!</definedName>
    <definedName name="_７_ア_カ_小児救急医療拠点病院設備整備事業" localSheetId="6">'[1]【参考】算出区分'!#REF!</definedName>
    <definedName name="_７_ア_キ_小児集中治療室設備整備事業" localSheetId="1">'[1]【参考】算出区分'!#REF!</definedName>
    <definedName name="_７_ア_キ_小児集中治療室設備整備事業" localSheetId="6">'[1]【参考】算出区分'!#REF!</definedName>
    <definedName name="_７_イ_小児救急遠隔医療設備整備事業" localSheetId="1">'[1]【参考】算出区分'!#REF!</definedName>
    <definedName name="_７_イ_小児救急遠隔医療設備整備事業" localSheetId="6">'[1]【参考】算出区分'!#REF!</definedName>
    <definedName name="_７_ウ_ア_小児医療施設設備整備事業" localSheetId="1">'[1]【参考】算出区分'!#REF!</definedName>
    <definedName name="_７_ウ_ア_小児医療施設設備整備事業" localSheetId="6">'[1]【参考】算出区分'!#REF!</definedName>
    <definedName name="_７_ウ_イ_周産期医療施設設備整備事業" localSheetId="1">'[1]【参考】算出区分'!#REF!</definedName>
    <definedName name="_７_ウ_イ_周産期医療施設設備整備事業" localSheetId="6">'[1]【参考】算出区分'!#REF!</definedName>
    <definedName name="_７_ウ_ウ_地域療育支援施設設備整備事業" localSheetId="1">'[1]【参考】算出区分'!#REF!</definedName>
    <definedName name="_７_ウ_ウ_地域療育支援施設設備整備事業" localSheetId="6">'[1]【参考】算出区分'!#REF!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 localSheetId="6">'[1]【参考】算出区分'!#REF!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 localSheetId="6">'[1]【参考】算出区分'!#REF!</definedName>
    <definedName name="_７_オ_ウ_ＮＢＣ災害・テロ対策設備整備事業" localSheetId="1">'[1]【参考】算出区分'!#REF!</definedName>
    <definedName name="_７_オ_ウ_ＮＢＣ災害・テロ対策設備整備事業" localSheetId="6">'[1]【参考】算出区分'!#REF!</definedName>
    <definedName name="_７_オ_エ_航空搬送拠点臨時医療施設設備整備事業" localSheetId="1">'[1]【参考】算出区分'!#REF!</definedName>
    <definedName name="_７_オ_エ_航空搬送拠点臨時医療施設設備整備事業" localSheetId="6">'[1]【参考】算出区分'!#REF!</definedName>
    <definedName name="_７_ク_院内感染対策設備整備事業" localSheetId="1">'[1]【参考】算出区分'!#REF!</definedName>
    <definedName name="_７_ク_院内感染対策設備整備事業" localSheetId="6">'[1]【参考】算出区分'!#REF!</definedName>
    <definedName name="_７_ケ_環境調整室設備整備事業" localSheetId="1">'[1]【参考】算出区分'!#REF!</definedName>
    <definedName name="_７_ケ_環境調整室設備整備事業" localSheetId="6">'[1]【参考】算出区分'!#REF!</definedName>
    <definedName name="_７_コ_内視鏡訓練施設設備整備事業" localSheetId="1">'[1]【参考】算出区分'!#REF!</definedName>
    <definedName name="_７_コ_内視鏡訓練施設設備整備事業" localSheetId="6">'[1]【参考】算出区分'!#REF!</definedName>
    <definedName name="_７_サ_医療機関アクセス支援車整備事業" localSheetId="1">'[1]【参考】算出区分'!#REF!</definedName>
    <definedName name="_７_サ_医療機関アクセス支援車整備事業" localSheetId="6">'[1]【参考】算出区分'!#REF!</definedName>
    <definedName name="_８_アスベスト除去等整備促進事業" localSheetId="1">'[1]【参考】算出区分'!#REF!</definedName>
    <definedName name="_８_アスベスト除去等整備促進事業" localSheetId="6">'[1]【参考】算出区分'!#REF!</definedName>
    <definedName name="ＨＬＡ検査センター設備整備事業" localSheetId="1">'[1]事業分類・区分'!#REF!</definedName>
    <definedName name="ＨＬＡ検査センター設備整備事業" localSheetId="6">'[1]事業分類・区分'!#REF!</definedName>
    <definedName name="ＮＢＣ災害・テロ対策設備整備事業" localSheetId="1">'[1]事業分類・区分'!#REF!</definedName>
    <definedName name="ＮＢＣ災害・テロ対策設備整備事業" localSheetId="6">'[1]事業分類・区分'!#REF!</definedName>
    <definedName name="ＮＩＣＵ等長期入院児支援事業" localSheetId="1">'[1]事業分類・区分'!#REF!</definedName>
    <definedName name="ＮＩＣＵ等長期入院児支援事業" localSheetId="6">'[1]事業分類・区分'!#REF!</definedName>
    <definedName name="_xlnm.Print_Area" localSheetId="3">'（参考）領収書等貼付用紙'!$A$1:$AD$53</definedName>
    <definedName name="_xlnm.Print_Area" localSheetId="0">'実績報告書→'!$A$1:$N$23</definedName>
    <definedName name="_xlnm.Print_Area" localSheetId="1">'第4号様式_実績報告書'!$A$1:$I$33</definedName>
    <definedName name="_xlnm.Print_Area" localSheetId="6">'第4号様式_実績報告書 (記載例)'!$A$1:$I$33</definedName>
    <definedName name="_xlnm.Print_Area" localSheetId="2">'別紙'!$A$1:$AD$48</definedName>
    <definedName name="_xlnm.Print_Area" localSheetId="7">'別紙 (記載例)'!$A$1:$BF$48</definedName>
    <definedName name="アスベスト除去等整備促進事業" localSheetId="1">'[1]事業分類・区分'!#REF!</definedName>
    <definedName name="アスベスト除去等整備促進事業" localSheetId="6">'[1]事業分類・区分'!#REF!</definedName>
    <definedName name="アスベスト対策事業" localSheetId="1">'[1]事業分類・区分'!#REF!</definedName>
    <definedName name="アスベスト対策事業" localSheetId="6">'[1]事業分類・区分'!#REF!</definedName>
    <definedName name="ドクターヘリ導入促進事業" localSheetId="1">'[1]事業分類・区分'!#REF!</definedName>
    <definedName name="ドクターヘリ導入促進事業" localSheetId="6">'[1]事業分類・区分'!#REF!</definedName>
    <definedName name="ヘリコプター等添乗医師等確保事業" localSheetId="1">'[1]事業分類・区分'!#REF!</definedName>
    <definedName name="ヘリコプター等添乗医師等確保事業" localSheetId="6">'[1]事業分類・区分'!#REF!</definedName>
    <definedName name="医療機関アクセス支援車整備事業" localSheetId="1">'[1]事業分類・区分'!#REF!</definedName>
    <definedName name="医療機関アクセス支援車整備事業" localSheetId="6">'[1]事業分類・区分'!#REF!</definedName>
    <definedName name="医療連携体制推進事業" localSheetId="1">'[1]事業分類・区分'!#REF!</definedName>
    <definedName name="医療連携体制推進事業" localSheetId="6">'[1]事業分類・区分'!#REF!</definedName>
    <definedName name="院内感染対策設備整備事業" localSheetId="1">'[1]事業分類・区分'!#REF!</definedName>
    <definedName name="院内感染対策設備整備事業" localSheetId="6">'[1]事業分類・区分'!#REF!</definedName>
    <definedName name="院内感染地域支援ネットワーク事業" localSheetId="1">'[1]事業分類・区分'!#REF!</definedName>
    <definedName name="院内感染地域支援ネットワーク事業" localSheetId="6">'[1]事業分類・区分'!#REF!</definedName>
    <definedName name="外国人看護師候補者就労研修支援事業" localSheetId="1">'[1]事業分類・区分'!#REF!</definedName>
    <definedName name="外国人看護師候補者就労研修支援事業" localSheetId="6">'[1]事業分類・区分'!#REF!</definedName>
    <definedName name="環境調整室設備整備事業" localSheetId="1">'[1]事業分類・区分'!#REF!</definedName>
    <definedName name="環境調整室設備整備事業" localSheetId="6">'[1]事業分類・区分'!#REF!</definedName>
    <definedName name="看護職員確保対策事業" localSheetId="1">'[1]事業分類・区分'!#REF!</definedName>
    <definedName name="看護職員確保対策事業" localSheetId="6">'[1]事業分類・区分'!#REF!</definedName>
    <definedName name="看護職員就業相談員派遣面接相談事業" localSheetId="1">'[1]事業分類・区分'!#REF!</definedName>
    <definedName name="看護職員就業相談員派遣面接相談事業" localSheetId="6">'[1]事業分類・区分'!#REF!</definedName>
    <definedName name="休日夜間急患センター設備整備事業" localSheetId="1">'[1]事業分類・区分'!#REF!</definedName>
    <definedName name="休日夜間急患センター設備整備事業" localSheetId="6">'[1]事業分類・区分'!#REF!</definedName>
    <definedName name="救急・周産期医療情報システム機能強化事業" localSheetId="1">'[1]事業分類・区分'!#REF!</definedName>
    <definedName name="救急・周産期医療情報システム機能強化事業" localSheetId="6">'[1]事業分類・区分'!#REF!</definedName>
    <definedName name="救急医療情報センター_広域災害・救急医療情報システム_運営事業" localSheetId="1">'[1]事業分類・区分'!#REF!</definedName>
    <definedName name="救急医療情報センター_広域災害・救急医療情報システム_運営事業" localSheetId="6">'[1]事業分類・区分'!#REF!</definedName>
    <definedName name="救急医療対策事業" localSheetId="1">'[1]事業分類・区分'!#REF!</definedName>
    <definedName name="救急医療対策事業" localSheetId="6">'[1]事業分類・区分'!#REF!</definedName>
    <definedName name="救急患者退院コーディネーター事業" localSheetId="1">'[1]事業分類・区分'!#REF!</definedName>
    <definedName name="救急患者退院コーディネーター事業" localSheetId="6">'[1]事業分類・区分'!#REF!</definedName>
    <definedName name="救急救命士病院実習受入促進事業" localSheetId="1">'[1]事業分類・区分'!#REF!</definedName>
    <definedName name="救急救命士病院実習受入促進事業" localSheetId="6">'[1]事業分類・区分'!#REF!</definedName>
    <definedName name="救命救急センター運営事業" localSheetId="1">'[1]事業分類・区分'!#REF!</definedName>
    <definedName name="救命救急センター運営事業" localSheetId="6">'[1]事業分類・区分'!#REF!</definedName>
    <definedName name="救命救急センター設備整備事業" localSheetId="1">'[1]事業分類・区分'!#REF!</definedName>
    <definedName name="救命救急センター設備整備事業" localSheetId="6">'[1]事業分類・区分'!#REF!</definedName>
    <definedName name="共同利用型病院運営事業" localSheetId="1">'[1]事業分類・区分'!#REF!</definedName>
    <definedName name="共同利用型病院運営事業" localSheetId="6">'[1]事業分類・区分'!#REF!</definedName>
    <definedName name="共同利用施設設備整備事業_公的医療機関等による共同利用施設_" localSheetId="1">'[1]事業分類・区分'!#REF!</definedName>
    <definedName name="共同利用施設設備整備事業_公的医療機関等による共同利用施設_" localSheetId="6">'[1]事業分類・区分'!#REF!</definedName>
    <definedName name="共同利用施設設備整備事業_地域医療支援病院の共同利用部門_" localSheetId="1">'[1]事業分類・区分'!#REF!</definedName>
    <definedName name="共同利用施設設備整備事業_地域医療支援病院の共同利用部門_" localSheetId="6">'[1]事業分類・区分'!#REF!</definedName>
    <definedName name="航空搬送拠点臨時医療施設設備整備事業" localSheetId="1">'[1]事業分類・区分'!#REF!</definedName>
    <definedName name="航空搬送拠点臨時医療施設設備整備事業" localSheetId="6">'[1]事業分類・区分'!#REF!</definedName>
    <definedName name="高度救命救急センター設備整備事業" localSheetId="1">'[1]事業分類・区分'!#REF!</definedName>
    <definedName name="高度救命救急センター設備整備事業" localSheetId="6">'[1]事業分類・区分'!#REF!</definedName>
    <definedName name="歯科医療安全管理体制推進特別事業" localSheetId="1">'[1]事業分類・区分'!#REF!</definedName>
    <definedName name="歯科医療安全管理体制推進特別事業" localSheetId="6">'[1]事業分類・区分'!#REF!</definedName>
    <definedName name="歯科保健医療対策事業" localSheetId="1">'[1]事業分類・区分'!#REF!</definedName>
    <definedName name="歯科保健医療対策事業" localSheetId="6">'[1]事業分類・区分'!#REF!</definedName>
    <definedName name="自動体外式除細動器_ＡＥＤ_の普及啓発事業" localSheetId="1">'[1]事業分類・区分'!#REF!</definedName>
    <definedName name="自動体外式除細動器_ＡＥＤ_の普及啓発事業" localSheetId="6">'[1]事業分類・区分'!#REF!</definedName>
    <definedName name="周産期医療施設設備整備事業" localSheetId="1">'[1]事業分類・区分'!#REF!</definedName>
    <definedName name="周産期医療施設設備整備事業" localSheetId="6">'[1]事業分類・区分'!#REF!</definedName>
    <definedName name="周産期医療対策事業" localSheetId="1">'[1]事業分類・区分'!#REF!</definedName>
    <definedName name="周産期医療対策事業" localSheetId="6">'[1]事業分類・区分'!#REF!</definedName>
    <definedName name="周産期医療対策事業等" localSheetId="1">'[1]事業分類・区分'!#REF!</definedName>
    <definedName name="周産期医療対策事業等" localSheetId="6">'[1]事業分類・区分'!#REF!</definedName>
    <definedName name="周産期母子医療センター運営事業" localSheetId="1">'[1]事業分類・区分'!#REF!</definedName>
    <definedName name="周産期母子医療センター運営事業" localSheetId="6">'[1]事業分類・区分'!#REF!</definedName>
    <definedName name="助産師出向等支援導入事業" localSheetId="1">'[1]事業分類・区分'!#REF!</definedName>
    <definedName name="助産師出向等支援導入事業" localSheetId="6">'[1]事業分類・区分'!#REF!</definedName>
    <definedName name="小児医療施設設備整備事業" localSheetId="1">'[1]事業分類・区分'!#REF!</definedName>
    <definedName name="小児医療施設設備整備事業" localSheetId="6">'[1]事業分類・区分'!#REF!</definedName>
    <definedName name="小児救急医療拠点病院設備整備事業" localSheetId="1">'[1]事業分類・区分'!#REF!</definedName>
    <definedName name="小児救急医療拠点病院設備整備事業" localSheetId="6">'[1]事業分類・区分'!#REF!</definedName>
    <definedName name="小児救急遠隔医療設備整備事業" localSheetId="1">'[1]事業分類・区分'!#REF!</definedName>
    <definedName name="小児救急遠隔医療設備整備事業" localSheetId="6">'[1]事業分類・区分'!#REF!</definedName>
    <definedName name="小児救命救急センター運営事業" localSheetId="1">'[1]事業分類・区分'!#REF!</definedName>
    <definedName name="小児救命救急センター運営事業" localSheetId="6">'[1]事業分類・区分'!#REF!</definedName>
    <definedName name="小児集中治療室設備整備事業" localSheetId="1">'[1]事業分類・区分'!#REF!</definedName>
    <definedName name="小児集中治療室設備整備事業" localSheetId="6">'[1]事業分類・区分'!#REF!</definedName>
    <definedName name="小児初期救急センター運営事業" localSheetId="1">'[1]事業分類・区分'!#REF!</definedName>
    <definedName name="小児初期救急センター運営事業" localSheetId="6">'[1]事業分類・区分'!#REF!</definedName>
    <definedName name="小児初期救急センター設備整備事業" localSheetId="1">'[1]事業分類・区分'!#REF!</definedName>
    <definedName name="小児初期救急センター設備整備事業" localSheetId="6">'[1]事業分類・区分'!#REF!</definedName>
    <definedName name="人工腎臓装置不足地域設備整備事業" localSheetId="1">'[1]事業分類・区分'!#REF!</definedName>
    <definedName name="人工腎臓装置不足地域設備整備事業" localSheetId="6">'[1]事業分類・区分'!#REF!</definedName>
    <definedName name="地域医療対策事業" localSheetId="1">'[1]事業分類・区分'!#REF!</definedName>
    <definedName name="地域医療対策事業" localSheetId="6">'[1]事業分類・区分'!#REF!</definedName>
    <definedName name="地域療育支援施設設備整備事業" localSheetId="1">'[1]事業分類・区分'!#REF!</definedName>
    <definedName name="地域療育支援施設設備整備事業" localSheetId="6">'[1]事業分類・区分'!#REF!</definedName>
    <definedName name="内視鏡訓練施設設備整備事業" localSheetId="1">'[1]事業分類・区分'!#REF!</definedName>
    <definedName name="内視鏡訓練施設設備整備事業" localSheetId="6">'[1]事業分類・区分'!#REF!</definedName>
    <definedName name="病院群輪番制病院及び共同利用型病院設備整備事業" localSheetId="1">'[1]事業分類・区分'!#REF!</definedName>
    <definedName name="病院群輪番制病院及び共同利用型病院設備整備事業" localSheetId="6">'[1]事業分類・区分'!#REF!</definedName>
  </definedNames>
  <calcPr fullCalcOnLoad="1"/>
</workbook>
</file>

<file path=xl/comments2.xml><?xml version="1.0" encoding="utf-8"?>
<comments xmlns="http://schemas.openxmlformats.org/spreadsheetml/2006/main">
  <authors>
    <author>厚生労働省ネットワークシステム</author>
  </authors>
  <commentList>
    <comment ref="I4" authorId="0">
      <text>
        <r>
          <rPr>
            <sz val="12"/>
            <rFont val="Meiryo UI"/>
            <family val="3"/>
          </rPr>
          <t>文書の番号など管理される場合はこちらに入力ください</t>
        </r>
      </text>
    </comment>
  </commentList>
</comments>
</file>

<file path=xl/comments7.xml><?xml version="1.0" encoding="utf-8"?>
<comments xmlns="http://schemas.openxmlformats.org/spreadsheetml/2006/main">
  <authors>
    <author>厚生労働省ネットワークシステム</author>
  </authors>
  <commentList>
    <comment ref="I4" authorId="0">
      <text>
        <r>
          <rPr>
            <sz val="14"/>
            <rFont val="MS P ゴシック"/>
            <family val="3"/>
          </rPr>
          <t>必要に応じ文書番号を記載してください。</t>
        </r>
      </text>
    </comment>
  </commentList>
</comments>
</file>

<file path=xl/comments8.xml><?xml version="1.0" encoding="utf-8"?>
<comments xmlns="http://schemas.openxmlformats.org/spreadsheetml/2006/main">
  <authors>
    <author>厚生労働省ネットワークシステム</author>
  </authors>
  <commentList>
    <comment ref="D9" authorId="0">
      <text>
        <r>
          <rPr>
            <sz val="14"/>
            <rFont val="MS P ゴシック"/>
            <family val="3"/>
          </rPr>
          <t>黄色のセルは、未入力の必須項目です。記入漏れがないかご確認ください。</t>
        </r>
      </text>
    </comment>
    <comment ref="D4" authorId="0">
      <text>
        <r>
          <rPr>
            <sz val="18"/>
            <rFont val="MS P ゴシック"/>
            <family val="3"/>
          </rPr>
          <t>提出期限は、「事業完了の日から起算して1ヶ月を経過した日または令和3年4月10日のいずれか早い日（当日消印有効」です。</t>
        </r>
      </text>
    </comment>
    <comment ref="V28" authorId="0">
      <text>
        <r>
          <rPr>
            <sz val="18"/>
            <rFont val="MS P ゴシック"/>
            <family val="3"/>
          </rPr>
          <t>各科目に該当する費用について、内容と支出額を記入して下さい。支出のない科目については内容に「なし」、支出額に「0」を記入してください。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M9" authorId="0">
      <text>
        <r>
          <rPr>
            <sz val="18"/>
            <rFont val="MS P ゴシック"/>
            <family val="3"/>
          </rPr>
          <t>医療機関等コードは、</t>
        </r>
        <r>
          <rPr>
            <b/>
            <sz val="18"/>
            <rFont val="MS P ゴシック"/>
            <family val="3"/>
          </rPr>
          <t>必ず10桁</t>
        </r>
        <r>
          <rPr>
            <sz val="18"/>
            <rFont val="MS P ゴシック"/>
            <family val="3"/>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U5" authorId="0">
      <text>
        <r>
          <rPr>
            <sz val="18"/>
            <rFont val="ＭＳ Ｐゴシック"/>
            <family val="3"/>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（記載例では、医療機関等コードのの1桁目が未入力）
※　なお、ここに注意書きが表示されないことで記載不備がないことを約束するものではありません</t>
        </r>
      </text>
    </comment>
    <comment ref="V44" authorId="0">
      <text>
        <r>
          <rPr>
            <sz val="18"/>
            <rFont val="MS P ゴシック"/>
            <family val="3"/>
          </rPr>
          <t>従前から勤務している者及び通常の医療の提供を行う者に係る人件費が含まれている場合は、補助できませんので、ご確認の上、「はい」を選択してください。</t>
        </r>
      </text>
    </comment>
    <comment ref="V46" authorId="0">
      <text>
        <r>
          <rPr>
            <sz val="18"/>
            <rFont val="MS P ゴシック"/>
            <family val="3"/>
          </rPr>
          <t>二次補正予算の「新型コロナ疑い患者受入れのための救急・周産期・小児医療体制確保事業」や「医療機関・薬局等における感染拡大防止等支援事業」等、他の補助金と重複する経費が含まれている場合は補助できませんので、ご確認の上、「はい」を選択してください。</t>
        </r>
      </text>
    </comment>
    <comment ref="V48" authorId="0">
      <text>
        <r>
          <rPr>
            <sz val="18"/>
            <rFont val="MS P ゴシック"/>
            <family val="3"/>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なお、同意されない場合は補助できません。</t>
        </r>
      </text>
    </comment>
  </commentList>
</comments>
</file>

<file path=xl/sharedStrings.xml><?xml version="1.0" encoding="utf-8"?>
<sst xmlns="http://schemas.openxmlformats.org/spreadsheetml/2006/main" count="226" uniqueCount="155">
  <si>
    <t>施設名称</t>
  </si>
  <si>
    <t>所在地</t>
  </si>
  <si>
    <t>謝金</t>
  </si>
  <si>
    <t>東京都</t>
  </si>
  <si>
    <t>賃金・報酬</t>
  </si>
  <si>
    <t>会議費</t>
  </si>
  <si>
    <t>旅費</t>
  </si>
  <si>
    <t>需用費</t>
  </si>
  <si>
    <t>役務費</t>
  </si>
  <si>
    <t>委託料</t>
  </si>
  <si>
    <t>使用料及び賃借料</t>
  </si>
  <si>
    <t>備品購入費</t>
  </si>
  <si>
    <t>収入</t>
  </si>
  <si>
    <t>支出</t>
  </si>
  <si>
    <t>郵便番号</t>
  </si>
  <si>
    <t>連絡先</t>
  </si>
  <si>
    <t>担当部署</t>
  </si>
  <si>
    <t>担当者氏名</t>
  </si>
  <si>
    <t>連絡先電話番号</t>
  </si>
  <si>
    <t>連絡先メールアドレス</t>
  </si>
  <si>
    <t>-</t>
  </si>
  <si>
    <t>都道府県</t>
  </si>
  <si>
    <t>市区町村以降</t>
  </si>
  <si>
    <t>医療機関等
コード（10桁）</t>
  </si>
  <si>
    <t>厚生労働大臣　殿</t>
  </si>
  <si>
    <t>科目</t>
  </si>
  <si>
    <t>事業開始日</t>
  </si>
  <si>
    <t>事業終了日</t>
  </si>
  <si>
    <t>支出額（円）</t>
  </si>
  <si>
    <t>収入額（円）</t>
  </si>
  <si>
    <t>代表者職名</t>
  </si>
  <si>
    <t>代表者氏名</t>
  </si>
  <si>
    <t>従前から勤務している者及び通常の医療の提供を行う者に係る人件費は、本事業の補助対象外です。</t>
  </si>
  <si>
    <t>Ⅰ. 基本情報</t>
  </si>
  <si>
    <t>(1)施設概要</t>
  </si>
  <si>
    <t>助産所コードを有さない助産所は「9999999999」を入力してください</t>
  </si>
  <si>
    <t>２　添付書類</t>
  </si>
  <si>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</si>
  <si>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</si>
  <si>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</si>
  <si>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</si>
  <si>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</si>
  <si>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</si>
  <si>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</si>
  <si>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</si>
  <si>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</si>
  <si>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</si>
  <si>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</si>
  <si>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</si>
  <si>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</si>
  <si>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</si>
  <si>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</si>
  <si>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</si>
  <si>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</si>
  <si>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</si>
  <si>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</si>
  <si>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</si>
  <si>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</si>
  <si>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</si>
  <si>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</si>
  <si>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</si>
  <si>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</si>
  <si>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</si>
  <si>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</si>
  <si>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</si>
  <si>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</si>
  <si>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</si>
  <si>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</si>
  <si>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</si>
  <si>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</si>
  <si>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</si>
  <si>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</si>
  <si>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</si>
  <si>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</si>
  <si>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</si>
  <si>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</si>
  <si>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</si>
  <si>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</si>
  <si>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</si>
  <si>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</si>
  <si>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</si>
  <si>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</si>
  <si>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</si>
  <si>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</si>
  <si>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</si>
  <si>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</si>
  <si>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</si>
  <si>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</si>
  <si>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</si>
  <si>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</si>
  <si>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</si>
  <si>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r>
      <rPr>
        <b/>
        <sz val="11"/>
        <color indexed="10"/>
        <rFont val="ＭＳ Ｐゴシック"/>
        <family val="3"/>
      </rPr>
      <t>（入力形式）　西暦４桁 / 月 / 日</t>
    </r>
    <r>
      <rPr>
        <b/>
        <sz val="11"/>
        <color indexed="8"/>
        <rFont val="ＭＳ Ｐゴシック"/>
        <family val="3"/>
      </rPr>
      <t>　　半角、スラッシュ区切り
（表示は、元号表示になります）</t>
    </r>
  </si>
  <si>
    <t>領収書等の合計額</t>
  </si>
  <si>
    <t>貼付例</t>
  </si>
  <si>
    <t>領収書等貼付用紙_令和２年度新型コロナウイルス感染症感染拡大防止・医療提供体制確保支援補助金</t>
  </si>
  <si>
    <t>・領収書の一部が補助対象の場合</t>
  </si>
  <si>
    <t>・一部補助対象期間以外の費用も含んでいる場合</t>
  </si>
  <si>
    <t>・領収書が発行されない場合</t>
  </si>
  <si>
    <t>（領収書（写し）は、こちらの線より下に貼付してください。　※記載されている貼付例や注意事項と重ねて貼付しても差し支えありません。）</t>
  </si>
  <si>
    <t>都道府県番号一覧</t>
  </si>
  <si>
    <t>点数表番号一覧</t>
  </si>
  <si>
    <t>（参考）医療機関等コードにおける都道府県番号一覧及び点数表番号一覧</t>
  </si>
  <si>
    <t>上記「賃金・報酬」に従前から勤務している者及び通常の医療の提供を行う者に係る人件費は含まれていない</t>
  </si>
  <si>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</si>
  <si>
    <t>二次補正予算の「新型コロナ疑い患者受入れのための救急・周産期・小児医療体制確保事業」や「医療機関・薬局等における感染拡大防止等支援事業」等、他の補助金と重複する経費は本事業の補助対象外です。</t>
  </si>
  <si>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</si>
  <si>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</si>
  <si>
    <t>医第○○-○号</t>
  </si>
  <si>
    <t>提出日</t>
  </si>
  <si>
    <t>実績報告書（別紙）_令和２年度新型コロナウイルス感染症感染拡大防止・医療提供体制確保支援補助金</t>
  </si>
  <si>
    <t>１　国庫補助精算額</t>
  </si>
  <si>
    <t>２　実績報告書（別紙）</t>
  </si>
  <si>
    <t>「令和２年度新型コロナウイルス感染症感染拡大防止・医療提供体制確保支援補助金」の実績報告書</t>
  </si>
  <si>
    <t>　標記について、次のとおり交付されるよう関係書類を添えて報告する。</t>
  </si>
  <si>
    <t>第４号様式</t>
  </si>
  <si>
    <t>a_交付決定額（円）</t>
  </si>
  <si>
    <t>b_合計支出額（総事業費）</t>
  </si>
  <si>
    <r>
      <t>c_上記支出に対する</t>
    </r>
    <r>
      <rPr>
        <b/>
        <u val="single"/>
        <sz val="16"/>
        <rFont val="ＭＳ Ｐゴシック"/>
        <family val="3"/>
      </rPr>
      <t>本補助金以外</t>
    </r>
    <r>
      <rPr>
        <b/>
        <sz val="16"/>
        <rFont val="ＭＳ Ｐゴシック"/>
        <family val="3"/>
      </rPr>
      <t>の寄付金・その他の収入</t>
    </r>
  </si>
  <si>
    <t>d_合計支出額-収入額（円）　（b-c）</t>
  </si>
  <si>
    <t>＜令和２年度用＞</t>
  </si>
  <si>
    <r>
      <t>補助精算額（円）（a又はdのいずれか少ない額)　　　</t>
    </r>
    <r>
      <rPr>
        <b/>
        <u val="single"/>
        <sz val="18"/>
        <rFont val="ＭＳ Ｐゴシック"/>
        <family val="3"/>
      </rPr>
      <t>【1000円未満切捨】</t>
    </r>
  </si>
  <si>
    <t>・領収書等の支出が確認できる書類（領収書等貼付用紙）</t>
  </si>
  <si>
    <t>・本事業の交付決定通知（写し）</t>
  </si>
  <si>
    <r>
      <rPr>
        <b/>
        <sz val="16"/>
        <rFont val="ＭＳ Ｐゴシック"/>
        <family val="3"/>
      </rPr>
      <t>本補助金の交付決定通知に記載された、交付決定額をご記載ください</t>
    </r>
    <r>
      <rPr>
        <b/>
        <sz val="16"/>
        <color indexed="10"/>
        <rFont val="ＭＳ Ｐゴシック"/>
        <family val="3"/>
      </rPr>
      <t xml:space="preserve">
提出時には、必ず本事業の交付決定通知（写し）を添付してください</t>
    </r>
  </si>
  <si>
    <t>○○病院</t>
  </si>
  <si>
    <t>○○病院</t>
  </si>
  <si>
    <t>院長</t>
  </si>
  <si>
    <t>○○○</t>
  </si>
  <si>
    <t>△△</t>
  </si>
  <si>
    <t>○△○</t>
  </si>
  <si>
    <t>00-0000-0000</t>
  </si>
  <si>
    <t>＠＠＠＠＠＠＠</t>
  </si>
  <si>
    <t>東京都</t>
  </si>
  <si>
    <t>千代田区霞が関○○○</t>
  </si>
  <si>
    <t>なし</t>
  </si>
  <si>
    <t>はい</t>
  </si>
  <si>
    <t>東京都千代田区霞が関○○○</t>
  </si>
  <si>
    <t>院長　○○○</t>
  </si>
  <si>
    <t>臨時職員の給与</t>
  </si>
  <si>
    <t>勉強会の講師謝金</t>
  </si>
  <si>
    <t>勉強会の会場費など</t>
  </si>
  <si>
    <t>医師の派遣の旅費</t>
  </si>
  <si>
    <t>職員用マスク</t>
  </si>
  <si>
    <t>清掃委託</t>
  </si>
  <si>
    <t>空気清浄機、エアコン</t>
  </si>
  <si>
    <r>
      <rPr>
        <b/>
        <u val="single"/>
        <sz val="16"/>
        <color indexed="10"/>
        <rFont val="游ゴシック"/>
        <family val="3"/>
      </rPr>
      <t>実績報告書（別紙）のⅡ.報告内容に記載した支出額について、領収書（写し）等の証拠書類を添付してください。</t>
    </r>
    <r>
      <rPr>
        <b/>
        <u val="single"/>
        <sz val="16"/>
        <color indexed="8"/>
        <rFont val="游ゴシック"/>
        <family val="3"/>
      </rPr>
      <t xml:space="preserve">
</t>
    </r>
    <r>
      <rPr>
        <u val="single"/>
        <sz val="16"/>
        <color indexed="8"/>
        <rFont val="游ゴシック"/>
        <family val="3"/>
      </rPr>
      <t>領収書等の合計額を入力した後に、</t>
    </r>
    <r>
      <rPr>
        <sz val="16"/>
        <color indexed="8"/>
        <rFont val="游ゴシック"/>
        <family val="3"/>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</si>
  <si>
    <t>参考様式</t>
  </si>
  <si>
    <t>３　添付書類</t>
  </si>
  <si>
    <t>別紙</t>
  </si>
  <si>
    <t>・領収書等の支出が確認できる書類（領収書等貼付用紙）</t>
  </si>
  <si>
    <r>
      <t>Ⅱ. 報告内容　　</t>
    </r>
    <r>
      <rPr>
        <b/>
        <i/>
        <u val="single"/>
        <sz val="16"/>
        <rFont val="ＭＳ Ｐゴシック"/>
        <family val="3"/>
      </rPr>
      <t>本事業により支出した内容・金額を下記の支出科目ごとに記載して下さい。</t>
    </r>
  </si>
  <si>
    <r>
      <t>Ⅳ.  確認事項
　</t>
    </r>
    <r>
      <rPr>
        <b/>
        <sz val="14"/>
        <rFont val="ＭＳ Ｐゴシック"/>
        <family val="3"/>
      </rPr>
      <t>報告内容に補助の対象にならない経費が含まれている場合や他補助金の報告内容等に関する都道府県への確認について同意されない場合は補助できませんので、ご確認ください。</t>
    </r>
  </si>
  <si>
    <r>
      <t xml:space="preserve">補助精算額
</t>
    </r>
    <r>
      <rPr>
        <b/>
        <sz val="16"/>
        <rFont val="游ゴシック"/>
        <family val="3"/>
      </rPr>
      <t>（交付申請書（別紙）からの転記）</t>
    </r>
  </si>
  <si>
    <r>
      <t>内容</t>
    </r>
    <r>
      <rPr>
        <b/>
        <sz val="12"/>
        <rFont val="ＭＳ Ｐゴシック"/>
        <family val="3"/>
      </rPr>
      <t>　（各科目の内容を30字程度で記入ください。支出のない科目には「なし」と記入してください。）</t>
    </r>
  </si>
  <si>
    <r>
      <t>Ⅳ.  確認事項
　報告</t>
    </r>
    <r>
      <rPr>
        <b/>
        <sz val="14"/>
        <rFont val="ＭＳ Ｐゴシック"/>
        <family val="3"/>
      </rPr>
      <t>内容に補助の対象にならない経費が含まれている場合や他補助金の報告内容等に関する都道府県への確認について同意されない場合は補助できませんので、ご確認ください。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</si>
</sst>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金&quot;#,##0&quot;円&quot;_ ;[Red]\-#,##0\ "/>
    <numFmt numFmtId="178" formatCode="[$-411]ggge&quot;年&quot;m&quot;月&quot;d&quot;日&quot;;@"/>
    <numFmt numFmtId="179" formatCode="&quot;金&quot;\ #,##0&quot;円&quot;_ ;[Red]\-#,##0\ "/>
  </numFmts>
  <fonts count="158">
    <font>
      <sz val="11"/>
      <color theme="1"/>
      <name val="Calibri"/>
      <family val="3"/>
    </font>
    <font>
      <sz val="11"/>
      <color indexed="8"/>
      <name val="游ゴシック"/>
      <family val="3"/>
    </font>
    <font>
      <sz val="6"/>
      <name val="游ゴシック"/>
      <family val="3"/>
    </font>
    <font>
      <b/>
      <sz val="12"/>
      <name val="ＭＳ Ｐゴシック"/>
      <family val="3"/>
    </font>
    <font>
      <sz val="14"/>
      <color indexed="8"/>
      <name val="游ゴシック"/>
      <family val="3"/>
    </font>
    <font>
      <sz val="11"/>
      <name val="ＭＳ Ｐゴシック"/>
      <family val="3"/>
    </font>
    <font>
      <sz val="12"/>
      <name val="ＭＳ 明朝"/>
      <family val="1"/>
    </font>
    <font>
      <sz val="6"/>
      <name val="ＭＳ Ｐゴシック"/>
      <family val="3"/>
    </font>
    <font>
      <strike/>
      <sz val="12"/>
      <name val="ＭＳ 明朝"/>
      <family val="1"/>
    </font>
    <font>
      <sz val="11"/>
      <name val="ＭＳ 明朝"/>
      <family val="1"/>
    </font>
    <font>
      <sz val="6"/>
      <name val="ＭＳ ゴシック"/>
      <family val="3"/>
    </font>
    <font>
      <sz val="16"/>
      <color indexed="8"/>
      <name val="ＭＳ Ｐゴシック"/>
      <family val="3"/>
    </font>
    <font>
      <sz val="11"/>
      <color indexed="8"/>
      <name val="ＭＳ Ｐゴシック"/>
      <family val="3"/>
    </font>
    <font>
      <sz val="12"/>
      <name val="Meiryo UI"/>
      <family val="3"/>
    </font>
    <font>
      <sz val="18"/>
      <color indexed="8"/>
      <name val="ＭＳ Ｐゴシック"/>
      <family val="3"/>
    </font>
    <font>
      <sz val="22"/>
      <color indexed="8"/>
      <name val="ＭＳ Ｐゴシック"/>
      <family val="3"/>
    </font>
    <font>
      <b/>
      <sz val="16"/>
      <color indexed="8"/>
      <name val="ＭＳ Ｐゴシック"/>
      <family val="3"/>
    </font>
    <font>
      <sz val="20"/>
      <color indexed="8"/>
      <name val="ＭＳ Ｐゴシック"/>
      <family val="3"/>
    </font>
    <font>
      <sz val="24"/>
      <color indexed="8"/>
      <name val="ＭＳ Ｐゴシック"/>
      <family val="3"/>
    </font>
    <font>
      <sz val="12"/>
      <color indexed="8"/>
      <name val="游ゴシック Light"/>
      <family val="3"/>
    </font>
    <font>
      <sz val="14"/>
      <color indexed="8"/>
      <name val="ＭＳ Ｐゴシック"/>
      <family val="3"/>
    </font>
    <font>
      <b/>
      <sz val="20"/>
      <name val="ＭＳ Ｐゴシック"/>
      <family val="3"/>
    </font>
    <font>
      <b/>
      <sz val="24"/>
      <name val="ＭＳ Ｐゴシック"/>
      <family val="3"/>
    </font>
    <font>
      <sz val="16"/>
      <name val="ＭＳ Ｐゴシック"/>
      <family val="3"/>
    </font>
    <font>
      <b/>
      <sz val="20"/>
      <color indexed="9"/>
      <name val="ＭＳ Ｐゴシック"/>
      <family val="3"/>
    </font>
    <font>
      <sz val="20"/>
      <color indexed="9"/>
      <name val="ＭＳ Ｐゴシック"/>
      <family val="3"/>
    </font>
    <font>
      <b/>
      <sz val="16"/>
      <name val="ＭＳ Ｐゴシック"/>
      <family val="3"/>
    </font>
    <font>
      <b/>
      <sz val="11"/>
      <color indexed="8"/>
      <name val="ＭＳ Ｐゴシック"/>
      <family val="3"/>
    </font>
    <font>
      <b/>
      <sz val="11"/>
      <color indexed="10"/>
      <name val="ＭＳ Ｐゴシック"/>
      <family val="3"/>
    </font>
    <font>
      <b/>
      <sz val="11"/>
      <name val="ＭＳ Ｐゴシック"/>
      <family val="3"/>
    </font>
    <font>
      <b/>
      <sz val="14"/>
      <name val="ＭＳ Ｐゴシック"/>
      <family val="3"/>
    </font>
    <font>
      <sz val="11"/>
      <color indexed="9"/>
      <name val="ＭＳ Ｐゴシック"/>
      <family val="3"/>
    </font>
    <font>
      <b/>
      <u val="single"/>
      <sz val="16"/>
      <name val="ＭＳ Ｐゴシック"/>
      <family val="3"/>
    </font>
    <font>
      <sz val="22"/>
      <name val="ＭＳ Ｐゴシック"/>
      <family val="3"/>
    </font>
    <font>
      <b/>
      <i/>
      <u val="single"/>
      <sz val="16"/>
      <name val="ＭＳ Ｐゴシック"/>
      <family val="3"/>
    </font>
    <font>
      <sz val="30"/>
      <color indexed="10"/>
      <name val="ＭＳ Ｐゴシック"/>
      <family val="3"/>
    </font>
    <font>
      <sz val="17"/>
      <color indexed="10"/>
      <name val="ＭＳ Ｐゴシック"/>
      <family val="3"/>
    </font>
    <font>
      <sz val="18"/>
      <name val="ＭＳ Ｐゴシック"/>
      <family val="3"/>
    </font>
    <font>
      <sz val="12"/>
      <color indexed="8"/>
      <name val="ＭＳ Ｐゴシック"/>
      <family val="3"/>
    </font>
    <font>
      <i/>
      <u val="single"/>
      <sz val="18"/>
      <name val="ＭＳ Ｐゴシック"/>
      <family val="3"/>
    </font>
    <font>
      <b/>
      <sz val="16"/>
      <color indexed="8"/>
      <name val="游ゴシック"/>
      <family val="3"/>
    </font>
    <font>
      <b/>
      <u val="single"/>
      <sz val="16"/>
      <color indexed="8"/>
      <name val="游ゴシック"/>
      <family val="3"/>
    </font>
    <font>
      <sz val="18"/>
      <color indexed="10"/>
      <name val="游ゴシック"/>
      <family val="3"/>
    </font>
    <font>
      <sz val="18"/>
      <name val="游ゴシック"/>
      <family val="3"/>
    </font>
    <font>
      <b/>
      <sz val="18"/>
      <name val="游ゴシック"/>
      <family val="3"/>
    </font>
    <font>
      <b/>
      <sz val="16"/>
      <name val="游ゴシック"/>
      <family val="3"/>
    </font>
    <font>
      <b/>
      <sz val="14"/>
      <name val="游ゴシック"/>
      <family val="3"/>
    </font>
    <font>
      <sz val="16"/>
      <color indexed="8"/>
      <name val="游ゴシック"/>
      <family val="3"/>
    </font>
    <font>
      <b/>
      <sz val="24"/>
      <color indexed="9"/>
      <name val="游ゴシック"/>
      <family val="3"/>
    </font>
    <font>
      <sz val="24"/>
      <color indexed="9"/>
      <name val="游ゴシック"/>
      <family val="3"/>
    </font>
    <font>
      <b/>
      <u val="single"/>
      <sz val="16"/>
      <color indexed="10"/>
      <name val="游ゴシック"/>
      <family val="3"/>
    </font>
    <font>
      <u val="single"/>
      <sz val="16"/>
      <color indexed="8"/>
      <name val="游ゴシック"/>
      <family val="3"/>
    </font>
    <font>
      <sz val="16"/>
      <color indexed="63"/>
      <name val="游ゴシック"/>
      <family val="3"/>
    </font>
    <font>
      <sz val="14"/>
      <color indexed="63"/>
      <name val="游ゴシック"/>
      <family val="3"/>
    </font>
    <font>
      <sz val="11"/>
      <color indexed="63"/>
      <name val="游ゴシック"/>
      <family val="3"/>
    </font>
    <font>
      <sz val="18"/>
      <color indexed="63"/>
      <name val="游ゴシック"/>
      <family val="3"/>
    </font>
    <font>
      <sz val="20"/>
      <color indexed="63"/>
      <name val="游ゴシック"/>
      <family val="3"/>
    </font>
    <font>
      <b/>
      <sz val="16"/>
      <color indexed="10"/>
      <name val="ＭＳ Ｐゴシック"/>
      <family val="3"/>
    </font>
    <font>
      <b/>
      <sz val="16"/>
      <color indexed="9"/>
      <name val="ＭＳ Ｐゴシック"/>
      <family val="3"/>
    </font>
    <font>
      <u val="single"/>
      <sz val="11"/>
      <color indexed="30"/>
      <name val="游ゴシック"/>
      <family val="3"/>
    </font>
    <font>
      <b/>
      <sz val="12"/>
      <color indexed="8"/>
      <name val="ＭＳ Ｐゴシック"/>
      <family val="3"/>
    </font>
    <font>
      <u val="single"/>
      <sz val="18"/>
      <color indexed="30"/>
      <name val="游ゴシック"/>
      <family val="3"/>
    </font>
    <font>
      <b/>
      <sz val="18"/>
      <name val="ＭＳ Ｐゴシック"/>
      <family val="3"/>
    </font>
    <font>
      <b/>
      <sz val="18"/>
      <color indexed="9"/>
      <name val="ＭＳ Ｐゴシック"/>
      <family val="3"/>
    </font>
    <font>
      <b/>
      <u val="single"/>
      <sz val="18"/>
      <name val="ＭＳ Ｐゴシック"/>
      <family val="3"/>
    </font>
    <font>
      <sz val="14"/>
      <name val="ＭＳ 明朝"/>
      <family val="1"/>
    </font>
    <font>
      <b/>
      <sz val="26"/>
      <color indexed="8"/>
      <name val="ＭＳ Ｐゴシック"/>
      <family val="3"/>
    </font>
    <font>
      <sz val="20"/>
      <name val="ＭＳ Ｐゴシック"/>
      <family val="3"/>
    </font>
    <font>
      <sz val="14"/>
      <name val="MS P ゴシック"/>
      <family val="3"/>
    </font>
    <font>
      <sz val="18"/>
      <name val="MS P ゴシック"/>
      <family val="3"/>
    </font>
    <font>
      <b/>
      <sz val="18"/>
      <name val="MS P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color indexed="8"/>
      <name val="HG丸ｺﾞｼｯｸM-PRO"/>
      <family val="3"/>
    </font>
    <font>
      <u val="single"/>
      <sz val="16"/>
      <color indexed="8"/>
      <name val="HG丸ｺﾞｼｯｸM-PRO"/>
      <family val="3"/>
    </font>
    <font>
      <sz val="14"/>
      <color indexed="10"/>
      <name val="游ゴシック"/>
      <family val="3"/>
    </font>
    <font>
      <sz val="14"/>
      <color indexed="10"/>
      <name val="Calibri"/>
      <family val="2"/>
    </font>
    <font>
      <sz val="16"/>
      <color indexed="63"/>
      <name val="游ゴシック Light"/>
      <family val="3"/>
    </font>
    <font>
      <sz val="20"/>
      <color indexed="63"/>
      <name val="Calibri"/>
      <family val="2"/>
    </font>
    <font>
      <sz val="18"/>
      <color indexed="63"/>
      <name val="Calibri"/>
      <family val="2"/>
    </font>
    <font>
      <sz val="12"/>
      <color indexed="63"/>
      <name val="游ゴシック"/>
      <family val="3"/>
    </font>
    <font>
      <sz val="24"/>
      <color indexed="63"/>
      <name val="游ゴシック"/>
      <family val="3"/>
    </font>
    <font>
      <sz val="12"/>
      <color indexed="63"/>
      <name val="Calibri"/>
      <family val="2"/>
    </font>
    <font>
      <sz val="28"/>
      <color indexed="63"/>
      <name val="游ゴシック"/>
      <family val="3"/>
    </font>
    <font>
      <b/>
      <sz val="20"/>
      <color indexed="8"/>
      <name val="游ゴシック"/>
      <family val="3"/>
    </font>
    <font>
      <sz val="18"/>
      <color indexed="8"/>
      <name val="游ゴシック"/>
      <family val="3"/>
    </font>
    <font>
      <sz val="16"/>
      <color indexed="8"/>
      <name val="Meiryo UI"/>
      <family val="3"/>
    </font>
    <font>
      <sz val="14"/>
      <color indexed="8"/>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2"/>
      <color theme="1"/>
      <name val="游ゴシック Light"/>
      <family val="3"/>
    </font>
    <font>
      <sz val="12"/>
      <color rgb="FF000000"/>
      <name val="游ゴシック Light"/>
      <family val="3"/>
    </font>
    <font>
      <sz val="16"/>
      <color theme="1"/>
      <name val="ＭＳ Ｐゴシック"/>
      <family val="3"/>
    </font>
    <font>
      <sz val="11"/>
      <color theme="1"/>
      <name val="ＭＳ Ｐゴシック"/>
      <family val="3"/>
    </font>
    <font>
      <b/>
      <sz val="16"/>
      <color theme="1"/>
      <name val="ＭＳ Ｐゴシック"/>
      <family val="3"/>
    </font>
    <font>
      <sz val="14"/>
      <color theme="1"/>
      <name val="ＭＳ Ｐゴシック"/>
      <family val="3"/>
    </font>
    <font>
      <sz val="11"/>
      <color theme="0"/>
      <name val="ＭＳ Ｐゴシック"/>
      <family val="3"/>
    </font>
    <font>
      <sz val="22"/>
      <color theme="1"/>
      <name val="ＭＳ Ｐゴシック"/>
      <family val="3"/>
    </font>
    <font>
      <b/>
      <sz val="11"/>
      <color theme="1"/>
      <name val="ＭＳ Ｐゴシック"/>
      <family val="3"/>
    </font>
    <font>
      <b/>
      <sz val="16"/>
      <color theme="0"/>
      <name val="ＭＳ Ｐゴシック"/>
      <family val="3"/>
    </font>
    <font>
      <b/>
      <sz val="12"/>
      <color theme="1"/>
      <name val="ＭＳ Ｐゴシック"/>
      <family val="3"/>
    </font>
    <font>
      <sz val="12"/>
      <color theme="1"/>
      <name val="ＭＳ Ｐゴシック"/>
      <family val="3"/>
    </font>
    <font>
      <sz val="30"/>
      <color rgb="FFFF0000"/>
      <name val="ＭＳ Ｐゴシック"/>
      <family val="3"/>
    </font>
    <font>
      <sz val="17"/>
      <color rgb="FFFF0000"/>
      <name val="ＭＳ Ｐゴシック"/>
      <family val="3"/>
    </font>
    <font>
      <sz val="18"/>
      <color theme="1"/>
      <name val="ＭＳ Ｐゴシック"/>
      <family val="3"/>
    </font>
    <font>
      <sz val="16"/>
      <color theme="1"/>
      <name val="Calibri"/>
      <family val="3"/>
    </font>
    <font>
      <sz val="18"/>
      <color rgb="FFFF0000"/>
      <name val="Calibri"/>
      <family val="3"/>
    </font>
    <font>
      <sz val="20"/>
      <color theme="1" tint="0.24998000264167786"/>
      <name val="Calibri"/>
      <family val="3"/>
    </font>
    <font>
      <sz val="14"/>
      <color theme="1" tint="0.24998000264167786"/>
      <name val="Calibri"/>
      <family val="3"/>
    </font>
    <font>
      <sz val="11"/>
      <color theme="1" tint="0.24998000264167786"/>
      <name val="Calibri"/>
      <family val="3"/>
    </font>
    <font>
      <sz val="18"/>
      <color theme="1" tint="0.24998000264167786"/>
      <name val="Calibri"/>
      <family val="3"/>
    </font>
    <font>
      <sz val="16"/>
      <color theme="1" tint="0.24998000264167786"/>
      <name val="Calibri"/>
      <family val="3"/>
    </font>
    <font>
      <sz val="20"/>
      <color theme="1"/>
      <name val="ＭＳ Ｐゴシック"/>
      <family val="3"/>
    </font>
    <font>
      <b/>
      <sz val="20"/>
      <color theme="0"/>
      <name val="ＭＳ Ｐゴシック"/>
      <family val="3"/>
    </font>
    <font>
      <sz val="20"/>
      <color theme="0"/>
      <name val="ＭＳ Ｐゴシック"/>
      <family val="3"/>
    </font>
    <font>
      <b/>
      <sz val="16"/>
      <color rgb="FFFF0000"/>
      <name val="ＭＳ Ｐゴシック"/>
      <family val="3"/>
    </font>
    <font>
      <u val="single"/>
      <sz val="18"/>
      <color theme="10"/>
      <name val="Calibri"/>
      <family val="3"/>
    </font>
    <font>
      <b/>
      <sz val="26"/>
      <color theme="1"/>
      <name val="ＭＳ Ｐゴシック"/>
      <family val="3"/>
    </font>
    <font>
      <b/>
      <sz val="18"/>
      <color theme="0"/>
      <name val="ＭＳ Ｐゴシック"/>
      <family val="3"/>
    </font>
    <font>
      <sz val="24"/>
      <color theme="1"/>
      <name val="ＭＳ Ｐゴシック"/>
      <family val="3"/>
    </font>
    <font>
      <b/>
      <sz val="24"/>
      <color theme="0"/>
      <name val="Calibri"/>
      <family val="3"/>
    </font>
    <font>
      <sz val="24"/>
      <color theme="0"/>
      <name val="Calibri"/>
      <family val="3"/>
    </font>
    <font>
      <b/>
      <sz val="14"/>
      <name val="Calibri"/>
      <family val="3"/>
    </font>
    <font>
      <b/>
      <sz val="16"/>
      <name val="Calibri"/>
      <family val="3"/>
    </font>
    <font>
      <b/>
      <sz val="18"/>
      <name val="Calibri"/>
      <family val="3"/>
    </font>
    <font>
      <sz val="18"/>
      <name val="Calibri"/>
      <family val="3"/>
    </font>
    <font>
      <b/>
      <sz val="16"/>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E2F3"/>
        <bgColor indexed="64"/>
      </patternFill>
    </fill>
    <fill>
      <patternFill patternType="solid">
        <fgColor rgb="FFE2EFD9"/>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thin"/>
    </border>
    <border>
      <left style="hair"/>
      <right/>
      <top style="medium"/>
      <bottom style="thin"/>
    </border>
    <border>
      <left style="hair"/>
      <right style="medium"/>
      <top style="medium"/>
      <bottom style="thin"/>
    </border>
    <border>
      <left style="medium"/>
      <right style="hair"/>
      <top style="thin"/>
      <bottom style="thin"/>
    </border>
    <border>
      <left style="hair"/>
      <right/>
      <top style="thin"/>
      <bottom style="thin"/>
    </border>
    <border>
      <left style="hair"/>
      <right style="medium"/>
      <top style="thin"/>
      <bottom style="thin"/>
    </border>
    <border>
      <left style="medium"/>
      <right style="hair"/>
      <top style="thin"/>
      <bottom style="medium"/>
    </border>
    <border>
      <left style="hair"/>
      <right style="medium"/>
      <top style="thin"/>
      <bottom style="medium"/>
    </border>
    <border>
      <left style="hair"/>
      <right/>
      <top style="thin"/>
      <bottom style="medium"/>
    </border>
    <border>
      <left/>
      <right/>
      <top/>
      <bottom style="thin"/>
    </border>
    <border>
      <left/>
      <right/>
      <top style="thin"/>
      <bottom/>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top/>
      <bottom style="double"/>
    </border>
    <border>
      <left style="thin"/>
      <right/>
      <top style="thin"/>
      <bottom style="thin"/>
    </border>
    <border>
      <left/>
      <right style="thin"/>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style="dashed"/>
      <top style="thin"/>
      <bottom/>
    </border>
    <border>
      <left style="thin"/>
      <right style="dashed"/>
      <top/>
      <bottom style="thin"/>
    </border>
    <border>
      <left style="dashed"/>
      <right style="dashed"/>
      <top style="thin"/>
      <bottom/>
    </border>
    <border>
      <left style="dashed"/>
      <right style="dashed"/>
      <top/>
      <bottom style="thin"/>
    </border>
    <border>
      <left style="dashed"/>
      <right style="thin"/>
      <top style="thin"/>
      <bottom/>
    </border>
    <border>
      <left style="dashed"/>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5" fillId="0" borderId="0">
      <alignment/>
      <protection/>
    </xf>
    <xf numFmtId="0" fontId="0" fillId="0" borderId="0">
      <alignment vertical="center"/>
      <protection/>
    </xf>
    <xf numFmtId="0" fontId="118" fillId="32" borderId="0" applyNumberFormat="0" applyBorder="0" applyAlignment="0" applyProtection="0"/>
  </cellStyleXfs>
  <cellXfs count="301">
    <xf numFmtId="0" fontId="0" fillId="0" borderId="0" xfId="0" applyFont="1" applyAlignment="1">
      <alignment vertical="center"/>
    </xf>
    <xf numFmtId="0" fontId="9" fillId="0" borderId="0" xfId="61" applyFont="1" applyAlignment="1" applyProtection="1">
      <alignment vertical="center"/>
      <protection hidden="1"/>
    </xf>
    <xf numFmtId="0" fontId="6" fillId="0" borderId="0" xfId="61" applyFont="1" applyAlignment="1" applyProtection="1">
      <alignment vertical="center"/>
      <protection hidden="1"/>
    </xf>
    <xf numFmtId="0" fontId="6" fillId="0" borderId="0" xfId="61" applyFont="1" applyFill="1" applyAlignment="1" applyProtection="1">
      <alignment vertical="center"/>
      <protection hidden="1"/>
    </xf>
    <xf numFmtId="0" fontId="6" fillId="0" borderId="0" xfId="61" applyFont="1" applyFill="1" applyAlignment="1" applyProtection="1">
      <alignment horizontal="right" vertical="center"/>
      <protection hidden="1"/>
    </xf>
    <xf numFmtId="0" fontId="6" fillId="0" borderId="0" xfId="61" applyFont="1" applyAlignment="1" applyProtection="1">
      <alignment horizontal="right" vertical="center"/>
      <protection hidden="1"/>
    </xf>
    <xf numFmtId="0" fontId="6" fillId="0" borderId="0" xfId="61" applyFont="1" applyAlignment="1" applyProtection="1">
      <alignment horizontal="center" vertical="center"/>
      <protection hidden="1"/>
    </xf>
    <xf numFmtId="177" fontId="6" fillId="0" borderId="0" xfId="61" applyNumberFormat="1" applyFont="1" applyFill="1" applyBorder="1" applyAlignment="1" applyProtection="1">
      <alignment vertical="center"/>
      <protection hidden="1"/>
    </xf>
    <xf numFmtId="0" fontId="119" fillId="0" borderId="0" xfId="0" applyFont="1" applyAlignment="1">
      <alignment vertical="center"/>
    </xf>
    <xf numFmtId="0" fontId="120" fillId="33" borderId="10" xfId="0" applyFont="1" applyFill="1" applyBorder="1" applyAlignment="1">
      <alignment horizontal="center" vertical="center" wrapText="1"/>
    </xf>
    <xf numFmtId="0" fontId="120" fillId="33" borderId="11" xfId="0" applyFont="1" applyFill="1" applyBorder="1" applyAlignment="1">
      <alignment horizontal="center" vertical="center" wrapText="1"/>
    </xf>
    <xf numFmtId="0" fontId="120" fillId="33" borderId="12" xfId="0" applyFont="1" applyFill="1" applyBorder="1" applyAlignment="1">
      <alignment horizontal="center" vertical="center" wrapText="1"/>
    </xf>
    <xf numFmtId="0" fontId="121" fillId="0" borderId="13" xfId="0" applyFont="1" applyBorder="1" applyAlignment="1">
      <alignment horizontal="center" vertical="center" wrapText="1"/>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16" xfId="0" applyFont="1" applyBorder="1" applyAlignment="1">
      <alignment horizontal="center" vertical="center" wrapText="1"/>
    </xf>
    <xf numFmtId="0" fontId="121" fillId="0" borderId="17" xfId="0" applyFont="1" applyBorder="1" applyAlignment="1">
      <alignment horizontal="center" vertical="center" wrapText="1"/>
    </xf>
    <xf numFmtId="0" fontId="121" fillId="0" borderId="18" xfId="0" applyFont="1" applyBorder="1" applyAlignment="1">
      <alignment horizontal="center" vertical="center" wrapText="1"/>
    </xf>
    <xf numFmtId="0" fontId="120" fillId="0" borderId="0" xfId="0" applyFont="1" applyBorder="1" applyAlignment="1">
      <alignment horizontal="justify" vertical="center" wrapText="1"/>
    </xf>
    <xf numFmtId="0" fontId="120" fillId="34" borderId="10" xfId="0" applyFont="1" applyFill="1" applyBorder="1" applyAlignment="1">
      <alignment horizontal="center" vertical="center" wrapText="1"/>
    </xf>
    <xf numFmtId="0" fontId="120" fillId="34" borderId="12" xfId="0" applyFont="1" applyFill="1" applyBorder="1" applyAlignment="1">
      <alignment horizontal="center" vertical="center" wrapText="1"/>
    </xf>
    <xf numFmtId="0" fontId="120" fillId="0" borderId="13" xfId="0" applyFont="1" applyBorder="1" applyAlignment="1">
      <alignment horizontal="center" vertical="center" wrapText="1"/>
    </xf>
    <xf numFmtId="0" fontId="120" fillId="0" borderId="15" xfId="0" applyFont="1" applyBorder="1" applyAlignment="1">
      <alignment horizontal="center" vertical="center" wrapText="1"/>
    </xf>
    <xf numFmtId="0" fontId="120" fillId="0" borderId="16" xfId="0" applyFont="1" applyBorder="1" applyAlignment="1">
      <alignment horizontal="center" vertical="center" wrapText="1"/>
    </xf>
    <xf numFmtId="0" fontId="120" fillId="0" borderId="17" xfId="0" applyFont="1" applyBorder="1" applyAlignment="1">
      <alignment horizontal="center" vertical="center" wrapText="1"/>
    </xf>
    <xf numFmtId="0" fontId="21" fillId="0" borderId="19" xfId="0" applyFont="1" applyBorder="1" applyAlignment="1" applyProtection="1">
      <alignment vertical="center"/>
      <protection hidden="1"/>
    </xf>
    <xf numFmtId="0" fontId="22" fillId="0" borderId="19" xfId="0" applyFont="1" applyBorder="1" applyAlignment="1" applyProtection="1">
      <alignment vertical="center"/>
      <protection hidden="1"/>
    </xf>
    <xf numFmtId="0" fontId="122" fillId="0" borderId="0" xfId="0" applyFont="1" applyAlignment="1" applyProtection="1">
      <alignment vertical="center"/>
      <protection hidden="1"/>
    </xf>
    <xf numFmtId="0" fontId="123" fillId="0" borderId="0" xfId="0" applyFont="1" applyAlignment="1" applyProtection="1">
      <alignment vertical="center"/>
      <protection hidden="1"/>
    </xf>
    <xf numFmtId="0" fontId="23" fillId="0" borderId="19" xfId="0" applyFont="1" applyBorder="1" applyAlignment="1" applyProtection="1">
      <alignment vertical="center"/>
      <protection hidden="1"/>
    </xf>
    <xf numFmtId="0" fontId="21"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26" fillId="35" borderId="0" xfId="0" applyFont="1" applyFill="1" applyBorder="1" applyAlignment="1" applyProtection="1">
      <alignment vertical="center"/>
      <protection hidden="1"/>
    </xf>
    <xf numFmtId="0" fontId="29" fillId="35" borderId="0" xfId="0" applyFont="1" applyFill="1" applyBorder="1" applyAlignment="1" applyProtection="1">
      <alignment vertical="center"/>
      <protection hidden="1"/>
    </xf>
    <xf numFmtId="0" fontId="5" fillId="35" borderId="0" xfId="0" applyFont="1" applyFill="1" applyBorder="1" applyAlignment="1" applyProtection="1">
      <alignment vertical="center"/>
      <protection hidden="1"/>
    </xf>
    <xf numFmtId="0" fontId="124" fillId="0" borderId="0" xfId="0" applyFont="1" applyAlignment="1" applyProtection="1">
      <alignment vertical="center"/>
      <protection hidden="1"/>
    </xf>
    <xf numFmtId="0" fontId="122" fillId="0" borderId="0" xfId="0" applyFont="1" applyAlignment="1" applyProtection="1">
      <alignment vertical="center"/>
      <protection hidden="1"/>
    </xf>
    <xf numFmtId="0" fontId="125" fillId="0" borderId="0" xfId="0" applyFont="1" applyAlignment="1" applyProtection="1">
      <alignment vertical="center"/>
      <protection hidden="1"/>
    </xf>
    <xf numFmtId="0" fontId="123" fillId="0" borderId="0" xfId="0" applyFont="1" applyFill="1" applyBorder="1" applyAlignment="1" applyProtection="1">
      <alignment vertical="center"/>
      <protection hidden="1"/>
    </xf>
    <xf numFmtId="0" fontId="123" fillId="0" borderId="0" xfId="0" applyFont="1" applyFill="1" applyBorder="1" applyAlignment="1" applyProtection="1">
      <alignment horizontal="left" vertical="center"/>
      <protection hidden="1"/>
    </xf>
    <xf numFmtId="0" fontId="126" fillId="0" borderId="0" xfId="0" applyFont="1" applyFill="1" applyBorder="1" applyAlignment="1" applyProtection="1">
      <alignment horizontal="center" vertical="center"/>
      <protection hidden="1"/>
    </xf>
    <xf numFmtId="0" fontId="124" fillId="0" borderId="0" xfId="0" applyFont="1" applyFill="1" applyBorder="1" applyAlignment="1" applyProtection="1">
      <alignment horizontal="center" vertical="center"/>
      <protection hidden="1"/>
    </xf>
    <xf numFmtId="0" fontId="123" fillId="0" borderId="0" xfId="0" applyFont="1" applyFill="1" applyBorder="1" applyAlignment="1" applyProtection="1">
      <alignment horizontal="center" vertical="center"/>
      <protection hidden="1"/>
    </xf>
    <xf numFmtId="0" fontId="123" fillId="0" borderId="0" xfId="0" applyFont="1" applyFill="1" applyAlignment="1" applyProtection="1">
      <alignment vertical="center"/>
      <protection hidden="1"/>
    </xf>
    <xf numFmtId="0" fontId="123" fillId="0" borderId="0" xfId="0" applyFont="1" applyFill="1" applyBorder="1" applyAlignment="1" applyProtection="1">
      <alignment horizontal="left" vertical="top"/>
      <protection hidden="1"/>
    </xf>
    <xf numFmtId="0" fontId="123" fillId="0" borderId="0" xfId="0" applyFont="1" applyBorder="1" applyAlignment="1" applyProtection="1">
      <alignment vertical="center"/>
      <protection hidden="1"/>
    </xf>
    <xf numFmtId="0" fontId="123" fillId="0" borderId="0" xfId="0" applyFont="1" applyBorder="1" applyAlignment="1" applyProtection="1">
      <alignment horizontal="left" vertical="center"/>
      <protection hidden="1"/>
    </xf>
    <xf numFmtId="0" fontId="29" fillId="0" borderId="0" xfId="0" applyFont="1" applyFill="1" applyBorder="1" applyAlignment="1" applyProtection="1">
      <alignment horizontal="left" vertical="center" wrapText="1"/>
      <protection hidden="1"/>
    </xf>
    <xf numFmtId="0" fontId="124" fillId="0" borderId="0" xfId="0" applyFont="1" applyBorder="1" applyAlignment="1" applyProtection="1">
      <alignment horizontal="left" vertical="center" wrapText="1"/>
      <protection hidden="1"/>
    </xf>
    <xf numFmtId="0" fontId="32" fillId="0" borderId="0" xfId="0" applyFont="1" applyAlignment="1" applyProtection="1">
      <alignment vertical="center"/>
      <protection hidden="1"/>
    </xf>
    <xf numFmtId="0" fontId="23" fillId="0" borderId="0" xfId="0" applyFont="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hidden="1"/>
    </xf>
    <xf numFmtId="0" fontId="127" fillId="0" borderId="0" xfId="0" applyFont="1" applyBorder="1" applyAlignment="1" applyProtection="1">
      <alignment vertical="center" wrapText="1"/>
      <protection hidden="1"/>
    </xf>
    <xf numFmtId="0" fontId="26" fillId="0" borderId="20" xfId="0"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protection hidden="1"/>
    </xf>
    <xf numFmtId="0" fontId="128" fillId="0" borderId="0" xfId="0" applyFont="1" applyAlignment="1" applyProtection="1">
      <alignment vertical="center" wrapText="1"/>
      <protection hidden="1"/>
    </xf>
    <xf numFmtId="0" fontId="128" fillId="0" borderId="0" xfId="0" applyFont="1" applyFill="1" applyAlignment="1" applyProtection="1">
      <alignment horizontal="left" vertical="center" wrapText="1"/>
      <protection hidden="1"/>
    </xf>
    <xf numFmtId="0" fontId="128" fillId="0" borderId="0" xfId="0" applyFont="1" applyBorder="1" applyAlignment="1" applyProtection="1">
      <alignment vertical="center" wrapText="1"/>
      <protection hidden="1"/>
    </xf>
    <xf numFmtId="0" fontId="123" fillId="0" borderId="0" xfId="0" applyFont="1" applyAlignment="1" applyProtection="1">
      <alignment horizontal="left" vertical="center" wrapText="1"/>
      <protection hidden="1"/>
    </xf>
    <xf numFmtId="0" fontId="39" fillId="0" borderId="19" xfId="0" applyFont="1" applyBorder="1" applyAlignment="1" applyProtection="1">
      <alignment horizontal="righ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119"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6" fillId="0" borderId="0" xfId="61" applyFont="1" applyAlignment="1" applyProtection="1">
      <alignment horizontal="left" vertical="center" indent="1"/>
      <protection hidden="1" locked="0"/>
    </xf>
    <xf numFmtId="0" fontId="6" fillId="0" borderId="0" xfId="61" applyFont="1" applyAlignment="1" applyProtection="1">
      <alignment vertical="center"/>
      <protection hidden="1" locked="0"/>
    </xf>
    <xf numFmtId="0" fontId="8" fillId="0" borderId="0" xfId="61" applyFont="1" applyAlignment="1" applyProtection="1">
      <alignment horizontal="left" vertical="center" indent="1"/>
      <protection hidden="1" locked="0"/>
    </xf>
    <xf numFmtId="0" fontId="26" fillId="0" borderId="0" xfId="0" applyFont="1" applyFill="1" applyBorder="1" applyAlignment="1" applyProtection="1">
      <alignment horizontal="left" vertical="center" wrapText="1"/>
      <protection hidden="1"/>
    </xf>
    <xf numFmtId="0" fontId="128" fillId="0" borderId="0" xfId="0" applyFont="1" applyFill="1" applyBorder="1" applyAlignment="1" applyProtection="1">
      <alignment horizontal="left" vertical="center" wrapText="1"/>
      <protection hidden="1"/>
    </xf>
    <xf numFmtId="0" fontId="129" fillId="0" borderId="0" xfId="0" applyFont="1" applyBorder="1" applyAlignment="1" applyProtection="1">
      <alignment vertical="center" wrapText="1"/>
      <protection hidden="1"/>
    </xf>
    <xf numFmtId="0" fontId="37" fillId="0" borderId="0" xfId="0" applyFont="1" applyAlignment="1" applyProtection="1">
      <alignment horizontal="right" vertical="center"/>
      <protection hidden="1"/>
    </xf>
    <xf numFmtId="0" fontId="130" fillId="0" borderId="0" xfId="0" applyFont="1" applyFill="1" applyAlignment="1" applyProtection="1">
      <alignment horizontal="left" vertical="center" wrapText="1"/>
      <protection hidden="1"/>
    </xf>
    <xf numFmtId="0" fontId="131" fillId="0" borderId="0" xfId="0" applyFont="1" applyFill="1" applyAlignment="1" applyProtection="1">
      <alignment vertical="center"/>
      <protection hidden="1"/>
    </xf>
    <xf numFmtId="0" fontId="131" fillId="0" borderId="0" xfId="0" applyFont="1" applyAlignment="1" applyProtection="1">
      <alignment vertical="center"/>
      <protection hidden="1"/>
    </xf>
    <xf numFmtId="0" fontId="23" fillId="36" borderId="21" xfId="0" applyNumberFormat="1" applyFont="1" applyFill="1" applyBorder="1" applyAlignment="1" applyProtection="1">
      <alignment horizontal="center" vertical="center" wrapText="1"/>
      <protection hidden="1"/>
    </xf>
    <xf numFmtId="0" fontId="33" fillId="0" borderId="0" xfId="0" applyFont="1" applyFill="1" applyBorder="1" applyAlignment="1" applyProtection="1">
      <alignment horizontal="center" vertical="center" wrapText="1"/>
      <protection hidden="1"/>
    </xf>
    <xf numFmtId="0" fontId="132" fillId="0" borderId="0" xfId="61" applyFont="1" applyAlignment="1" applyProtection="1">
      <alignment vertical="center"/>
      <protection hidden="1"/>
    </xf>
    <xf numFmtId="0" fontId="5" fillId="0" borderId="0" xfId="61" applyFont="1" applyAlignment="1" applyProtection="1">
      <alignment vertical="center"/>
      <protection hidden="1"/>
    </xf>
    <xf numFmtId="0" fontId="133" fillId="0" borderId="0" xfId="61" applyFont="1" applyAlignment="1" applyProtection="1">
      <alignment vertical="center"/>
      <protection hidden="1"/>
    </xf>
    <xf numFmtId="0" fontId="134" fillId="11" borderId="22" xfId="0" applyNumberFormat="1" applyFont="1" applyFill="1" applyBorder="1" applyAlignment="1" applyProtection="1">
      <alignment horizontal="center" vertical="center" wrapText="1"/>
      <protection hidden="1" locked="0"/>
    </xf>
    <xf numFmtId="0" fontId="134" fillId="11" borderId="23" xfId="0" applyNumberFormat="1" applyFont="1" applyFill="1" applyBorder="1" applyAlignment="1" applyProtection="1">
      <alignment horizontal="center" vertical="center" wrapText="1"/>
      <protection hidden="1" locked="0"/>
    </xf>
    <xf numFmtId="0" fontId="134" fillId="11" borderId="24" xfId="0" applyNumberFormat="1" applyFont="1" applyFill="1" applyBorder="1" applyAlignment="1" applyProtection="1">
      <alignment horizontal="center" vertical="center" wrapText="1"/>
      <protection hidden="1" locked="0"/>
    </xf>
    <xf numFmtId="0" fontId="135" fillId="0" borderId="0" xfId="0" applyFont="1" applyAlignment="1" applyProtection="1">
      <alignment vertical="center"/>
      <protection hidden="1"/>
    </xf>
    <xf numFmtId="0" fontId="23" fillId="0" borderId="0" xfId="0" applyFont="1" applyFill="1" applyBorder="1" applyAlignment="1" applyProtection="1">
      <alignment horizontal="center" vertical="center" wrapText="1"/>
      <protection hidden="1"/>
    </xf>
    <xf numFmtId="0" fontId="136"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25" xfId="0" applyBorder="1" applyAlignment="1" applyProtection="1">
      <alignment vertical="center"/>
      <protection hidden="1"/>
    </xf>
    <xf numFmtId="0" fontId="137" fillId="0" borderId="0" xfId="0" applyFont="1" applyBorder="1" applyAlignment="1" applyProtection="1">
      <alignment vertical="center"/>
      <protection hidden="1"/>
    </xf>
    <xf numFmtId="0" fontId="138" fillId="0" borderId="0" xfId="0" applyFont="1" applyBorder="1" applyAlignment="1" applyProtection="1">
      <alignment vertical="center"/>
      <protection hidden="1"/>
    </xf>
    <xf numFmtId="0" fontId="119" fillId="0" borderId="0" xfId="0" applyFont="1" applyBorder="1" applyAlignment="1" applyProtection="1">
      <alignment vertical="center"/>
      <protection hidden="1"/>
    </xf>
    <xf numFmtId="0" fontId="119" fillId="0" borderId="0" xfId="0" applyFont="1" applyAlignment="1" applyProtection="1">
      <alignment vertical="center"/>
      <protection hidden="1"/>
    </xf>
    <xf numFmtId="0" fontId="139" fillId="0" borderId="0" xfId="0" applyFont="1" applyAlignment="1" applyProtection="1">
      <alignment vertical="center"/>
      <protection hidden="1"/>
    </xf>
    <xf numFmtId="0" fontId="140" fillId="0" borderId="0" xfId="0" applyFont="1" applyAlignment="1" applyProtection="1">
      <alignment vertical="center"/>
      <protection hidden="1"/>
    </xf>
    <xf numFmtId="0" fontId="141" fillId="0" borderId="0" xfId="0" applyFont="1" applyAlignment="1" applyProtection="1">
      <alignment vertical="center"/>
      <protection hidden="1"/>
    </xf>
    <xf numFmtId="0" fontId="6" fillId="0" borderId="0" xfId="61" applyFont="1" applyFill="1" applyAlignment="1" applyProtection="1">
      <alignment horizontal="right" vertical="center"/>
      <protection hidden="1" locked="0"/>
    </xf>
    <xf numFmtId="0" fontId="6" fillId="0" borderId="0" xfId="61" applyFont="1" applyFill="1" applyAlignment="1" applyProtection="1">
      <alignment horizontal="right" vertical="center"/>
      <protection/>
    </xf>
    <xf numFmtId="0" fontId="6" fillId="0" borderId="0" xfId="61" applyFont="1" applyAlignment="1" applyProtection="1">
      <alignment vertical="center"/>
      <protection/>
    </xf>
    <xf numFmtId="0" fontId="6" fillId="0" borderId="0" xfId="61" applyFont="1" applyAlignment="1" applyProtection="1">
      <alignment horizontal="left" vertical="center" indent="1"/>
      <protection hidden="1"/>
    </xf>
    <xf numFmtId="0" fontId="8" fillId="0" borderId="0" xfId="61" applyFont="1" applyAlignment="1" applyProtection="1">
      <alignment horizontal="left" vertical="center" indent="1"/>
      <protection hidden="1"/>
    </xf>
    <xf numFmtId="0" fontId="134" fillId="11" borderId="22" xfId="0" applyNumberFormat="1" applyFont="1" applyFill="1" applyBorder="1" applyAlignment="1" applyProtection="1">
      <alignment horizontal="center" vertical="center" wrapText="1"/>
      <protection hidden="1"/>
    </xf>
    <xf numFmtId="0" fontId="134" fillId="11" borderId="23" xfId="0" applyNumberFormat="1" applyFont="1" applyFill="1" applyBorder="1" applyAlignment="1" applyProtection="1">
      <alignment horizontal="center" vertical="center" wrapText="1"/>
      <protection hidden="1"/>
    </xf>
    <xf numFmtId="0" fontId="134" fillId="11" borderId="24" xfId="0" applyNumberFormat="1" applyFont="1" applyFill="1" applyBorder="1" applyAlignment="1" applyProtection="1">
      <alignment horizontal="center" vertical="center" wrapText="1"/>
      <protection hidden="1"/>
    </xf>
    <xf numFmtId="0" fontId="9" fillId="0" borderId="0" xfId="61" applyFont="1" applyAlignment="1" applyProtection="1">
      <alignment horizontal="left" vertical="center" shrinkToFit="1"/>
      <protection hidden="1" locked="0"/>
    </xf>
    <xf numFmtId="0" fontId="65" fillId="0" borderId="0" xfId="61" applyFont="1" applyFill="1" applyAlignment="1" applyProtection="1">
      <alignment horizontal="left" vertical="center" wrapText="1"/>
      <protection hidden="1"/>
    </xf>
    <xf numFmtId="0" fontId="6" fillId="0" borderId="0" xfId="61" applyFont="1" applyAlignment="1" applyProtection="1">
      <alignment horizontal="left" vertical="center" wrapText="1"/>
      <protection hidden="1"/>
    </xf>
    <xf numFmtId="178" fontId="6" fillId="0" borderId="0" xfId="61" applyNumberFormat="1" applyFont="1" applyFill="1" applyAlignment="1" applyProtection="1">
      <alignment horizontal="right" vertical="center"/>
      <protection hidden="1"/>
    </xf>
    <xf numFmtId="179" fontId="6" fillId="0" borderId="0" xfId="61" applyNumberFormat="1" applyFont="1" applyFill="1" applyBorder="1" applyAlignment="1" applyProtection="1">
      <alignment horizontal="center" vertical="center"/>
      <protection hidden="1"/>
    </xf>
    <xf numFmtId="0" fontId="26" fillId="36" borderId="26" xfId="0" applyFont="1" applyFill="1" applyBorder="1" applyAlignment="1" applyProtection="1">
      <alignment horizontal="center" vertical="center"/>
      <protection hidden="1"/>
    </xf>
    <xf numFmtId="0" fontId="26" fillId="36" borderId="21" xfId="0" applyFont="1" applyFill="1" applyBorder="1" applyAlignment="1" applyProtection="1">
      <alignment horizontal="center" vertical="center"/>
      <protection hidden="1"/>
    </xf>
    <xf numFmtId="0" fontId="26" fillId="36" borderId="27" xfId="0" applyFont="1" applyFill="1" applyBorder="1" applyAlignment="1" applyProtection="1">
      <alignment horizontal="center" vertical="center"/>
      <protection hidden="1"/>
    </xf>
    <xf numFmtId="0" fontId="26" fillId="36" borderId="26" xfId="0" applyFont="1" applyFill="1" applyBorder="1" applyAlignment="1" applyProtection="1">
      <alignment horizontal="left" vertical="center" wrapText="1"/>
      <protection hidden="1"/>
    </xf>
    <xf numFmtId="0" fontId="26" fillId="36" borderId="21" xfId="0" applyFont="1" applyFill="1" applyBorder="1" applyAlignment="1" applyProtection="1">
      <alignment horizontal="left" vertical="center" wrapText="1"/>
      <protection hidden="1"/>
    </xf>
    <xf numFmtId="0" fontId="26" fillId="36" borderId="27" xfId="0" applyFont="1" applyFill="1" applyBorder="1" applyAlignment="1" applyProtection="1">
      <alignment horizontal="left" vertical="center" wrapText="1"/>
      <protection hidden="1"/>
    </xf>
    <xf numFmtId="0" fontId="134" fillId="11" borderId="28" xfId="0" applyFont="1" applyFill="1" applyBorder="1" applyAlignment="1" applyProtection="1">
      <alignment horizontal="center" vertical="center"/>
      <protection hidden="1" locked="0"/>
    </xf>
    <xf numFmtId="0" fontId="3" fillId="0" borderId="29"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130" fillId="0" borderId="29" xfId="0" applyFont="1" applyBorder="1" applyAlignment="1" applyProtection="1">
      <alignment horizontal="left" vertical="center" wrapText="1"/>
      <protection hidden="1"/>
    </xf>
    <xf numFmtId="0" fontId="130" fillId="0" borderId="0" xfId="0" applyFont="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0" fontId="134" fillId="11" borderId="26" xfId="0" applyFont="1" applyFill="1" applyBorder="1" applyAlignment="1" applyProtection="1">
      <alignment horizontal="center" vertical="center" wrapText="1"/>
      <protection hidden="1" locked="0"/>
    </xf>
    <xf numFmtId="0" fontId="134" fillId="11" borderId="27" xfId="0" applyFont="1" applyFill="1" applyBorder="1" applyAlignment="1" applyProtection="1">
      <alignment horizontal="center" vertical="center" wrapText="1"/>
      <protection hidden="1" locked="0"/>
    </xf>
    <xf numFmtId="0" fontId="134" fillId="11" borderId="28" xfId="0" applyFont="1" applyFill="1" applyBorder="1" applyAlignment="1" applyProtection="1">
      <alignment horizontal="center" vertical="center" wrapText="1"/>
      <protection hidden="1" locked="0"/>
    </xf>
    <xf numFmtId="176" fontId="142" fillId="0" borderId="26" xfId="0" applyNumberFormat="1" applyFont="1" applyFill="1" applyBorder="1" applyAlignment="1" applyProtection="1">
      <alignment horizontal="center" vertical="center"/>
      <protection hidden="1"/>
    </xf>
    <xf numFmtId="176" fontId="142" fillId="0" borderId="21" xfId="0" applyNumberFormat="1" applyFont="1" applyFill="1" applyBorder="1" applyAlignment="1" applyProtection="1">
      <alignment horizontal="center" vertical="center"/>
      <protection hidden="1"/>
    </xf>
    <xf numFmtId="176" fontId="142" fillId="0" borderId="27" xfId="0" applyNumberFormat="1" applyFont="1" applyFill="1" applyBorder="1" applyAlignment="1" applyProtection="1">
      <alignment horizontal="center" vertical="center"/>
      <protection hidden="1"/>
    </xf>
    <xf numFmtId="176" fontId="23" fillId="36" borderId="30" xfId="0" applyNumberFormat="1" applyFont="1" applyFill="1" applyBorder="1" applyAlignment="1" applyProtection="1">
      <alignment horizontal="center" vertical="center"/>
      <protection hidden="1"/>
    </xf>
    <xf numFmtId="176" fontId="23" fillId="36" borderId="20" xfId="0" applyNumberFormat="1" applyFont="1" applyFill="1" applyBorder="1" applyAlignment="1" applyProtection="1">
      <alignment horizontal="center" vertical="center"/>
      <protection hidden="1"/>
    </xf>
    <xf numFmtId="176" fontId="23" fillId="36" borderId="31" xfId="0" applyNumberFormat="1" applyFont="1" applyFill="1" applyBorder="1" applyAlignment="1" applyProtection="1">
      <alignment horizontal="center" vertical="center"/>
      <protection hidden="1"/>
    </xf>
    <xf numFmtId="176" fontId="23" fillId="36" borderId="29" xfId="0" applyNumberFormat="1" applyFont="1" applyFill="1" applyBorder="1" applyAlignment="1" applyProtection="1">
      <alignment horizontal="center" vertical="center"/>
      <protection hidden="1"/>
    </xf>
    <xf numFmtId="176" fontId="23" fillId="36" borderId="0" xfId="0" applyNumberFormat="1" applyFont="1" applyFill="1" applyBorder="1" applyAlignment="1" applyProtection="1">
      <alignment horizontal="center" vertical="center"/>
      <protection hidden="1"/>
    </xf>
    <xf numFmtId="176" fontId="23" fillId="36" borderId="32" xfId="0" applyNumberFormat="1" applyFont="1" applyFill="1" applyBorder="1" applyAlignment="1" applyProtection="1">
      <alignment horizontal="center" vertical="center"/>
      <protection hidden="1"/>
    </xf>
    <xf numFmtId="176" fontId="23" fillId="36" borderId="33" xfId="0" applyNumberFormat="1" applyFont="1" applyFill="1" applyBorder="1" applyAlignment="1" applyProtection="1">
      <alignment horizontal="center" vertical="center"/>
      <protection hidden="1"/>
    </xf>
    <xf numFmtId="176" fontId="23" fillId="36" borderId="19" xfId="0" applyNumberFormat="1" applyFont="1" applyFill="1" applyBorder="1" applyAlignment="1" applyProtection="1">
      <alignment horizontal="center" vertical="center"/>
      <protection hidden="1"/>
    </xf>
    <xf numFmtId="176" fontId="23" fillId="36" borderId="34" xfId="0" applyNumberFormat="1" applyFont="1" applyFill="1" applyBorder="1" applyAlignment="1" applyProtection="1">
      <alignment horizontal="center" vertical="center"/>
      <protection hidden="1"/>
    </xf>
    <xf numFmtId="176" fontId="134" fillId="11" borderId="28" xfId="0" applyNumberFormat="1" applyFont="1" applyFill="1" applyBorder="1" applyAlignment="1" applyProtection="1">
      <alignment vertical="center"/>
      <protection hidden="1" locked="0"/>
    </xf>
    <xf numFmtId="0" fontId="143" fillId="35" borderId="0" xfId="0" applyNumberFormat="1" applyFont="1" applyFill="1" applyBorder="1" applyAlignment="1" applyProtection="1">
      <alignment horizontal="center" vertical="center" wrapText="1"/>
      <protection hidden="1"/>
    </xf>
    <xf numFmtId="0" fontId="143" fillId="37" borderId="28" xfId="0" applyFont="1" applyFill="1" applyBorder="1" applyAlignment="1" applyProtection="1">
      <alignment horizontal="center" vertical="center" wrapText="1"/>
      <protection hidden="1"/>
    </xf>
    <xf numFmtId="0" fontId="144" fillId="37" borderId="28" xfId="0" applyFont="1" applyFill="1" applyBorder="1" applyAlignment="1" applyProtection="1">
      <alignment horizontal="center" vertical="center"/>
      <protection hidden="1"/>
    </xf>
    <xf numFmtId="0" fontId="26" fillId="36" borderId="30" xfId="0" applyFont="1" applyFill="1" applyBorder="1" applyAlignment="1" applyProtection="1">
      <alignment horizontal="center" vertical="center" wrapText="1"/>
      <protection hidden="1"/>
    </xf>
    <xf numFmtId="0" fontId="122" fillId="36" borderId="20" xfId="0" applyFont="1" applyFill="1" applyBorder="1" applyAlignment="1" applyProtection="1">
      <alignment vertical="center"/>
      <protection hidden="1"/>
    </xf>
    <xf numFmtId="0" fontId="122" fillId="36" borderId="33" xfId="0" applyFont="1" applyFill="1" applyBorder="1" applyAlignment="1" applyProtection="1">
      <alignment vertical="center"/>
      <protection hidden="1"/>
    </xf>
    <xf numFmtId="0" fontId="122" fillId="36" borderId="19" xfId="0" applyFont="1" applyFill="1" applyBorder="1" applyAlignment="1" applyProtection="1">
      <alignment vertical="center"/>
      <protection hidden="1"/>
    </xf>
    <xf numFmtId="0" fontId="134" fillId="11" borderId="35" xfId="0" applyNumberFormat="1" applyFont="1" applyFill="1" applyBorder="1" applyAlignment="1" applyProtection="1">
      <alignment horizontal="center" vertical="center"/>
      <protection hidden="1" locked="0"/>
    </xf>
    <xf numFmtId="0" fontId="134" fillId="11" borderId="36" xfId="0" applyNumberFormat="1" applyFont="1" applyFill="1" applyBorder="1" applyAlignment="1" applyProtection="1">
      <alignment horizontal="center" vertical="center"/>
      <protection hidden="1" locked="0"/>
    </xf>
    <xf numFmtId="0" fontId="134" fillId="11" borderId="37" xfId="0" applyNumberFormat="1" applyFont="1" applyFill="1" applyBorder="1" applyAlignment="1" applyProtection="1">
      <alignment horizontal="center" vertical="center"/>
      <protection hidden="1" locked="0"/>
    </xf>
    <xf numFmtId="0" fontId="134" fillId="11" borderId="38" xfId="0" applyNumberFormat="1" applyFont="1" applyFill="1" applyBorder="1" applyAlignment="1" applyProtection="1">
      <alignment horizontal="center" vertical="center"/>
      <protection hidden="1" locked="0"/>
    </xf>
    <xf numFmtId="0" fontId="134" fillId="11" borderId="39" xfId="0" applyNumberFormat="1" applyFont="1" applyFill="1" applyBorder="1" applyAlignment="1" applyProtection="1">
      <alignment horizontal="center" vertical="center"/>
      <protection hidden="1" locked="0"/>
    </xf>
    <xf numFmtId="0" fontId="134" fillId="11" borderId="40" xfId="0" applyNumberFormat="1" applyFont="1" applyFill="1" applyBorder="1" applyAlignment="1" applyProtection="1">
      <alignment horizontal="center" vertical="center"/>
      <protection hidden="1" locked="0"/>
    </xf>
    <xf numFmtId="0" fontId="62" fillId="36" borderId="20" xfId="0" applyFont="1" applyFill="1" applyBorder="1" applyAlignment="1" applyProtection="1">
      <alignment horizontal="center" vertical="center"/>
      <protection hidden="1"/>
    </xf>
    <xf numFmtId="0" fontId="134" fillId="36" borderId="20" xfId="0" applyFont="1" applyFill="1" applyBorder="1" applyAlignment="1" applyProtection="1">
      <alignment vertical="center"/>
      <protection hidden="1"/>
    </xf>
    <xf numFmtId="0" fontId="134" fillId="36" borderId="19" xfId="0" applyFont="1" applyFill="1" applyBorder="1" applyAlignment="1" applyProtection="1">
      <alignment vertical="center"/>
      <protection hidden="1"/>
    </xf>
    <xf numFmtId="49" fontId="142" fillId="11" borderId="28" xfId="0" applyNumberFormat="1" applyFont="1" applyFill="1" applyBorder="1" applyAlignment="1" applyProtection="1">
      <alignment horizontal="center" vertical="center" shrinkToFit="1"/>
      <protection hidden="1" locked="0"/>
    </xf>
    <xf numFmtId="0" fontId="128" fillId="0" borderId="29" xfId="62" applyFont="1" applyFill="1" applyBorder="1" applyAlignment="1" applyProtection="1">
      <alignment horizontal="left" vertical="center" wrapText="1" indent="1"/>
      <protection hidden="1"/>
    </xf>
    <xf numFmtId="0" fontId="128" fillId="0" borderId="0" xfId="62" applyFont="1" applyFill="1" applyBorder="1" applyAlignment="1" applyProtection="1">
      <alignment horizontal="left" vertical="center" wrapText="1" indent="1"/>
      <protection hidden="1"/>
    </xf>
    <xf numFmtId="0" fontId="26" fillId="36" borderId="26" xfId="0" applyFont="1" applyFill="1" applyBorder="1" applyAlignment="1" applyProtection="1">
      <alignment horizontal="center" vertical="center" wrapText="1"/>
      <protection hidden="1"/>
    </xf>
    <xf numFmtId="0" fontId="26" fillId="36" borderId="21" xfId="0" applyFont="1" applyFill="1" applyBorder="1" applyAlignment="1" applyProtection="1">
      <alignment horizontal="center" vertical="center" wrapText="1"/>
      <protection hidden="1"/>
    </xf>
    <xf numFmtId="0" fontId="26" fillId="36" borderId="27" xfId="0" applyFont="1" applyFill="1" applyBorder="1" applyAlignment="1" applyProtection="1">
      <alignment horizontal="center" vertical="center" wrapText="1"/>
      <protection hidden="1"/>
    </xf>
    <xf numFmtId="178" fontId="142" fillId="11" borderId="28" xfId="0" applyNumberFormat="1" applyFont="1" applyFill="1" applyBorder="1" applyAlignment="1" applyProtection="1">
      <alignment horizontal="center" vertical="center"/>
      <protection hidden="1" locked="0"/>
    </xf>
    <xf numFmtId="49" fontId="134" fillId="11" borderId="30" xfId="0" applyNumberFormat="1" applyFont="1" applyFill="1" applyBorder="1" applyAlignment="1" applyProtection="1">
      <alignment horizontal="center" vertical="center"/>
      <protection hidden="1" locked="0"/>
    </xf>
    <xf numFmtId="49" fontId="134" fillId="11" borderId="20" xfId="0" applyNumberFormat="1" applyFont="1" applyFill="1" applyBorder="1" applyAlignment="1" applyProtection="1">
      <alignment horizontal="center" vertical="center"/>
      <protection hidden="1" locked="0"/>
    </xf>
    <xf numFmtId="49" fontId="134" fillId="11" borderId="31" xfId="0" applyNumberFormat="1" applyFont="1" applyFill="1" applyBorder="1" applyAlignment="1" applyProtection="1">
      <alignment horizontal="center" vertical="center"/>
      <protection hidden="1" locked="0"/>
    </xf>
    <xf numFmtId="49" fontId="134" fillId="11" borderId="33" xfId="0" applyNumberFormat="1" applyFont="1" applyFill="1" applyBorder="1" applyAlignment="1" applyProtection="1">
      <alignment horizontal="center" vertical="center"/>
      <protection hidden="1" locked="0"/>
    </xf>
    <xf numFmtId="49" fontId="134" fillId="11" borderId="19" xfId="0" applyNumberFormat="1" applyFont="1" applyFill="1" applyBorder="1" applyAlignment="1" applyProtection="1">
      <alignment horizontal="center" vertical="center"/>
      <protection hidden="1" locked="0"/>
    </xf>
    <xf numFmtId="49" fontId="134" fillId="11" borderId="34" xfId="0" applyNumberFormat="1" applyFont="1" applyFill="1" applyBorder="1" applyAlignment="1" applyProtection="1">
      <alignment horizontal="center" vertical="center"/>
      <protection hidden="1" locked="0"/>
    </xf>
    <xf numFmtId="0" fontId="145" fillId="0" borderId="29" xfId="0" applyFont="1" applyFill="1" applyBorder="1" applyAlignment="1" applyProtection="1">
      <alignment horizontal="left" vertical="center" wrapText="1"/>
      <protection hidden="1"/>
    </xf>
    <xf numFmtId="0" fontId="145" fillId="0" borderId="0" xfId="0" applyFont="1" applyFill="1" applyBorder="1" applyAlignment="1" applyProtection="1">
      <alignment horizontal="left" vertical="center" wrapText="1"/>
      <protection hidden="1"/>
    </xf>
    <xf numFmtId="0" fontId="26" fillId="36" borderId="20" xfId="0" applyFont="1" applyFill="1" applyBorder="1" applyAlignment="1" applyProtection="1">
      <alignment horizontal="center" vertical="center" wrapText="1"/>
      <protection hidden="1"/>
    </xf>
    <xf numFmtId="0" fontId="26" fillId="36" borderId="31" xfId="0" applyFont="1" applyFill="1" applyBorder="1" applyAlignment="1" applyProtection="1">
      <alignment horizontal="center" vertical="center" wrapText="1"/>
      <protection hidden="1"/>
    </xf>
    <xf numFmtId="0" fontId="26" fillId="36" borderId="33" xfId="0" applyFont="1" applyFill="1" applyBorder="1" applyAlignment="1" applyProtection="1">
      <alignment horizontal="center" vertical="center" wrapText="1"/>
      <protection hidden="1"/>
    </xf>
    <xf numFmtId="0" fontId="26" fillId="36" borderId="19" xfId="0" applyFont="1" applyFill="1" applyBorder="1" applyAlignment="1" applyProtection="1">
      <alignment horizontal="center" vertical="center" wrapText="1"/>
      <protection hidden="1"/>
    </xf>
    <xf numFmtId="0" fontId="26" fillId="36" borderId="34" xfId="0" applyFont="1" applyFill="1" applyBorder="1" applyAlignment="1" applyProtection="1">
      <alignment horizontal="center" vertical="center" wrapText="1"/>
      <protection hidden="1"/>
    </xf>
    <xf numFmtId="49" fontId="134" fillId="11" borderId="26" xfId="0" applyNumberFormat="1" applyFont="1" applyFill="1" applyBorder="1" applyAlignment="1" applyProtection="1">
      <alignment horizontal="center" vertical="center"/>
      <protection hidden="1" locked="0"/>
    </xf>
    <xf numFmtId="49" fontId="134" fillId="11" borderId="21" xfId="0" applyNumberFormat="1" applyFont="1" applyFill="1" applyBorder="1" applyAlignment="1" applyProtection="1">
      <alignment horizontal="center" vertical="center"/>
      <protection hidden="1" locked="0"/>
    </xf>
    <xf numFmtId="49" fontId="134" fillId="11" borderId="27" xfId="0" applyNumberFormat="1" applyFont="1" applyFill="1" applyBorder="1" applyAlignment="1" applyProtection="1">
      <alignment horizontal="center" vertical="center"/>
      <protection hidden="1" locked="0"/>
    </xf>
    <xf numFmtId="49" fontId="146" fillId="11" borderId="26" xfId="43" applyNumberFormat="1" applyFont="1" applyFill="1" applyBorder="1" applyAlignment="1" applyProtection="1" quotePrefix="1">
      <alignment horizontal="center" vertical="center" shrinkToFit="1"/>
      <protection hidden="1" locked="0"/>
    </xf>
    <xf numFmtId="49" fontId="134" fillId="11" borderId="21" xfId="0" applyNumberFormat="1" applyFont="1" applyFill="1" applyBorder="1" applyAlignment="1" applyProtection="1">
      <alignment horizontal="center" vertical="center" shrinkToFit="1"/>
      <protection hidden="1" locked="0"/>
    </xf>
    <xf numFmtId="49" fontId="134" fillId="11" borderId="27" xfId="0" applyNumberFormat="1" applyFont="1" applyFill="1" applyBorder="1" applyAlignment="1" applyProtection="1">
      <alignment horizontal="center" vertical="center" shrinkToFit="1"/>
      <protection hidden="1" locked="0"/>
    </xf>
    <xf numFmtId="0" fontId="124" fillId="36" borderId="30" xfId="0" applyFont="1" applyFill="1" applyBorder="1" applyAlignment="1" applyProtection="1">
      <alignment horizontal="center" vertical="center"/>
      <protection hidden="1"/>
    </xf>
    <xf numFmtId="0" fontId="124" fillId="36" borderId="20" xfId="0" applyFont="1" applyFill="1" applyBorder="1" applyAlignment="1" applyProtection="1">
      <alignment horizontal="center" vertical="center"/>
      <protection hidden="1"/>
    </xf>
    <xf numFmtId="0" fontId="124" fillId="36" borderId="31" xfId="0" applyFont="1" applyFill="1" applyBorder="1" applyAlignment="1" applyProtection="1">
      <alignment horizontal="center" vertical="center"/>
      <protection hidden="1"/>
    </xf>
    <xf numFmtId="0" fontId="124" fillId="36" borderId="33" xfId="0" applyFont="1" applyFill="1" applyBorder="1" applyAlignment="1" applyProtection="1">
      <alignment horizontal="center" vertical="center"/>
      <protection hidden="1"/>
    </xf>
    <xf numFmtId="0" fontId="124" fillId="36" borderId="19" xfId="0" applyFont="1" applyFill="1" applyBorder="1" applyAlignment="1" applyProtection="1">
      <alignment horizontal="center" vertical="center"/>
      <protection hidden="1"/>
    </xf>
    <xf numFmtId="0" fontId="124" fillId="36" borderId="34" xfId="0" applyFont="1" applyFill="1" applyBorder="1" applyAlignment="1" applyProtection="1">
      <alignment horizontal="center" vertical="center"/>
      <protection hidden="1"/>
    </xf>
    <xf numFmtId="0" fontId="124" fillId="36" borderId="28" xfId="0" applyFont="1" applyFill="1" applyBorder="1" applyAlignment="1" applyProtection="1">
      <alignment horizontal="center" vertical="center"/>
      <protection hidden="1"/>
    </xf>
    <xf numFmtId="0" fontId="124" fillId="36" borderId="28" xfId="0" applyFont="1" applyFill="1" applyBorder="1" applyAlignment="1" applyProtection="1">
      <alignment horizontal="center" vertical="center" wrapText="1"/>
      <protection hidden="1"/>
    </xf>
    <xf numFmtId="49" fontId="134" fillId="11" borderId="28" xfId="0" applyNumberFormat="1" applyFont="1" applyFill="1" applyBorder="1" applyAlignment="1" applyProtection="1">
      <alignment horizontal="center" vertical="center" shrinkToFit="1"/>
      <protection hidden="1" locked="0"/>
    </xf>
    <xf numFmtId="0" fontId="26" fillId="36" borderId="26" xfId="0" applyFont="1" applyFill="1" applyBorder="1" applyAlignment="1" applyProtection="1">
      <alignment horizontal="left" vertical="center"/>
      <protection hidden="1"/>
    </xf>
    <xf numFmtId="0" fontId="26" fillId="36" borderId="21" xfId="0" applyFont="1" applyFill="1" applyBorder="1" applyAlignment="1" applyProtection="1">
      <alignment horizontal="left" vertical="center"/>
      <protection hidden="1"/>
    </xf>
    <xf numFmtId="0" fontId="26" fillId="36" borderId="27" xfId="0" applyFont="1" applyFill="1" applyBorder="1" applyAlignment="1" applyProtection="1">
      <alignment horizontal="left" vertical="center"/>
      <protection hidden="1"/>
    </xf>
    <xf numFmtId="49" fontId="134" fillId="11" borderId="26" xfId="0" applyNumberFormat="1" applyFont="1" applyFill="1" applyBorder="1" applyAlignment="1" applyProtection="1">
      <alignment vertical="center" shrinkToFit="1"/>
      <protection hidden="1" locked="0"/>
    </xf>
    <xf numFmtId="49" fontId="134" fillId="11" borderId="21" xfId="0" applyNumberFormat="1" applyFont="1" applyFill="1" applyBorder="1" applyAlignment="1" applyProtection="1">
      <alignment vertical="center" shrinkToFit="1"/>
      <protection hidden="1" locked="0"/>
    </xf>
    <xf numFmtId="49" fontId="134" fillId="11" borderId="27" xfId="0" applyNumberFormat="1" applyFont="1" applyFill="1" applyBorder="1" applyAlignment="1" applyProtection="1">
      <alignment vertical="center" shrinkToFit="1"/>
      <protection hidden="1" locked="0"/>
    </xf>
    <xf numFmtId="0" fontId="124" fillId="36" borderId="26" xfId="0" applyFont="1" applyFill="1" applyBorder="1" applyAlignment="1" applyProtection="1">
      <alignment horizontal="center" vertical="center" wrapText="1"/>
      <protection hidden="1"/>
    </xf>
    <xf numFmtId="0" fontId="124" fillId="36" borderId="21" xfId="0" applyFont="1" applyFill="1" applyBorder="1" applyAlignment="1" applyProtection="1">
      <alignment horizontal="center" vertical="center" wrapText="1"/>
      <protection hidden="1"/>
    </xf>
    <xf numFmtId="0" fontId="124" fillId="36" borderId="27" xfId="0" applyFont="1" applyFill="1" applyBorder="1" applyAlignment="1" applyProtection="1">
      <alignment horizontal="center" vertical="center" wrapText="1"/>
      <protection hidden="1"/>
    </xf>
    <xf numFmtId="38" fontId="147" fillId="11" borderId="26" xfId="49" applyFont="1" applyFill="1" applyBorder="1" applyAlignment="1" applyProtection="1">
      <alignment horizontal="center" vertical="center"/>
      <protection hidden="1" locked="0"/>
    </xf>
    <xf numFmtId="38" fontId="147" fillId="11" borderId="21" xfId="49" applyFont="1" applyFill="1" applyBorder="1" applyAlignment="1" applyProtection="1">
      <alignment horizontal="center" vertical="center"/>
      <protection hidden="1" locked="0"/>
    </xf>
    <xf numFmtId="38" fontId="147" fillId="11" borderId="27" xfId="49" applyFont="1" applyFill="1" applyBorder="1" applyAlignment="1" applyProtection="1">
      <alignment horizontal="center" vertical="center"/>
      <protection hidden="1" locked="0"/>
    </xf>
    <xf numFmtId="178" fontId="142" fillId="11" borderId="26" xfId="0" applyNumberFormat="1" applyFont="1" applyFill="1" applyBorder="1" applyAlignment="1" applyProtection="1">
      <alignment horizontal="center" vertical="center"/>
      <protection hidden="1" locked="0"/>
    </xf>
    <xf numFmtId="178" fontId="142" fillId="11" borderId="21" xfId="0" applyNumberFormat="1" applyFont="1" applyFill="1" applyBorder="1" applyAlignment="1" applyProtection="1">
      <alignment horizontal="center" vertical="center"/>
      <protection hidden="1" locked="0"/>
    </xf>
    <xf numFmtId="178" fontId="142" fillId="11" borderId="27" xfId="0" applyNumberFormat="1" applyFont="1" applyFill="1" applyBorder="1" applyAlignment="1" applyProtection="1">
      <alignment horizontal="center" vertical="center"/>
      <protection hidden="1" locked="0"/>
    </xf>
    <xf numFmtId="49" fontId="134" fillId="11" borderId="26" xfId="0" applyNumberFormat="1" applyFont="1" applyFill="1" applyBorder="1" applyAlignment="1" applyProtection="1">
      <alignment horizontal="center" vertical="center" wrapText="1"/>
      <protection hidden="1" locked="0"/>
    </xf>
    <xf numFmtId="49" fontId="134" fillId="11" borderId="21" xfId="0" applyNumberFormat="1" applyFont="1" applyFill="1" applyBorder="1" applyAlignment="1" applyProtection="1">
      <alignment horizontal="center" vertical="center" wrapText="1"/>
      <protection hidden="1" locked="0"/>
    </xf>
    <xf numFmtId="49" fontId="134" fillId="11" borderId="27" xfId="0" applyNumberFormat="1" applyFont="1" applyFill="1" applyBorder="1" applyAlignment="1" applyProtection="1">
      <alignment horizontal="center" vertical="center" wrapText="1"/>
      <protection hidden="1" locked="0"/>
    </xf>
    <xf numFmtId="176" fontId="23" fillId="36" borderId="28" xfId="0" applyNumberFormat="1" applyFont="1" applyFill="1" applyBorder="1" applyAlignment="1" applyProtection="1">
      <alignment horizontal="right" vertical="center"/>
      <protection hidden="1"/>
    </xf>
    <xf numFmtId="176" fontId="142" fillId="11" borderId="28" xfId="0" applyNumberFormat="1" applyFont="1" applyFill="1" applyBorder="1" applyAlignment="1" applyProtection="1">
      <alignment horizontal="right" vertical="center"/>
      <protection hidden="1" locked="0"/>
    </xf>
    <xf numFmtId="49" fontId="134" fillId="11" borderId="28" xfId="0" applyNumberFormat="1" applyFont="1" applyFill="1" applyBorder="1" applyAlignment="1" applyProtection="1">
      <alignment horizontal="center" vertical="center"/>
      <protection hidden="1" locked="0"/>
    </xf>
    <xf numFmtId="0" fontId="124" fillId="36" borderId="26" xfId="0" applyFont="1" applyFill="1" applyBorder="1" applyAlignment="1" applyProtection="1">
      <alignment horizontal="center" vertical="center"/>
      <protection hidden="1"/>
    </xf>
    <xf numFmtId="0" fontId="124" fillId="36" borderId="21" xfId="0" applyFont="1" applyFill="1" applyBorder="1" applyAlignment="1" applyProtection="1">
      <alignment horizontal="center" vertical="center"/>
      <protection hidden="1"/>
    </xf>
    <xf numFmtId="0" fontId="124" fillId="36" borderId="27" xfId="0" applyFont="1" applyFill="1" applyBorder="1" applyAlignment="1" applyProtection="1">
      <alignment horizontal="center" vertical="center"/>
      <protection hidden="1"/>
    </xf>
    <xf numFmtId="0" fontId="26" fillId="36" borderId="28" xfId="0" applyFont="1" applyFill="1" applyBorder="1" applyAlignment="1" applyProtection="1">
      <alignment horizontal="center" vertical="center"/>
      <protection hidden="1"/>
    </xf>
    <xf numFmtId="0" fontId="128" fillId="0" borderId="29" xfId="62" applyFont="1" applyFill="1" applyBorder="1" applyAlignment="1" applyProtection="1">
      <alignment horizontal="center" vertical="center" wrapText="1"/>
      <protection hidden="1"/>
    </xf>
    <xf numFmtId="0" fontId="128" fillId="0" borderId="0" xfId="62" applyFont="1" applyFill="1" applyBorder="1" applyAlignment="1" applyProtection="1">
      <alignment horizontal="center" vertical="center" wrapText="1"/>
      <protection hidden="1"/>
    </xf>
    <xf numFmtId="0" fontId="148" fillId="35" borderId="0" xfId="0" applyFont="1" applyFill="1" applyBorder="1" applyAlignment="1" applyProtection="1">
      <alignment horizontal="center" vertical="center" wrapText="1"/>
      <protection hidden="1"/>
    </xf>
    <xf numFmtId="0" fontId="26" fillId="36" borderId="30" xfId="0" applyFont="1" applyFill="1" applyBorder="1" applyAlignment="1" applyProtection="1">
      <alignment horizontal="center" vertical="center"/>
      <protection hidden="1"/>
    </xf>
    <xf numFmtId="0" fontId="26" fillId="36" borderId="31" xfId="0" applyFont="1" applyFill="1" applyBorder="1" applyAlignment="1" applyProtection="1">
      <alignment horizontal="center" vertical="center"/>
      <protection hidden="1"/>
    </xf>
    <xf numFmtId="0" fontId="26" fillId="36" borderId="29" xfId="0" applyFont="1" applyFill="1" applyBorder="1" applyAlignment="1" applyProtection="1">
      <alignment horizontal="center" vertical="center"/>
      <protection hidden="1"/>
    </xf>
    <xf numFmtId="0" fontId="26" fillId="36" borderId="32" xfId="0" applyFont="1" applyFill="1" applyBorder="1" applyAlignment="1" applyProtection="1">
      <alignment horizontal="center" vertical="center"/>
      <protection hidden="1"/>
    </xf>
    <xf numFmtId="0" fontId="26" fillId="36" borderId="33" xfId="0" applyFont="1" applyFill="1" applyBorder="1" applyAlignment="1" applyProtection="1">
      <alignment horizontal="center" vertical="center"/>
      <protection hidden="1"/>
    </xf>
    <xf numFmtId="0" fontId="26" fillId="36" borderId="34" xfId="0" applyFont="1" applyFill="1" applyBorder="1" applyAlignment="1" applyProtection="1">
      <alignment horizontal="center" vertical="center"/>
      <protection hidden="1"/>
    </xf>
    <xf numFmtId="0" fontId="26" fillId="36" borderId="26" xfId="0" applyFont="1" applyFill="1" applyBorder="1" applyAlignment="1" applyProtection="1">
      <alignment vertical="center"/>
      <protection hidden="1"/>
    </xf>
    <xf numFmtId="0" fontId="26" fillId="36" borderId="21" xfId="0" applyFont="1" applyFill="1" applyBorder="1" applyAlignment="1" applyProtection="1">
      <alignment vertical="center"/>
      <protection hidden="1"/>
    </xf>
    <xf numFmtId="0" fontId="26" fillId="36" borderId="27" xfId="0" applyFont="1" applyFill="1" applyBorder="1" applyAlignment="1" applyProtection="1">
      <alignment vertical="center"/>
      <protection hidden="1"/>
    </xf>
    <xf numFmtId="0" fontId="26" fillId="35" borderId="0" xfId="0" applyFont="1" applyFill="1" applyBorder="1" applyAlignment="1" applyProtection="1">
      <alignment horizontal="left" vertical="center" wrapText="1"/>
      <protection hidden="1"/>
    </xf>
    <xf numFmtId="0" fontId="26" fillId="35" borderId="0" xfId="0" applyFont="1" applyFill="1" applyBorder="1" applyAlignment="1" applyProtection="1">
      <alignment horizontal="left" vertical="center"/>
      <protection hidden="1"/>
    </xf>
    <xf numFmtId="176" fontId="149" fillId="0" borderId="28" xfId="0" applyNumberFormat="1" applyFont="1" applyBorder="1" applyAlignment="1" applyProtection="1">
      <alignment horizontal="center" vertical="center"/>
      <protection hidden="1"/>
    </xf>
    <xf numFmtId="0" fontId="62" fillId="36" borderId="26" xfId="0" applyFont="1" applyFill="1" applyBorder="1" applyAlignment="1" applyProtection="1">
      <alignment horizontal="center" vertical="center" wrapText="1"/>
      <protection hidden="1"/>
    </xf>
    <xf numFmtId="0" fontId="62" fillId="36" borderId="21" xfId="0" applyFont="1" applyFill="1" applyBorder="1" applyAlignment="1" applyProtection="1">
      <alignment horizontal="center" vertical="center" wrapText="1"/>
      <protection hidden="1"/>
    </xf>
    <xf numFmtId="0" fontId="62" fillId="36" borderId="27" xfId="0" applyFont="1" applyFill="1" applyBorder="1" applyAlignment="1" applyProtection="1">
      <alignment horizontal="center" vertical="center" wrapText="1"/>
      <protection hidden="1"/>
    </xf>
    <xf numFmtId="0" fontId="150" fillId="37" borderId="28" xfId="0" applyFont="1" applyFill="1" applyBorder="1" applyAlignment="1" applyProtection="1">
      <alignment horizontal="center" vertical="center" wrapText="1"/>
      <protection hidden="1"/>
    </xf>
    <xf numFmtId="0" fontId="151" fillId="37" borderId="28" xfId="0" applyFont="1" applyFill="1" applyBorder="1" applyAlignment="1" applyProtection="1">
      <alignment horizontal="center" vertical="center"/>
      <protection hidden="1"/>
    </xf>
    <xf numFmtId="0" fontId="152" fillId="38" borderId="30" xfId="0" applyFont="1" applyFill="1" applyBorder="1" applyAlignment="1" applyProtection="1">
      <alignment horizontal="center" vertical="center" wrapText="1"/>
      <protection hidden="1"/>
    </xf>
    <xf numFmtId="0" fontId="119" fillId="38" borderId="20" xfId="0" applyFont="1" applyFill="1" applyBorder="1" applyAlignment="1" applyProtection="1">
      <alignment vertical="center"/>
      <protection hidden="1"/>
    </xf>
    <xf numFmtId="0" fontId="119" fillId="38" borderId="33" xfId="0" applyFont="1" applyFill="1" applyBorder="1" applyAlignment="1" applyProtection="1">
      <alignment vertical="center"/>
      <protection hidden="1"/>
    </xf>
    <xf numFmtId="0" fontId="119" fillId="38" borderId="19" xfId="0" applyFont="1" applyFill="1" applyBorder="1" applyAlignment="1" applyProtection="1">
      <alignment vertical="center"/>
      <protection hidden="1"/>
    </xf>
    <xf numFmtId="0" fontId="23" fillId="0" borderId="35"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153" fillId="38" borderId="20" xfId="0" applyFont="1" applyFill="1" applyBorder="1" applyAlignment="1" applyProtection="1">
      <alignment horizontal="center" vertical="center"/>
      <protection hidden="1"/>
    </xf>
    <xf numFmtId="0" fontId="0" fillId="0" borderId="20" xfId="0" applyBorder="1" applyAlignment="1" applyProtection="1">
      <alignment vertical="center"/>
      <protection hidden="1"/>
    </xf>
    <xf numFmtId="0" fontId="0" fillId="0" borderId="19" xfId="0" applyBorder="1" applyAlignment="1" applyProtection="1">
      <alignment vertical="center"/>
      <protection hidden="1"/>
    </xf>
    <xf numFmtId="0" fontId="23" fillId="0" borderId="28" xfId="0" applyFont="1" applyFill="1" applyBorder="1" applyAlignment="1" applyProtection="1">
      <alignment horizontal="center" vertical="center" shrinkToFit="1"/>
      <protection hidden="1"/>
    </xf>
    <xf numFmtId="0" fontId="154" fillId="38" borderId="26" xfId="0" applyFont="1" applyFill="1" applyBorder="1" applyAlignment="1" applyProtection="1">
      <alignment horizontal="center" vertical="center" wrapText="1"/>
      <protection hidden="1"/>
    </xf>
    <xf numFmtId="0" fontId="154" fillId="38" borderId="21" xfId="0" applyFont="1" applyFill="1" applyBorder="1" applyAlignment="1" applyProtection="1">
      <alignment horizontal="center" vertical="center" wrapText="1"/>
      <protection hidden="1"/>
    </xf>
    <xf numFmtId="176" fontId="67" fillId="35" borderId="21" xfId="0" applyNumberFormat="1" applyFont="1" applyFill="1" applyBorder="1" applyAlignment="1" applyProtection="1">
      <alignment horizontal="center" vertical="center" shrinkToFit="1"/>
      <protection hidden="1"/>
    </xf>
    <xf numFmtId="176" fontId="67" fillId="35" borderId="27" xfId="0" applyNumberFormat="1" applyFont="1" applyFill="1" applyBorder="1" applyAlignment="1" applyProtection="1">
      <alignment horizontal="center" vertical="center" shrinkToFit="1"/>
      <protection hidden="1"/>
    </xf>
    <xf numFmtId="176" fontId="155" fillId="11" borderId="21" xfId="0" applyNumberFormat="1" applyFont="1" applyFill="1" applyBorder="1" applyAlignment="1" applyProtection="1">
      <alignment horizontal="center" vertical="center"/>
      <protection hidden="1" locked="0"/>
    </xf>
    <xf numFmtId="176" fontId="155" fillId="11" borderId="27" xfId="0" applyNumberFormat="1" applyFont="1" applyFill="1" applyBorder="1" applyAlignment="1" applyProtection="1">
      <alignment horizontal="center" vertical="center"/>
      <protection hidden="1" locked="0"/>
    </xf>
    <xf numFmtId="0" fontId="156" fillId="0" borderId="28" xfId="0" applyFont="1" applyBorder="1" applyAlignment="1" applyProtection="1">
      <alignment horizontal="left" vertical="center" wrapText="1"/>
      <protection hidden="1"/>
    </xf>
    <xf numFmtId="0" fontId="156" fillId="0" borderId="28" xfId="0" applyFont="1" applyBorder="1" applyAlignment="1" applyProtection="1">
      <alignment horizontal="left" vertical="center"/>
      <protection hidden="1"/>
    </xf>
    <xf numFmtId="0" fontId="65" fillId="0" borderId="0" xfId="61" applyFont="1" applyFill="1" applyAlignment="1" applyProtection="1">
      <alignment horizontal="left" vertical="center" wrapText="1"/>
      <protection/>
    </xf>
    <xf numFmtId="0" fontId="6" fillId="0" borderId="0" xfId="61" applyFont="1" applyAlignment="1" applyProtection="1">
      <alignment horizontal="left" vertical="center" wrapText="1"/>
      <protection/>
    </xf>
    <xf numFmtId="0" fontId="9" fillId="0" borderId="0" xfId="61" applyFont="1" applyAlignment="1" applyProtection="1">
      <alignment horizontal="left" vertical="center" shrinkToFit="1"/>
      <protection hidden="1"/>
    </xf>
    <xf numFmtId="49" fontId="142" fillId="11" borderId="28" xfId="0" applyNumberFormat="1" applyFont="1" applyFill="1" applyBorder="1" applyAlignment="1" applyProtection="1">
      <alignment horizontal="center" vertical="center" shrinkToFit="1"/>
      <protection hidden="1"/>
    </xf>
    <xf numFmtId="178" fontId="134" fillId="11" borderId="28" xfId="0" applyNumberFormat="1" applyFont="1" applyFill="1" applyBorder="1" applyAlignment="1" applyProtection="1">
      <alignment horizontal="center" vertical="center"/>
      <protection hidden="1"/>
    </xf>
    <xf numFmtId="49" fontId="134" fillId="11" borderId="30" xfId="0" applyNumberFormat="1" applyFont="1" applyFill="1" applyBorder="1" applyAlignment="1" applyProtection="1">
      <alignment horizontal="center" vertical="center"/>
      <protection hidden="1"/>
    </xf>
    <xf numFmtId="49" fontId="134" fillId="11" borderId="20" xfId="0" applyNumberFormat="1" applyFont="1" applyFill="1" applyBorder="1" applyAlignment="1" applyProtection="1">
      <alignment horizontal="center" vertical="center"/>
      <protection hidden="1"/>
    </xf>
    <xf numFmtId="49" fontId="134" fillId="11" borderId="31" xfId="0" applyNumberFormat="1" applyFont="1" applyFill="1" applyBorder="1" applyAlignment="1" applyProtection="1">
      <alignment horizontal="center" vertical="center"/>
      <protection hidden="1"/>
    </xf>
    <xf numFmtId="49" fontId="134" fillId="11" borderId="33" xfId="0" applyNumberFormat="1" applyFont="1" applyFill="1" applyBorder="1" applyAlignment="1" applyProtection="1">
      <alignment horizontal="center" vertical="center"/>
      <protection hidden="1"/>
    </xf>
    <xf numFmtId="49" fontId="134" fillId="11" borderId="19" xfId="0" applyNumberFormat="1" applyFont="1" applyFill="1" applyBorder="1" applyAlignment="1" applyProtection="1">
      <alignment horizontal="center" vertical="center"/>
      <protection hidden="1"/>
    </xf>
    <xf numFmtId="49" fontId="134" fillId="11" borderId="34" xfId="0" applyNumberFormat="1" applyFont="1" applyFill="1" applyBorder="1" applyAlignment="1" applyProtection="1">
      <alignment horizontal="center" vertical="center"/>
      <protection hidden="1"/>
    </xf>
    <xf numFmtId="0" fontId="134" fillId="11" borderId="37" xfId="0" applyNumberFormat="1" applyFont="1" applyFill="1" applyBorder="1" applyAlignment="1" applyProtection="1">
      <alignment horizontal="center" vertical="center"/>
      <protection hidden="1"/>
    </xf>
    <xf numFmtId="0" fontId="134" fillId="11" borderId="38" xfId="0" applyNumberFormat="1" applyFont="1" applyFill="1" applyBorder="1" applyAlignment="1" applyProtection="1">
      <alignment horizontal="center" vertical="center"/>
      <protection hidden="1"/>
    </xf>
    <xf numFmtId="0" fontId="134" fillId="11" borderId="39" xfId="0" applyNumberFormat="1" applyFont="1" applyFill="1" applyBorder="1" applyAlignment="1" applyProtection="1">
      <alignment horizontal="center" vertical="center"/>
      <protection hidden="1"/>
    </xf>
    <xf numFmtId="0" fontId="134" fillId="11" borderId="40" xfId="0" applyNumberFormat="1" applyFont="1" applyFill="1" applyBorder="1" applyAlignment="1" applyProtection="1">
      <alignment horizontal="center" vertical="center"/>
      <protection hidden="1"/>
    </xf>
    <xf numFmtId="0" fontId="134" fillId="11" borderId="35" xfId="0" applyNumberFormat="1" applyFont="1" applyFill="1" applyBorder="1" applyAlignment="1" applyProtection="1">
      <alignment horizontal="center" vertical="center"/>
      <protection hidden="1"/>
    </xf>
    <xf numFmtId="0" fontId="134" fillId="11" borderId="36" xfId="0" applyNumberFormat="1" applyFont="1" applyFill="1" applyBorder="1" applyAlignment="1" applyProtection="1">
      <alignment horizontal="center" vertical="center"/>
      <protection hidden="1"/>
    </xf>
    <xf numFmtId="49" fontId="134" fillId="11" borderId="28" xfId="0" applyNumberFormat="1" applyFont="1" applyFill="1" applyBorder="1" applyAlignment="1" applyProtection="1">
      <alignment horizontal="center" vertical="center"/>
      <protection hidden="1"/>
    </xf>
    <xf numFmtId="49" fontId="134" fillId="11" borderId="26" xfId="0" applyNumberFormat="1" applyFont="1" applyFill="1" applyBorder="1" applyAlignment="1" applyProtection="1">
      <alignment horizontal="center" vertical="center"/>
      <protection hidden="1"/>
    </xf>
    <xf numFmtId="49" fontId="134" fillId="11" borderId="21" xfId="0" applyNumberFormat="1" applyFont="1" applyFill="1" applyBorder="1" applyAlignment="1" applyProtection="1">
      <alignment horizontal="center" vertical="center"/>
      <protection hidden="1"/>
    </xf>
    <xf numFmtId="49" fontId="134" fillId="11" borderId="27" xfId="0" applyNumberFormat="1" applyFont="1" applyFill="1" applyBorder="1" applyAlignment="1" applyProtection="1">
      <alignment horizontal="center" vertical="center"/>
      <protection hidden="1"/>
    </xf>
    <xf numFmtId="49" fontId="146" fillId="11" borderId="26" xfId="43" applyNumberFormat="1" applyFont="1" applyFill="1" applyBorder="1" applyAlignment="1" applyProtection="1" quotePrefix="1">
      <alignment horizontal="center" vertical="center" shrinkToFit="1"/>
      <protection hidden="1"/>
    </xf>
    <xf numFmtId="49" fontId="134" fillId="11" borderId="21" xfId="0" applyNumberFormat="1" applyFont="1" applyFill="1" applyBorder="1" applyAlignment="1" applyProtection="1">
      <alignment horizontal="center" vertical="center" shrinkToFit="1"/>
      <protection hidden="1"/>
    </xf>
    <xf numFmtId="49" fontId="134" fillId="11" borderId="27" xfId="0" applyNumberFormat="1" applyFont="1" applyFill="1" applyBorder="1" applyAlignment="1" applyProtection="1">
      <alignment horizontal="center" vertical="center" shrinkToFit="1"/>
      <protection hidden="1"/>
    </xf>
    <xf numFmtId="49" fontId="134" fillId="11" borderId="26" xfId="0" applyNumberFormat="1" applyFont="1" applyFill="1" applyBorder="1" applyAlignment="1" applyProtection="1">
      <alignment horizontal="center" vertical="center" wrapText="1"/>
      <protection hidden="1"/>
    </xf>
    <xf numFmtId="49" fontId="134" fillId="11" borderId="21" xfId="0" applyNumberFormat="1" applyFont="1" applyFill="1" applyBorder="1" applyAlignment="1" applyProtection="1">
      <alignment horizontal="center" vertical="center" wrapText="1"/>
      <protection hidden="1"/>
    </xf>
    <xf numFmtId="49" fontId="134" fillId="11" borderId="27" xfId="0" applyNumberFormat="1" applyFont="1" applyFill="1" applyBorder="1" applyAlignment="1" applyProtection="1">
      <alignment horizontal="center" vertical="center" wrapText="1"/>
      <protection hidden="1"/>
    </xf>
    <xf numFmtId="49" fontId="134" fillId="11" borderId="28" xfId="0" applyNumberFormat="1" applyFont="1" applyFill="1" applyBorder="1" applyAlignment="1" applyProtection="1">
      <alignment horizontal="center" vertical="center" shrinkToFit="1"/>
      <protection hidden="1"/>
    </xf>
    <xf numFmtId="38" fontId="147" fillId="11" borderId="26" xfId="49" applyFont="1" applyFill="1" applyBorder="1" applyAlignment="1" applyProtection="1">
      <alignment horizontal="center" vertical="center"/>
      <protection hidden="1"/>
    </xf>
    <xf numFmtId="38" fontId="147" fillId="11" borderId="21" xfId="49" applyFont="1" applyFill="1" applyBorder="1" applyAlignment="1" applyProtection="1">
      <alignment horizontal="center" vertical="center"/>
      <protection hidden="1"/>
    </xf>
    <xf numFmtId="38" fontId="147" fillId="11" borderId="27" xfId="49" applyFont="1" applyFill="1" applyBorder="1" applyAlignment="1" applyProtection="1">
      <alignment horizontal="center" vertical="center"/>
      <protection hidden="1"/>
    </xf>
    <xf numFmtId="178" fontId="142" fillId="11" borderId="28" xfId="0" applyNumberFormat="1" applyFont="1" applyFill="1" applyBorder="1" applyAlignment="1" applyProtection="1">
      <alignment horizontal="center" vertical="center"/>
      <protection hidden="1"/>
    </xf>
    <xf numFmtId="178" fontId="142" fillId="11" borderId="26" xfId="0" applyNumberFormat="1" applyFont="1" applyFill="1" applyBorder="1" applyAlignment="1" applyProtection="1">
      <alignment horizontal="center" vertical="center"/>
      <protection hidden="1"/>
    </xf>
    <xf numFmtId="178" fontId="142" fillId="11" borderId="21" xfId="0" applyNumberFormat="1" applyFont="1" applyFill="1" applyBorder="1" applyAlignment="1" applyProtection="1">
      <alignment horizontal="center" vertical="center"/>
      <protection hidden="1"/>
    </xf>
    <xf numFmtId="178" fontId="142" fillId="11" borderId="27" xfId="0" applyNumberFormat="1" applyFont="1" applyFill="1" applyBorder="1" applyAlignment="1" applyProtection="1">
      <alignment horizontal="center" vertical="center"/>
      <protection hidden="1"/>
    </xf>
    <xf numFmtId="49" fontId="134" fillId="11" borderId="26" xfId="0" applyNumberFormat="1" applyFont="1" applyFill="1" applyBorder="1" applyAlignment="1" applyProtection="1">
      <alignment vertical="center" shrinkToFit="1"/>
      <protection hidden="1"/>
    </xf>
    <xf numFmtId="49" fontId="134" fillId="11" borderId="21" xfId="0" applyNumberFormat="1" applyFont="1" applyFill="1" applyBorder="1" applyAlignment="1" applyProtection="1">
      <alignment vertical="center" shrinkToFit="1"/>
      <protection hidden="1"/>
    </xf>
    <xf numFmtId="49" fontId="134" fillId="11" borderId="27" xfId="0" applyNumberFormat="1" applyFont="1" applyFill="1" applyBorder="1" applyAlignment="1" applyProtection="1">
      <alignment vertical="center" shrinkToFit="1"/>
      <protection hidden="1"/>
    </xf>
    <xf numFmtId="176" fontId="134" fillId="11" borderId="28" xfId="0" applyNumberFormat="1" applyFont="1" applyFill="1" applyBorder="1" applyAlignment="1" applyProtection="1">
      <alignment vertical="center"/>
      <protection hidden="1"/>
    </xf>
    <xf numFmtId="176" fontId="134" fillId="11" borderId="28" xfId="0" applyNumberFormat="1" applyFont="1" applyFill="1" applyBorder="1" applyAlignment="1" applyProtection="1">
      <alignment horizontal="right" vertical="center"/>
      <protection hidden="1"/>
    </xf>
    <xf numFmtId="0" fontId="134" fillId="11" borderId="28" xfId="0" applyFont="1" applyFill="1" applyBorder="1" applyAlignment="1" applyProtection="1">
      <alignment horizontal="center" vertical="center"/>
      <protection hidden="1"/>
    </xf>
    <xf numFmtId="0" fontId="29" fillId="0" borderId="29" xfId="0" applyFont="1" applyBorder="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134" fillId="11" borderId="28" xfId="0" applyFont="1" applyFill="1" applyBorder="1" applyAlignment="1" applyProtection="1">
      <alignment horizontal="center" vertical="center" wrapText="1"/>
      <protection hidden="1"/>
    </xf>
    <xf numFmtId="0" fontId="29" fillId="0" borderId="0" xfId="0" applyFont="1" applyBorder="1" applyAlignment="1" applyProtection="1">
      <alignment horizontal="left" vertical="center" wrapText="1"/>
      <protection hidden="1"/>
    </xf>
    <xf numFmtId="0" fontId="134" fillId="11" borderId="26" xfId="0" applyFont="1" applyFill="1" applyBorder="1" applyAlignment="1" applyProtection="1">
      <alignment horizontal="center" vertical="center" wrapText="1"/>
      <protection hidden="1"/>
    </xf>
    <xf numFmtId="0" fontId="134" fillId="11" borderId="27" xfId="0" applyFont="1" applyFill="1" applyBorder="1" applyAlignment="1" applyProtection="1">
      <alignment horizontal="center" vertical="center" wrapText="1"/>
      <protection hidden="1"/>
    </xf>
    <xf numFmtId="0" fontId="128" fillId="0" borderId="29" xfId="0" applyFont="1" applyBorder="1" applyAlignment="1" applyProtection="1">
      <alignment horizontal="left" vertical="center" wrapText="1"/>
      <protection hidden="1"/>
    </xf>
    <xf numFmtId="0" fontId="128" fillId="0" borderId="0" xfId="0" applyFont="1" applyBorder="1" applyAlignment="1" applyProtection="1">
      <alignment horizontal="left"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21">
    <dxf>
      <fill>
        <patternFill>
          <bgColor theme="0"/>
        </patternFill>
      </fill>
    </dxf>
    <dxf>
      <fill>
        <patternFill>
          <bgColor theme="0"/>
        </patternFill>
      </fill>
    </dxf>
    <dxf>
      <font>
        <color theme="4" tint="-0.24993999302387238"/>
      </font>
    </dxf>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border>
        <left/>
        <right/>
        <top/>
        <bottom/>
      </border>
    </dxf>
    <dxf>
      <font>
        <color rgb="FFFF0000"/>
      </font>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border>
        <left/>
        <right/>
        <top/>
        <bottom/>
      </border>
    </dxf>
    <dxf>
      <font>
        <color rgb="FFFF0000"/>
      </font>
    </dxf>
    <dxf>
      <font>
        <color theme="4" tint="-0.24993999302387238"/>
      </font>
    </dxf>
    <dxf>
      <font>
        <color rgb="FFFF0000"/>
      </font>
    </dxf>
    <dxf>
      <font>
        <color rgb="FFFF0000"/>
      </font>
      <border/>
    </dxf>
    <dxf>
      <font>
        <color theme="4"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171450</xdr:rowOff>
    </xdr:from>
    <xdr:to>
      <xdr:col>13</xdr:col>
      <xdr:colOff>161925</xdr:colOff>
      <xdr:row>21</xdr:row>
      <xdr:rowOff>190500</xdr:rowOff>
    </xdr:to>
    <xdr:sp>
      <xdr:nvSpPr>
        <xdr:cNvPr id="1" name="正方形/長方形 2"/>
        <xdr:cNvSpPr>
          <a:spLocks/>
        </xdr:cNvSpPr>
      </xdr:nvSpPr>
      <xdr:spPr>
        <a:xfrm>
          <a:off x="314325" y="171450"/>
          <a:ext cx="7772400" cy="4019550"/>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実績報告等作成にあたっての注意点</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記載例を確認の上、作成を行ってください。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作成にあたって、交付決定時に配布した交付決定通知書をご用意ください</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別紙に交付決定通知の内容を記載する箇所がございます。また、提出時には交付決定通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知書（写し）の添付が必須になります。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掲載資料一覧</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報告時に使用するシート</a:t>
          </a:r>
          <a:r>
            <a:rPr lang="en-US" cap="none" sz="1600" b="0" i="0" u="sng" baseline="0">
              <a:solidFill>
                <a:srgbClr val="000000"/>
              </a:solidFill>
            </a:rPr>
            <a:t>
</a:t>
          </a:r>
          <a:r>
            <a:rPr lang="en-US" cap="none" sz="1600" b="0" i="0" u="none" baseline="0">
              <a:solidFill>
                <a:srgbClr val="000000"/>
              </a:solidFill>
            </a:rPr>
            <a:t>　　　○第</a:t>
          </a:r>
          <a:r>
            <a:rPr lang="en-US" cap="none" sz="1600" b="0" i="0" u="none" baseline="0">
              <a:solidFill>
                <a:srgbClr val="000000"/>
              </a:solidFill>
            </a:rPr>
            <a:t>4</a:t>
          </a:r>
          <a:r>
            <a:rPr lang="en-US" cap="none" sz="1600" b="0" i="0" u="none" baseline="0">
              <a:solidFill>
                <a:srgbClr val="000000"/>
              </a:solidFill>
            </a:rPr>
            <a:t>号様式</a:t>
          </a:r>
          <a:r>
            <a:rPr lang="en-US" cap="none" sz="1600" b="0" i="0" u="none" baseline="0">
              <a:solidFill>
                <a:srgbClr val="000000"/>
              </a:solidFill>
            </a:rPr>
            <a:t>
</a:t>
          </a:r>
          <a:r>
            <a:rPr lang="en-US" cap="none" sz="1600" b="0" i="0" u="none" baseline="0">
              <a:solidFill>
                <a:srgbClr val="000000"/>
              </a:solidFill>
            </a:rPr>
            <a:t>　　　○別紙</a:t>
          </a:r>
          <a:r>
            <a:rPr lang="en-US" cap="none" sz="1600" b="0" i="0" u="none" baseline="0">
              <a:solidFill>
                <a:srgbClr val="000000"/>
              </a:solidFill>
            </a:rPr>
            <a:t>
</a:t>
          </a:r>
          <a:r>
            <a:rPr lang="en-US" cap="none" sz="1600" b="0" i="0" u="none" baseline="0">
              <a:solidFill>
                <a:srgbClr val="000000"/>
              </a:solidFill>
            </a:rPr>
            <a:t>　　　○領収書等貼付用紙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記載例</a:t>
          </a:r>
          <a:r>
            <a:rPr lang="en-US" cap="none" sz="1600" b="0" i="0" u="sng" baseline="0">
              <a:solidFill>
                <a:srgbClr val="000000"/>
              </a:solidFill>
            </a:rPr>
            <a:t>
</a:t>
          </a:r>
          <a:r>
            <a:rPr lang="en-US" cap="none" sz="1600" b="0" i="0" u="none" baseline="0">
              <a:solidFill>
                <a:srgbClr val="000000"/>
              </a:solidFill>
            </a:rPr>
            <a:t>　　　○第</a:t>
          </a:r>
          <a:r>
            <a:rPr lang="en-US" cap="none" sz="1600" b="0" i="0" u="none" baseline="0">
              <a:solidFill>
                <a:srgbClr val="000000"/>
              </a:solidFill>
            </a:rPr>
            <a:t>4</a:t>
          </a:r>
          <a:r>
            <a:rPr lang="en-US" cap="none" sz="1600" b="0" i="0" u="none" baseline="0">
              <a:solidFill>
                <a:srgbClr val="000000"/>
              </a:solidFill>
            </a:rPr>
            <a:t>号様式（記載例）</a:t>
          </a:r>
          <a:r>
            <a:rPr lang="en-US" cap="none" sz="1600" b="0" i="0" u="none" baseline="0">
              <a:solidFill>
                <a:srgbClr val="000000"/>
              </a:solidFill>
            </a:rPr>
            <a:t>
</a:t>
          </a:r>
          <a:r>
            <a:rPr lang="en-US" cap="none" sz="1600" b="0" i="0" u="none" baseline="0">
              <a:solidFill>
                <a:srgbClr val="000000"/>
              </a:solidFill>
            </a:rPr>
            <a:t>　　　○別紙（記載例）</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57150</xdr:rowOff>
    </xdr:from>
    <xdr:to>
      <xdr:col>13</xdr:col>
      <xdr:colOff>438150</xdr:colOff>
      <xdr:row>0</xdr:row>
      <xdr:rowOff>409575</xdr:rowOff>
    </xdr:to>
    <xdr:sp>
      <xdr:nvSpPr>
        <xdr:cNvPr id="1" name="正方形/長方形 2"/>
        <xdr:cNvSpPr>
          <a:spLocks/>
        </xdr:cNvSpPr>
      </xdr:nvSpPr>
      <xdr:spPr>
        <a:xfrm>
          <a:off x="704850" y="57150"/>
          <a:ext cx="8277225" cy="352425"/>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黄色セル部分に記載をお願いいたします。</a:t>
          </a:r>
          <a:r>
            <a:rPr lang="en-US" cap="none" sz="1400" b="0" i="0" u="none" baseline="0">
              <a:solidFill>
                <a:srgbClr val="FF0000"/>
              </a:solidFill>
              <a:latin typeface="Calibri"/>
              <a:ea typeface="Calibri"/>
              <a:cs typeface="Calibri"/>
            </a:rPr>
            <a:t>※</a:t>
          </a:r>
          <a:r>
            <a:rPr lang="en-US" cap="none" sz="1400" b="0" i="0" u="none" baseline="0">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14</xdr:row>
      <xdr:rowOff>28575</xdr:rowOff>
    </xdr:from>
    <xdr:to>
      <xdr:col>8</xdr:col>
      <xdr:colOff>219075</xdr:colOff>
      <xdr:row>35</xdr:row>
      <xdr:rowOff>76200</xdr:rowOff>
    </xdr:to>
    <xdr:grpSp>
      <xdr:nvGrpSpPr>
        <xdr:cNvPr id="1" name="グループ化 4"/>
        <xdr:cNvGrpSpPr>
          <a:grpSpLocks/>
        </xdr:cNvGrpSpPr>
      </xdr:nvGrpSpPr>
      <xdr:grpSpPr>
        <a:xfrm>
          <a:off x="752475" y="5667375"/>
          <a:ext cx="4267200" cy="3848100"/>
          <a:chOff x="5520904" y="1371483"/>
          <a:chExt cx="2478953" cy="2596668"/>
        </a:xfrm>
        <a:solidFill>
          <a:srgbClr val="FFFFFF"/>
        </a:solidFill>
      </xdr:grpSpPr>
      <xdr:sp>
        <xdr:nvSpPr>
          <xdr:cNvPr id="2" name="メモ 5"/>
          <xdr:cNvSpPr>
            <a:spLocks/>
          </xdr:cNvSpPr>
        </xdr:nvSpPr>
        <xdr:spPr>
          <a:xfrm>
            <a:off x="5520904" y="1371483"/>
            <a:ext cx="2208127" cy="2596668"/>
          </a:xfrm>
          <a:prstGeom prst="foldedCorner">
            <a:avLst>
              <a:gd name="adj" fmla="val 46222"/>
            </a:avLst>
          </a:prstGeom>
          <a:no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 name="直線コネクタ 6"/>
          <xdr:cNvSpPr>
            <a:spLocks/>
          </xdr:cNvSpPr>
        </xdr:nvSpPr>
        <xdr:spPr>
          <a:xfrm>
            <a:off x="5729756" y="2125166"/>
            <a:ext cx="18009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テキスト ボックス 12"/>
          <xdr:cNvSpPr txBox="1">
            <a:spLocks noChangeArrowheads="1"/>
          </xdr:cNvSpPr>
        </xdr:nvSpPr>
        <xdr:spPr>
          <a:xfrm>
            <a:off x="5732235" y="1872640"/>
            <a:ext cx="2084180" cy="262913"/>
          </a:xfrm>
          <a:prstGeom prst="rect">
            <a:avLst/>
          </a:prstGeom>
          <a:noFill/>
          <a:ln w="9525" cmpd="sng">
            <a:noFill/>
          </a:ln>
        </xdr:spPr>
        <xdr:txBody>
          <a:bodyPr vertOverflow="clip" wrap="square"/>
          <a:p>
            <a:pPr algn="l">
              <a:defRPr/>
            </a:pPr>
            <a:r>
              <a:rPr lang="en-US" cap="none" sz="2000" b="0" i="0" u="none" baseline="0">
                <a:solidFill>
                  <a:srgbClr val="333333"/>
                </a:solidFill>
                <a:latin typeface="游ゴシック"/>
                <a:ea typeface="游ゴシック"/>
                <a:cs typeface="游ゴシック"/>
              </a:rPr>
              <a:t>金額　</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1400" b="0" i="0" u="none" baseline="0">
                <a:solidFill>
                  <a:srgbClr val="333333"/>
                </a:solidFill>
                <a:latin typeface="游ゴシック"/>
                <a:ea typeface="游ゴシック"/>
                <a:cs typeface="游ゴシック"/>
              </a:rPr>
              <a:t>（税込）</a:t>
            </a:r>
          </a:p>
        </xdr:txBody>
      </xdr:sp>
      <xdr:sp>
        <xdr:nvSpPr>
          <xdr:cNvPr id="5" name="テキスト ボックス 14"/>
          <xdr:cNvSpPr txBox="1">
            <a:spLocks noChangeArrowheads="1"/>
          </xdr:cNvSpPr>
        </xdr:nvSpPr>
        <xdr:spPr>
          <a:xfrm>
            <a:off x="5573582" y="1681785"/>
            <a:ext cx="715178" cy="241490"/>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A</a:t>
            </a:r>
            <a:r>
              <a:rPr lang="en-US" cap="none" sz="1800" b="0" i="0" u="none" baseline="0">
                <a:solidFill>
                  <a:srgbClr val="333333"/>
                </a:solidFill>
                <a:latin typeface="游ゴシック"/>
                <a:ea typeface="游ゴシック"/>
                <a:cs typeface="游ゴシック"/>
              </a:rPr>
              <a:t>病院</a:t>
            </a:r>
            <a:r>
              <a:rPr lang="en-US" cap="none" sz="1800" b="0" i="0" u="none" baseline="0">
                <a:solidFill>
                  <a:srgbClr val="333333"/>
                </a:solidFill>
                <a:latin typeface="游ゴシック"/>
                <a:ea typeface="游ゴシック"/>
                <a:cs typeface="游ゴシック"/>
              </a:rPr>
              <a:t> </a:t>
            </a:r>
            <a:r>
              <a:rPr lang="en-US" cap="none" sz="1800" b="0" i="0" u="none" baseline="0">
                <a:solidFill>
                  <a:srgbClr val="333333"/>
                </a:solidFill>
                <a:latin typeface="游ゴシック"/>
                <a:ea typeface="游ゴシック"/>
                <a:cs typeface="游ゴシック"/>
              </a:rPr>
              <a:t>様</a:t>
            </a:r>
          </a:p>
        </xdr:txBody>
      </xdr:sp>
      <xdr:sp>
        <xdr:nvSpPr>
          <xdr:cNvPr id="6" name="テキスト ボックス 15"/>
          <xdr:cNvSpPr txBox="1">
            <a:spLocks noChangeArrowheads="1"/>
          </xdr:cNvSpPr>
        </xdr:nvSpPr>
        <xdr:spPr>
          <a:xfrm>
            <a:off x="6331522" y="1410433"/>
            <a:ext cx="723235" cy="349252"/>
          </a:xfrm>
          <a:prstGeom prst="rect">
            <a:avLst/>
          </a:prstGeom>
          <a:noFill/>
          <a:ln w="9525" cmpd="sng">
            <a:noFill/>
          </a:ln>
        </xdr:spPr>
        <xdr:txBody>
          <a:bodyPr vertOverflow="clip" wrap="square"/>
          <a:p>
            <a:pPr algn="l">
              <a:defRPr/>
            </a:pPr>
            <a:r>
              <a:rPr lang="en-US" cap="none" sz="2800" b="0" i="0" u="none" baseline="0">
                <a:solidFill>
                  <a:srgbClr val="333333"/>
                </a:solidFill>
              </a:rPr>
              <a:t>領収書</a:t>
            </a:r>
          </a:p>
        </xdr:txBody>
      </xdr:sp>
      <xdr:sp>
        <xdr:nvSpPr>
          <xdr:cNvPr id="7" name="テキスト ボックス 16"/>
          <xdr:cNvSpPr txBox="1">
            <a:spLocks noChangeArrowheads="1"/>
          </xdr:cNvSpPr>
        </xdr:nvSpPr>
        <xdr:spPr>
          <a:xfrm>
            <a:off x="6789508" y="2189433"/>
            <a:ext cx="1210349" cy="219418"/>
          </a:xfrm>
          <a:prstGeom prst="rect">
            <a:avLst/>
          </a:prstGeom>
          <a:noFill/>
          <a:ln w="9525" cmpd="sng">
            <a:noFill/>
          </a:ln>
        </xdr:spPr>
        <xdr:txBody>
          <a:bodyPr vertOverflow="clip" wrap="square"/>
          <a:p>
            <a:pPr algn="l">
              <a:defRPr/>
            </a:pPr>
            <a:r>
              <a:rPr lang="en-US" cap="none" sz="1600" b="0" i="0" u="none" baseline="0">
                <a:solidFill>
                  <a:srgbClr val="333333"/>
                </a:solidFill>
                <a:latin typeface="游ゴシック"/>
                <a:ea typeface="游ゴシック"/>
                <a:cs typeface="游ゴシック"/>
              </a:rPr>
              <a:t>株式会社</a:t>
            </a:r>
            <a:r>
              <a:rPr lang="en-US" cap="none" sz="1600" b="0" i="0" u="none" baseline="0">
                <a:solidFill>
                  <a:srgbClr val="333333"/>
                </a:solidFill>
                <a:latin typeface="游ゴシック"/>
                <a:ea typeface="游ゴシック"/>
                <a:cs typeface="游ゴシック"/>
              </a:rPr>
              <a:t>××××</a:t>
            </a:r>
          </a:p>
        </xdr:txBody>
      </xdr:sp>
      <xdr:sp>
        <xdr:nvSpPr>
          <xdr:cNvPr id="8" name="直線コネクタ 11"/>
          <xdr:cNvSpPr>
            <a:spLocks/>
          </xdr:cNvSpPr>
        </xdr:nvSpPr>
        <xdr:spPr>
          <a:xfrm>
            <a:off x="5644852" y="2945713"/>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2"/>
          <xdr:cNvSpPr>
            <a:spLocks/>
          </xdr:cNvSpPr>
        </xdr:nvSpPr>
        <xdr:spPr>
          <a:xfrm>
            <a:off x="5644852" y="3182659"/>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13"/>
          <xdr:cNvSpPr>
            <a:spLocks/>
          </xdr:cNvSpPr>
        </xdr:nvSpPr>
        <xdr:spPr>
          <a:xfrm>
            <a:off x="5644852" y="3419605"/>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14"/>
          <xdr:cNvSpPr>
            <a:spLocks/>
          </xdr:cNvSpPr>
        </xdr:nvSpPr>
        <xdr:spPr>
          <a:xfrm>
            <a:off x="5644852" y="3655902"/>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テキスト ボックス 23"/>
          <xdr:cNvSpPr txBox="1">
            <a:spLocks noChangeArrowheads="1"/>
          </xdr:cNvSpPr>
        </xdr:nvSpPr>
        <xdr:spPr>
          <a:xfrm>
            <a:off x="6213771" y="2541931"/>
            <a:ext cx="822393" cy="241490"/>
          </a:xfrm>
          <a:prstGeom prst="rect">
            <a:avLst/>
          </a:prstGeom>
          <a:noFill/>
          <a:ln w="9525" cmpd="sng">
            <a:noFill/>
          </a:ln>
        </xdr:spPr>
        <xdr:txBody>
          <a:bodyPr vertOverflow="clip" wrap="square"/>
          <a:p>
            <a:pPr algn="ctr">
              <a:defRPr/>
            </a:pPr>
            <a:r>
              <a:rPr lang="en-US" cap="none" sz="1800" b="0" i="0" u="none" baseline="0">
                <a:solidFill>
                  <a:srgbClr val="333333"/>
                </a:solidFill>
              </a:rPr>
              <a:t>内訳</a:t>
            </a:r>
          </a:p>
        </xdr:txBody>
      </xdr:sp>
      <xdr:sp>
        <xdr:nvSpPr>
          <xdr:cNvPr id="13" name="角丸四角形 16"/>
          <xdr:cNvSpPr>
            <a:spLocks/>
          </xdr:cNvSpPr>
        </xdr:nvSpPr>
        <xdr:spPr>
          <a:xfrm>
            <a:off x="5729756" y="3271595"/>
            <a:ext cx="1840623" cy="127886"/>
          </a:xfrm>
          <a:prstGeom prst="roundRect">
            <a:avLst/>
          </a:prstGeom>
          <a:solidFill>
            <a:srgbClr val="DEEBF7"/>
          </a:solidFill>
          <a:ln w="12700" cmpd="sng">
            <a:noFill/>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1</xdr:col>
      <xdr:colOff>85725</xdr:colOff>
      <xdr:row>32</xdr:row>
      <xdr:rowOff>114300</xdr:rowOff>
    </xdr:from>
    <xdr:to>
      <xdr:col>8</xdr:col>
      <xdr:colOff>104775</xdr:colOff>
      <xdr:row>35</xdr:row>
      <xdr:rowOff>171450</xdr:rowOff>
    </xdr:to>
    <xdr:sp>
      <xdr:nvSpPr>
        <xdr:cNvPr id="14" name="角丸四角形吹き出し 1"/>
        <xdr:cNvSpPr>
          <a:spLocks/>
        </xdr:cNvSpPr>
      </xdr:nvSpPr>
      <xdr:spPr>
        <a:xfrm>
          <a:off x="685800" y="9010650"/>
          <a:ext cx="4219575" cy="600075"/>
        </a:xfrm>
        <a:prstGeom prst="wedgeRoundRectCallout">
          <a:avLst>
            <a:gd name="adj1" fmla="val -13120"/>
            <a:gd name="adj2" fmla="val -93162"/>
          </a:avLst>
        </a:prstGeom>
        <a:solidFill>
          <a:srgbClr val="DEEBF7"/>
        </a:solidFill>
        <a:ln w="12700" cmpd="sng">
          <a:solidFill>
            <a:srgbClr val="7F7F7F"/>
          </a:solidFill>
          <a:headEnd type="none"/>
          <a:tailEnd type="none"/>
        </a:ln>
      </xdr:spPr>
      <xdr:txBody>
        <a:bodyPr vertOverflow="clip" wrap="square" anchor="ctr"/>
        <a:p>
          <a:pPr algn="l">
            <a:defRPr/>
          </a:pPr>
          <a:r>
            <a:rPr lang="en-US" cap="none" sz="1600" b="0" i="0" u="none" baseline="0">
              <a:solidFill>
                <a:srgbClr val="333333"/>
              </a:solidFill>
            </a:rPr>
            <a:t>領収書の内、</a:t>
          </a:r>
          <a:r>
            <a:rPr lang="en-US" cap="none" sz="1600" b="0" i="0" u="none" baseline="0">
              <a:solidFill>
                <a:srgbClr val="333333"/>
              </a:solidFill>
            </a:rPr>
            <a:t>一部のみが対象の場合は、該当箇所が判るように印をつけるなどしてくださ</a:t>
          </a:r>
          <a:r>
            <a:rPr lang="en-US" cap="none" sz="1600" b="0" i="0" u="none" baseline="0">
              <a:solidFill>
                <a:srgbClr val="333333"/>
              </a:solidFill>
            </a:rPr>
            <a:t>い</a:t>
          </a:r>
        </a:p>
      </xdr:txBody>
    </xdr:sp>
    <xdr:clientData/>
  </xdr:twoCellAnchor>
  <xdr:twoCellAnchor>
    <xdr:from>
      <xdr:col>9</xdr:col>
      <xdr:colOff>190500</xdr:colOff>
      <xdr:row>22</xdr:row>
      <xdr:rowOff>133350</xdr:rowOff>
    </xdr:from>
    <xdr:to>
      <xdr:col>17</xdr:col>
      <xdr:colOff>400050</xdr:colOff>
      <xdr:row>34</xdr:row>
      <xdr:rowOff>19050</xdr:rowOff>
    </xdr:to>
    <xdr:grpSp>
      <xdr:nvGrpSpPr>
        <xdr:cNvPr id="15" name="グループ化 31"/>
        <xdr:cNvGrpSpPr>
          <a:grpSpLocks/>
        </xdr:cNvGrpSpPr>
      </xdr:nvGrpSpPr>
      <xdr:grpSpPr>
        <a:xfrm>
          <a:off x="5591175" y="7219950"/>
          <a:ext cx="5010150" cy="2057400"/>
          <a:chOff x="6191250" y="5361039"/>
          <a:chExt cx="5252357" cy="2558318"/>
        </a:xfrm>
        <a:solidFill>
          <a:srgbClr val="FFFFFF"/>
        </a:solidFill>
      </xdr:grpSpPr>
      <xdr:sp>
        <xdr:nvSpPr>
          <xdr:cNvPr id="16" name="メモ 18"/>
          <xdr:cNvSpPr>
            <a:spLocks/>
          </xdr:cNvSpPr>
        </xdr:nvSpPr>
        <xdr:spPr>
          <a:xfrm>
            <a:off x="6191250" y="5361039"/>
            <a:ext cx="5252357" cy="2558318"/>
          </a:xfrm>
          <a:prstGeom prst="foldedCorner">
            <a:avLst>
              <a:gd name="adj" fmla="val 46222"/>
            </a:avLst>
          </a:prstGeom>
          <a:no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7" name="直線コネクタ 19"/>
          <xdr:cNvSpPr>
            <a:spLocks/>
          </xdr:cNvSpPr>
        </xdr:nvSpPr>
        <xdr:spPr>
          <a:xfrm>
            <a:off x="6551036" y="6592230"/>
            <a:ext cx="389856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テキスト ボックス 30"/>
          <xdr:cNvSpPr txBox="1">
            <a:spLocks noChangeArrowheads="1"/>
          </xdr:cNvSpPr>
        </xdr:nvSpPr>
        <xdr:spPr>
          <a:xfrm>
            <a:off x="6786079" y="6147082"/>
            <a:ext cx="3909067" cy="521257"/>
          </a:xfrm>
          <a:prstGeom prst="rect">
            <a:avLst/>
          </a:prstGeom>
          <a:noFill/>
          <a:ln w="9525" cmpd="sng">
            <a:noFill/>
          </a:ln>
        </xdr:spPr>
        <xdr:txBody>
          <a:bodyPr vertOverflow="clip" wrap="square"/>
          <a:p>
            <a:pPr algn="l">
              <a:defRPr/>
            </a:pPr>
            <a:r>
              <a:rPr lang="en-US" cap="none" sz="2000" b="0" i="0" u="none" baseline="0">
                <a:solidFill>
                  <a:srgbClr val="333333"/>
                </a:solidFill>
                <a:latin typeface="游ゴシック"/>
                <a:ea typeface="游ゴシック"/>
                <a:cs typeface="游ゴシック"/>
              </a:rPr>
              <a:t>金額　</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ーー</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ーーー</a:t>
            </a:r>
            <a:r>
              <a:rPr lang="en-US" cap="none" sz="1400" b="0" i="0" u="none" baseline="0">
                <a:solidFill>
                  <a:srgbClr val="333333"/>
                </a:solidFill>
                <a:latin typeface="游ゴシック"/>
                <a:ea typeface="游ゴシック"/>
                <a:cs typeface="游ゴシック"/>
              </a:rPr>
              <a:t>（税込）</a:t>
            </a:r>
          </a:p>
        </xdr:txBody>
      </xdr:sp>
      <xdr:sp>
        <xdr:nvSpPr>
          <xdr:cNvPr id="19" name="テキスト ボックス 31"/>
          <xdr:cNvSpPr txBox="1">
            <a:spLocks noChangeArrowheads="1"/>
          </xdr:cNvSpPr>
        </xdr:nvSpPr>
        <xdr:spPr>
          <a:xfrm>
            <a:off x="6191250" y="5752462"/>
            <a:ext cx="1701764" cy="478405"/>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A</a:t>
            </a:r>
            <a:r>
              <a:rPr lang="en-US" cap="none" sz="1800" b="0" i="0" u="none" baseline="0">
                <a:solidFill>
                  <a:srgbClr val="333333"/>
                </a:solidFill>
                <a:latin typeface="游ゴシック"/>
                <a:ea typeface="游ゴシック"/>
                <a:cs typeface="游ゴシック"/>
              </a:rPr>
              <a:t>病院</a:t>
            </a:r>
            <a:r>
              <a:rPr lang="en-US" cap="none" sz="1800" b="0" i="0" u="none" baseline="0">
                <a:solidFill>
                  <a:srgbClr val="333333"/>
                </a:solidFill>
                <a:latin typeface="游ゴシック"/>
                <a:ea typeface="游ゴシック"/>
                <a:cs typeface="游ゴシック"/>
              </a:rPr>
              <a:t> </a:t>
            </a:r>
            <a:r>
              <a:rPr lang="en-US" cap="none" sz="1800" b="0" i="0" u="none" baseline="0">
                <a:solidFill>
                  <a:srgbClr val="333333"/>
                </a:solidFill>
                <a:latin typeface="游ゴシック"/>
                <a:ea typeface="游ゴシック"/>
                <a:cs typeface="游ゴシック"/>
              </a:rPr>
              <a:t>様</a:t>
            </a:r>
          </a:p>
        </xdr:txBody>
      </xdr:sp>
      <xdr:sp>
        <xdr:nvSpPr>
          <xdr:cNvPr id="20" name="テキスト ボックス 32"/>
          <xdr:cNvSpPr txBox="1">
            <a:spLocks noChangeArrowheads="1"/>
          </xdr:cNvSpPr>
        </xdr:nvSpPr>
        <xdr:spPr>
          <a:xfrm>
            <a:off x="7942911" y="5361039"/>
            <a:ext cx="1720147" cy="521257"/>
          </a:xfrm>
          <a:prstGeom prst="rect">
            <a:avLst/>
          </a:prstGeom>
          <a:noFill/>
          <a:ln w="9525" cmpd="sng">
            <a:noFill/>
          </a:ln>
        </xdr:spPr>
        <xdr:txBody>
          <a:bodyPr vertOverflow="clip" wrap="square"/>
          <a:p>
            <a:pPr algn="ctr">
              <a:defRPr/>
            </a:pPr>
            <a:r>
              <a:rPr lang="en-US" cap="none" sz="2000" b="0" i="0" u="none" baseline="0">
                <a:solidFill>
                  <a:srgbClr val="333333"/>
                </a:solidFill>
              </a:rPr>
              <a:t>領収書</a:t>
            </a:r>
          </a:p>
        </xdr:txBody>
      </xdr:sp>
      <xdr:sp>
        <xdr:nvSpPr>
          <xdr:cNvPr id="21" name="テキスト ボックス 33"/>
          <xdr:cNvSpPr txBox="1">
            <a:spLocks noChangeArrowheads="1"/>
          </xdr:cNvSpPr>
        </xdr:nvSpPr>
        <xdr:spPr>
          <a:xfrm>
            <a:off x="9707703" y="6621011"/>
            <a:ext cx="1682067" cy="435554"/>
          </a:xfrm>
          <a:prstGeom prst="rect">
            <a:avLst/>
          </a:prstGeom>
          <a:noFill/>
          <a:ln w="9525" cmpd="sng">
            <a:noFill/>
          </a:ln>
        </xdr:spPr>
        <xdr:txBody>
          <a:bodyPr vertOverflow="clip" wrap="square"/>
          <a:p>
            <a:pPr algn="l">
              <a:defRPr/>
            </a:pPr>
            <a:r>
              <a:rPr lang="en-US" cap="none" sz="1600" b="0" i="0" u="none" baseline="0">
                <a:solidFill>
                  <a:srgbClr val="333333"/>
                </a:solidFill>
              </a:rPr>
              <a:t>株式会社▶▶▶</a:t>
            </a:r>
          </a:p>
        </xdr:txBody>
      </xdr:sp>
      <xdr:sp>
        <xdr:nvSpPr>
          <xdr:cNvPr id="22" name="直線コネクタ 24"/>
          <xdr:cNvSpPr>
            <a:spLocks/>
          </xdr:cNvSpPr>
        </xdr:nvSpPr>
        <xdr:spPr>
          <a:xfrm>
            <a:off x="6486695" y="7672479"/>
            <a:ext cx="4731061"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角丸四角形 25"/>
          <xdr:cNvSpPr>
            <a:spLocks/>
          </xdr:cNvSpPr>
        </xdr:nvSpPr>
        <xdr:spPr>
          <a:xfrm>
            <a:off x="8389361" y="7293209"/>
            <a:ext cx="2760114" cy="340256"/>
          </a:xfrm>
          <a:prstGeom prst="roundRect">
            <a:avLst/>
          </a:prstGeom>
          <a:solidFill>
            <a:srgbClr val="DEEBF7"/>
          </a:solidFill>
          <a:ln w="12700" cmpd="sng">
            <a:noFill/>
          </a:ln>
        </xdr:spPr>
        <xdr:txBody>
          <a:bodyPr vertOverflow="clip" wrap="square" anchor="ctr"/>
          <a:p>
            <a:pPr algn="ctr">
              <a:defRPr/>
            </a:pPr>
            <a:r>
              <a:rPr lang="en-US" cap="none" u="none" baseline="0">
                <a:latin typeface="Calibri"/>
                <a:ea typeface="Calibri"/>
                <a:cs typeface="Calibri"/>
              </a:rPr>
              <a:t/>
            </a:r>
          </a:p>
        </xdr:txBody>
      </xdr:sp>
      <xdr:sp>
        <xdr:nvSpPr>
          <xdr:cNvPr id="24" name="テキスト ボックス 40"/>
          <xdr:cNvSpPr txBox="1">
            <a:spLocks noChangeArrowheads="1"/>
          </xdr:cNvSpPr>
        </xdr:nvSpPr>
        <xdr:spPr>
          <a:xfrm>
            <a:off x="8612587" y="7243321"/>
            <a:ext cx="2723347" cy="478405"/>
          </a:xfrm>
          <a:prstGeom prst="rect">
            <a:avLst/>
          </a:prstGeom>
          <a:noFill/>
          <a:ln w="9525" cmpd="sng">
            <a:noFill/>
          </a:ln>
        </xdr:spPr>
        <xdr:txBody>
          <a:bodyPr vertOverflow="clip" wrap="square"/>
          <a:p>
            <a:pPr algn="l">
              <a:defRPr/>
            </a:pPr>
            <a:r>
              <a:rPr lang="en-US" cap="none" sz="1800" b="0" i="0" u="none" baseline="0">
                <a:solidFill>
                  <a:srgbClr val="333333"/>
                </a:solidFill>
                <a:latin typeface="Calibri"/>
                <a:ea typeface="Calibri"/>
                <a:cs typeface="Calibri"/>
              </a:rPr>
              <a:t>2021</a:t>
            </a:r>
            <a:r>
              <a:rPr lang="en-US" cap="none" sz="1800" b="0" i="0" u="none" baseline="0">
                <a:solidFill>
                  <a:srgbClr val="333333"/>
                </a:solidFill>
                <a:latin typeface="游ゴシック"/>
                <a:ea typeface="游ゴシック"/>
                <a:cs typeface="游ゴシック"/>
              </a:rPr>
              <a:t>年</a:t>
            </a:r>
            <a:r>
              <a:rPr lang="en-US" cap="none" sz="1800" b="0" i="0" u="none" baseline="0">
                <a:solidFill>
                  <a:srgbClr val="333333"/>
                </a:solidFill>
                <a:latin typeface="Calibri"/>
                <a:ea typeface="Calibri"/>
                <a:cs typeface="Calibri"/>
              </a:rPr>
              <a:t>1</a:t>
            </a:r>
            <a:r>
              <a:rPr lang="en-US" cap="none" sz="1800" b="0" i="0" u="none" baseline="0">
                <a:solidFill>
                  <a:srgbClr val="333333"/>
                </a:solidFill>
                <a:latin typeface="游ゴシック"/>
                <a:ea typeface="游ゴシック"/>
                <a:cs typeface="游ゴシック"/>
              </a:rPr>
              <a:t>月～</a:t>
            </a:r>
            <a:r>
              <a:rPr lang="en-US" cap="none" sz="1800" b="0" i="0" u="none" baseline="0">
                <a:solidFill>
                  <a:srgbClr val="333333"/>
                </a:solidFill>
                <a:latin typeface="Calibri"/>
                <a:ea typeface="Calibri"/>
                <a:cs typeface="Calibri"/>
              </a:rPr>
              <a:t>2021</a:t>
            </a:r>
            <a:r>
              <a:rPr lang="en-US" cap="none" sz="1800" b="0" i="0" u="none" baseline="0">
                <a:solidFill>
                  <a:srgbClr val="333333"/>
                </a:solidFill>
                <a:latin typeface="游ゴシック"/>
                <a:ea typeface="游ゴシック"/>
                <a:cs typeface="游ゴシック"/>
              </a:rPr>
              <a:t>年</a:t>
            </a:r>
            <a:r>
              <a:rPr lang="en-US" cap="none" sz="1800" b="0" i="0" u="none" baseline="0">
                <a:solidFill>
                  <a:srgbClr val="333333"/>
                </a:solidFill>
                <a:latin typeface="Calibri"/>
                <a:ea typeface="Calibri"/>
                <a:cs typeface="Calibri"/>
              </a:rPr>
              <a:t>12</a:t>
            </a:r>
            <a:r>
              <a:rPr lang="en-US" cap="none" sz="1800" b="0" i="0" u="none" baseline="0">
                <a:solidFill>
                  <a:srgbClr val="333333"/>
                </a:solidFill>
                <a:latin typeface="游ゴシック"/>
                <a:ea typeface="游ゴシック"/>
                <a:cs typeface="游ゴシック"/>
              </a:rPr>
              <a:t>月分</a:t>
            </a:r>
          </a:p>
        </xdr:txBody>
      </xdr:sp>
      <xdr:sp>
        <xdr:nvSpPr>
          <xdr:cNvPr id="25" name="テキスト ボックス 31"/>
          <xdr:cNvSpPr txBox="1">
            <a:spLocks noChangeArrowheads="1"/>
          </xdr:cNvSpPr>
        </xdr:nvSpPr>
        <xdr:spPr>
          <a:xfrm>
            <a:off x="6544471" y="7249078"/>
            <a:ext cx="1701764" cy="435554"/>
          </a:xfrm>
          <a:prstGeom prst="rect">
            <a:avLst/>
          </a:prstGeom>
          <a:noFill/>
          <a:ln w="9525" cmpd="sng">
            <a:noFill/>
          </a:ln>
        </xdr:spPr>
        <xdr:txBody>
          <a:bodyPr vertOverflow="clip" wrap="square"/>
          <a:p>
            <a:pPr algn="l">
              <a:defRPr/>
            </a:pPr>
            <a:r>
              <a:rPr lang="en-US" cap="none" sz="1600" b="0" i="0" u="none" baseline="0">
                <a:solidFill>
                  <a:srgbClr val="333333"/>
                </a:solidFill>
              </a:rPr>
              <a:t>○○リース代</a:t>
            </a:r>
          </a:p>
        </xdr:txBody>
      </xdr:sp>
      <xdr:sp>
        <xdr:nvSpPr>
          <xdr:cNvPr id="26" name="正方形/長方形 30"/>
          <xdr:cNvSpPr>
            <a:spLocks/>
          </xdr:cNvSpPr>
        </xdr:nvSpPr>
        <xdr:spPr>
          <a:xfrm>
            <a:off x="9362361" y="5401972"/>
            <a:ext cx="2027410" cy="857037"/>
          </a:xfrm>
          <a:prstGeom prst="rect">
            <a:avLst/>
          </a:prstGeom>
          <a:solidFill>
            <a:srgbClr val="FFFFFF"/>
          </a:solidFill>
          <a:ln w="28575" cmpd="sng">
            <a:solidFill>
              <a:srgbClr val="BDD7EE"/>
            </a:solidFill>
            <a:headEnd type="none"/>
            <a:tailEnd type="none"/>
          </a:ln>
        </xdr:spPr>
        <xdr:txBody>
          <a:bodyPr vertOverflow="clip" wrap="square"/>
          <a:p>
            <a:pPr algn="l">
              <a:defRPr/>
            </a:pPr>
            <a:r>
              <a:rPr lang="en-US" cap="none" sz="1200" b="0" i="0" u="none" baseline="0">
                <a:solidFill>
                  <a:srgbClr val="333333"/>
                </a:solidFill>
              </a:rPr>
              <a:t>月数で按分し、</a:t>
            </a:r>
            <a:r>
              <a:rPr lang="en-US" cap="none" sz="1200" b="0" i="0" u="none" baseline="0">
                <a:solidFill>
                  <a:srgbClr val="333333"/>
                </a:solidFill>
                <a:latin typeface="Calibri"/>
                <a:ea typeface="Calibri"/>
                <a:cs typeface="Calibri"/>
              </a:rPr>
              <a:t>2021</a:t>
            </a:r>
            <a:r>
              <a:rPr lang="en-US" cap="none" sz="1200" b="0" i="0" u="none" baseline="0">
                <a:solidFill>
                  <a:srgbClr val="333333"/>
                </a:solidFill>
              </a:rPr>
              <a:t>年</a:t>
            </a:r>
            <a:r>
              <a:rPr lang="en-US" cap="none" sz="1200" b="0" i="0" u="none" baseline="0">
                <a:solidFill>
                  <a:srgbClr val="333333"/>
                </a:solidFill>
                <a:latin typeface="Calibri"/>
                <a:ea typeface="Calibri"/>
                <a:cs typeface="Calibri"/>
              </a:rPr>
              <a:t>1</a:t>
            </a:r>
            <a:r>
              <a:rPr lang="en-US" cap="none" sz="1200" b="0" i="0" u="none" baseline="0">
                <a:solidFill>
                  <a:srgbClr val="333333"/>
                </a:solidFill>
              </a:rPr>
              <a:t>月から</a:t>
            </a:r>
            <a:r>
              <a:rPr lang="en-US" cap="none" sz="1200" b="0" i="0" u="none" baseline="0">
                <a:solidFill>
                  <a:srgbClr val="333333"/>
                </a:solidFill>
                <a:latin typeface="Calibri"/>
                <a:ea typeface="Calibri"/>
                <a:cs typeface="Calibri"/>
              </a:rPr>
              <a:t>2021</a:t>
            </a:r>
            <a:r>
              <a:rPr lang="en-US" cap="none" sz="1200" b="0" i="0" u="none" baseline="0">
                <a:solidFill>
                  <a:srgbClr val="333333"/>
                </a:solidFill>
              </a:rPr>
              <a:t>年</a:t>
            </a:r>
            <a:r>
              <a:rPr lang="en-US" cap="none" sz="1200" b="0" i="0" u="none" baseline="0">
                <a:solidFill>
                  <a:srgbClr val="333333"/>
                </a:solidFill>
                <a:latin typeface="Calibri"/>
                <a:ea typeface="Calibri"/>
                <a:cs typeface="Calibri"/>
              </a:rPr>
              <a:t>3</a:t>
            </a:r>
            <a:r>
              <a:rPr lang="en-US" cap="none" sz="1200" b="0" i="0" u="none" baseline="0">
                <a:solidFill>
                  <a:srgbClr val="333333"/>
                </a:solidFill>
              </a:rPr>
              <a:t>月分の費用</a:t>
            </a:r>
            <a:r>
              <a:rPr lang="en-US" cap="none" sz="1200" b="0" i="0" u="none" baseline="0">
                <a:solidFill>
                  <a:srgbClr val="333333"/>
                </a:solidFill>
                <a:latin typeface="Calibri"/>
                <a:ea typeface="Calibri"/>
                <a:cs typeface="Calibri"/>
              </a:rPr>
              <a:t>
</a:t>
            </a:r>
            <a:r>
              <a:rPr lang="en-US" cap="none" sz="1200" b="0" i="0" u="none" baseline="0">
                <a:solidFill>
                  <a:srgbClr val="333333"/>
                </a:solidFill>
                <a:latin typeface="Calibri"/>
                <a:ea typeface="Calibri"/>
                <a:cs typeface="Calibri"/>
              </a:rPr>
              <a:t>\</a:t>
            </a:r>
            <a:r>
              <a:rPr lang="en-US" cap="none" sz="1200" b="0" i="0" u="none" baseline="0">
                <a:solidFill>
                  <a:srgbClr val="333333"/>
                </a:solidFill>
              </a:rPr>
              <a:t>××××</a:t>
            </a:r>
            <a:r>
              <a:rPr lang="en-US" cap="none" sz="1200" b="0" i="0" u="none" baseline="0">
                <a:solidFill>
                  <a:srgbClr val="333333"/>
                </a:solidFill>
              </a:rPr>
              <a:t>を交付申請する</a:t>
            </a:r>
          </a:p>
        </xdr:txBody>
      </xdr:sp>
    </xdr:grpSp>
    <xdr:clientData/>
  </xdr:twoCellAnchor>
  <xdr:twoCellAnchor>
    <xdr:from>
      <xdr:col>9</xdr:col>
      <xdr:colOff>9525</xdr:colOff>
      <xdr:row>14</xdr:row>
      <xdr:rowOff>66675</xdr:rowOff>
    </xdr:from>
    <xdr:to>
      <xdr:col>17</xdr:col>
      <xdr:colOff>504825</xdr:colOff>
      <xdr:row>22</xdr:row>
      <xdr:rowOff>28575</xdr:rowOff>
    </xdr:to>
    <xdr:sp>
      <xdr:nvSpPr>
        <xdr:cNvPr id="27" name="角丸四角形吹き出し 28"/>
        <xdr:cNvSpPr>
          <a:spLocks/>
        </xdr:cNvSpPr>
      </xdr:nvSpPr>
      <xdr:spPr>
        <a:xfrm>
          <a:off x="5410200" y="5705475"/>
          <a:ext cx="5295900" cy="1409700"/>
        </a:xfrm>
        <a:prstGeom prst="wedgeRoundRectCallout">
          <a:avLst>
            <a:gd name="adj1" fmla="val 36726"/>
            <a:gd name="adj2" fmla="val 58638"/>
          </a:avLst>
        </a:prstGeom>
        <a:solidFill>
          <a:srgbClr val="DEEBF7"/>
        </a:solidFill>
        <a:ln w="12700" cmpd="sng">
          <a:solidFill>
            <a:srgbClr val="7F7F7F"/>
          </a:solidFill>
          <a:headEnd type="none"/>
          <a:tailEnd type="none"/>
        </a:ln>
      </xdr:spPr>
      <xdr:txBody>
        <a:bodyPr vertOverflow="clip" wrap="square" anchor="ctr"/>
        <a:p>
          <a:pPr algn="l">
            <a:defRPr/>
          </a:pPr>
          <a:r>
            <a:rPr lang="en-US" cap="none" sz="1600" b="0" i="0" u="none" baseline="0">
              <a:solidFill>
                <a:srgbClr val="333333"/>
              </a:solidFill>
            </a:rPr>
            <a:t>補助対象期間以外も含んでいる場合は、按分するなどして申請（もしくは実績報告）を行う対象期間と申請額を追記してください。</a:t>
          </a:r>
          <a:r>
            <a:rPr lang="en-US" cap="none" sz="1600" b="0" i="0" u="none" baseline="0">
              <a:solidFill>
                <a:srgbClr val="333333"/>
              </a:solidFill>
            </a:rPr>
            <a:t>
</a:t>
          </a:r>
          <a:r>
            <a:rPr lang="en-US" cap="none" sz="1600" b="0" i="0" u="none" baseline="0">
              <a:solidFill>
                <a:srgbClr val="333333"/>
              </a:solidFill>
            </a:rPr>
            <a:t>※</a:t>
          </a:r>
          <a:r>
            <a:rPr lang="en-US" cap="none" sz="1600" b="0" i="0" u="none" baseline="0">
              <a:solidFill>
                <a:srgbClr val="333333"/>
              </a:solidFill>
            </a:rPr>
            <a:t>領収書（写し）に追記できない場合は、本用紙（貼付した領収書（写し）の近く）に直接追記してください。</a:t>
          </a:r>
        </a:p>
      </xdr:txBody>
    </xdr:sp>
    <xdr:clientData/>
  </xdr:twoCellAnchor>
  <xdr:twoCellAnchor>
    <xdr:from>
      <xdr:col>19</xdr:col>
      <xdr:colOff>228600</xdr:colOff>
      <xdr:row>14</xdr:row>
      <xdr:rowOff>104775</xdr:rowOff>
    </xdr:from>
    <xdr:to>
      <xdr:col>24</xdr:col>
      <xdr:colOff>466725</xdr:colOff>
      <xdr:row>34</xdr:row>
      <xdr:rowOff>133350</xdr:rowOff>
    </xdr:to>
    <xdr:grpSp>
      <xdr:nvGrpSpPr>
        <xdr:cNvPr id="28" name="グループ化 44"/>
        <xdr:cNvGrpSpPr>
          <a:grpSpLocks/>
        </xdr:cNvGrpSpPr>
      </xdr:nvGrpSpPr>
      <xdr:grpSpPr>
        <a:xfrm>
          <a:off x="11630025" y="5743575"/>
          <a:ext cx="3238500" cy="3648075"/>
          <a:chOff x="5805575" y="3536710"/>
          <a:chExt cx="2208363" cy="2596665"/>
        </a:xfrm>
        <a:solidFill>
          <a:srgbClr val="FFFFFF"/>
        </a:solidFill>
      </xdr:grpSpPr>
      <xdr:sp>
        <xdr:nvSpPr>
          <xdr:cNvPr id="29" name="メモ 45"/>
          <xdr:cNvSpPr>
            <a:spLocks/>
          </xdr:cNvSpPr>
        </xdr:nvSpPr>
        <xdr:spPr>
          <a:xfrm>
            <a:off x="5805575" y="3536710"/>
            <a:ext cx="2208363" cy="2596665"/>
          </a:xfrm>
          <a:prstGeom prst="foldedCorner">
            <a:avLst>
              <a:gd name="adj" fmla="val 46222"/>
            </a:avLst>
          </a:prstGeom>
          <a:solidFill>
            <a:srgbClr val="FFFFFF"/>
          </a:solid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0" name="直線コネクタ 46"/>
          <xdr:cNvSpPr>
            <a:spLocks/>
          </xdr:cNvSpPr>
        </xdr:nvSpPr>
        <xdr:spPr>
          <a:xfrm>
            <a:off x="6014265" y="4238459"/>
            <a:ext cx="18014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1" name="テキスト ボックス 45"/>
          <xdr:cNvSpPr txBox="1">
            <a:spLocks noChangeArrowheads="1"/>
          </xdr:cNvSpPr>
        </xdr:nvSpPr>
        <xdr:spPr>
          <a:xfrm>
            <a:off x="6109777" y="4012549"/>
            <a:ext cx="1892015" cy="251877"/>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金額　</a:t>
            </a:r>
            <a:r>
              <a:rPr lang="en-US" cap="none" sz="1800" b="0" i="0" u="none" baseline="0">
                <a:solidFill>
                  <a:srgbClr val="333333"/>
                </a:solidFill>
                <a:latin typeface="Calibri"/>
                <a:ea typeface="Calibri"/>
                <a:cs typeface="Calibri"/>
              </a:rPr>
              <a:t>\</a:t>
            </a:r>
            <a:r>
              <a:rPr lang="en-US" cap="none" sz="1800" b="0" i="0" u="none" baseline="0">
                <a:solidFill>
                  <a:srgbClr val="333333"/>
                </a:solidFill>
                <a:latin typeface="游ゴシック"/>
                <a:ea typeface="游ゴシック"/>
                <a:cs typeface="游ゴシック"/>
              </a:rPr>
              <a:t>○○</a:t>
            </a:r>
            <a:r>
              <a:rPr lang="en-US" cap="none" sz="1800" b="0" i="0" u="none" baseline="0">
                <a:solidFill>
                  <a:srgbClr val="333333"/>
                </a:solidFill>
                <a:latin typeface="Calibri"/>
                <a:ea typeface="Calibri"/>
                <a:cs typeface="Calibri"/>
              </a:rPr>
              <a:t>,</a:t>
            </a:r>
            <a:r>
              <a:rPr lang="en-US" cap="none" sz="1800" b="0" i="0" u="none" baseline="0">
                <a:solidFill>
                  <a:srgbClr val="333333"/>
                </a:solidFill>
                <a:latin typeface="游ゴシック"/>
                <a:ea typeface="游ゴシック"/>
                <a:cs typeface="游ゴシック"/>
              </a:rPr>
              <a:t>○○○</a:t>
            </a:r>
            <a:r>
              <a:rPr lang="en-US" cap="none" sz="1200" b="0" i="0" u="none" baseline="0">
                <a:solidFill>
                  <a:srgbClr val="333333"/>
                </a:solidFill>
                <a:latin typeface="游ゴシック"/>
                <a:ea typeface="游ゴシック"/>
                <a:cs typeface="游ゴシック"/>
              </a:rPr>
              <a:t>（税込）</a:t>
            </a:r>
          </a:p>
        </xdr:txBody>
      </xdr:sp>
      <xdr:sp>
        <xdr:nvSpPr>
          <xdr:cNvPr id="32" name="テキスト ボックス 46"/>
          <xdr:cNvSpPr txBox="1">
            <a:spLocks noChangeArrowheads="1"/>
          </xdr:cNvSpPr>
        </xdr:nvSpPr>
        <xdr:spPr>
          <a:xfrm>
            <a:off x="5846430" y="3808061"/>
            <a:ext cx="715510" cy="229156"/>
          </a:xfrm>
          <a:prstGeom prst="rect">
            <a:avLst/>
          </a:prstGeom>
          <a:noFill/>
          <a:ln w="9525" cmpd="sng">
            <a:noFill/>
          </a:ln>
        </xdr:spPr>
        <xdr:txBody>
          <a:bodyPr vertOverflow="clip" wrap="square"/>
          <a:p>
            <a:pPr algn="l">
              <a:defRPr/>
            </a:pPr>
            <a:r>
              <a:rPr lang="en-US" cap="none" sz="1600" b="0" i="0" u="none" baseline="0">
                <a:solidFill>
                  <a:srgbClr val="333333"/>
                </a:solidFill>
                <a:latin typeface="游ゴシック"/>
                <a:ea typeface="游ゴシック"/>
                <a:cs typeface="游ゴシック"/>
              </a:rPr>
              <a:t>A</a:t>
            </a:r>
            <a:r>
              <a:rPr lang="en-US" cap="none" sz="1600" b="0" i="0" u="none" baseline="0">
                <a:solidFill>
                  <a:srgbClr val="333333"/>
                </a:solidFill>
                <a:latin typeface="游ゴシック"/>
                <a:ea typeface="游ゴシック"/>
                <a:cs typeface="游ゴシック"/>
              </a:rPr>
              <a:t>病院</a:t>
            </a:r>
            <a:r>
              <a:rPr lang="en-US" cap="none" sz="1600" b="0" i="0" u="none" baseline="0">
                <a:solidFill>
                  <a:srgbClr val="333333"/>
                </a:solidFill>
                <a:latin typeface="游ゴシック"/>
                <a:ea typeface="游ゴシック"/>
                <a:cs typeface="游ゴシック"/>
              </a:rPr>
              <a:t> </a:t>
            </a:r>
            <a:r>
              <a:rPr lang="en-US" cap="none" sz="1600" b="0" i="0" u="none" baseline="0">
                <a:solidFill>
                  <a:srgbClr val="333333"/>
                </a:solidFill>
                <a:latin typeface="游ゴシック"/>
                <a:ea typeface="游ゴシック"/>
                <a:cs typeface="游ゴシック"/>
              </a:rPr>
              <a:t>様</a:t>
            </a:r>
          </a:p>
        </xdr:txBody>
      </xdr:sp>
      <xdr:sp>
        <xdr:nvSpPr>
          <xdr:cNvPr id="33" name="テキスト ボックス 47"/>
          <xdr:cNvSpPr txBox="1">
            <a:spLocks noChangeArrowheads="1"/>
          </xdr:cNvSpPr>
        </xdr:nvSpPr>
        <xdr:spPr>
          <a:xfrm>
            <a:off x="6553106" y="3575660"/>
            <a:ext cx="723239" cy="319390"/>
          </a:xfrm>
          <a:prstGeom prst="rect">
            <a:avLst/>
          </a:prstGeom>
          <a:noFill/>
          <a:ln w="9525" cmpd="sng">
            <a:noFill/>
          </a:ln>
        </xdr:spPr>
        <xdr:txBody>
          <a:bodyPr vertOverflow="clip" wrap="square"/>
          <a:p>
            <a:pPr algn="l">
              <a:defRPr/>
            </a:pPr>
            <a:r>
              <a:rPr lang="en-US" cap="none" sz="2400" b="0" i="0" u="none" baseline="0">
                <a:solidFill>
                  <a:srgbClr val="333333"/>
                </a:solidFill>
              </a:rPr>
              <a:t>納品書</a:t>
            </a:r>
          </a:p>
        </xdr:txBody>
      </xdr:sp>
      <xdr:sp>
        <xdr:nvSpPr>
          <xdr:cNvPr id="34" name="テキスト ボックス 48"/>
          <xdr:cNvSpPr txBox="1">
            <a:spLocks noChangeArrowheads="1"/>
          </xdr:cNvSpPr>
        </xdr:nvSpPr>
        <xdr:spPr>
          <a:xfrm>
            <a:off x="6803203" y="4293638"/>
            <a:ext cx="1210735" cy="206435"/>
          </a:xfrm>
          <a:prstGeom prst="rect">
            <a:avLst/>
          </a:prstGeom>
          <a:noFill/>
          <a:ln w="9525" cmpd="sng">
            <a:noFill/>
          </a:ln>
        </xdr:spPr>
        <xdr:txBody>
          <a:bodyPr vertOverflow="clip" wrap="square"/>
          <a:p>
            <a:pPr algn="l">
              <a:defRPr/>
            </a:pPr>
            <a:r>
              <a:rPr lang="en-US" cap="none" sz="1400" b="0" i="0" u="none" baseline="0">
                <a:solidFill>
                  <a:srgbClr val="333333"/>
                </a:solidFill>
                <a:latin typeface="游ゴシック"/>
                <a:ea typeface="游ゴシック"/>
                <a:cs typeface="游ゴシック"/>
              </a:rPr>
              <a:t>株式会社</a:t>
            </a:r>
            <a:r>
              <a:rPr lang="en-US" cap="none" sz="1400" b="0" i="0" u="none" baseline="0">
                <a:solidFill>
                  <a:srgbClr val="333333"/>
                </a:solidFill>
                <a:latin typeface="游ゴシック"/>
                <a:ea typeface="游ゴシック"/>
                <a:cs typeface="游ゴシック"/>
              </a:rPr>
              <a:t>××××</a:t>
            </a:r>
          </a:p>
        </xdr:txBody>
      </xdr:sp>
      <xdr:sp>
        <xdr:nvSpPr>
          <xdr:cNvPr id="35" name="直線コネクタ 51"/>
          <xdr:cNvSpPr>
            <a:spLocks/>
          </xdr:cNvSpPr>
        </xdr:nvSpPr>
        <xdr:spPr>
          <a:xfrm>
            <a:off x="5929795" y="5110938"/>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直線コネクタ 52"/>
          <xdr:cNvSpPr>
            <a:spLocks/>
          </xdr:cNvSpPr>
        </xdr:nvSpPr>
        <xdr:spPr>
          <a:xfrm>
            <a:off x="5929795" y="5347884"/>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53"/>
          <xdr:cNvSpPr>
            <a:spLocks/>
          </xdr:cNvSpPr>
        </xdr:nvSpPr>
        <xdr:spPr>
          <a:xfrm>
            <a:off x="5929795" y="5584830"/>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54"/>
          <xdr:cNvSpPr>
            <a:spLocks/>
          </xdr:cNvSpPr>
        </xdr:nvSpPr>
        <xdr:spPr>
          <a:xfrm>
            <a:off x="5929795" y="5821126"/>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テキスト ボックス 53"/>
          <xdr:cNvSpPr txBox="1">
            <a:spLocks noChangeArrowheads="1"/>
          </xdr:cNvSpPr>
        </xdr:nvSpPr>
        <xdr:spPr>
          <a:xfrm>
            <a:off x="6498449" y="4707157"/>
            <a:ext cx="822063" cy="229156"/>
          </a:xfrm>
          <a:prstGeom prst="rect">
            <a:avLst/>
          </a:prstGeom>
          <a:noFill/>
          <a:ln w="9525" cmpd="sng">
            <a:noFill/>
          </a:ln>
        </xdr:spPr>
        <xdr:txBody>
          <a:bodyPr vertOverflow="clip" wrap="square"/>
          <a:p>
            <a:pPr algn="ctr">
              <a:defRPr/>
            </a:pPr>
            <a:r>
              <a:rPr lang="en-US" cap="none" sz="1600" b="0" i="0" u="none" baseline="0">
                <a:solidFill>
                  <a:srgbClr val="333333"/>
                </a:solidFill>
              </a:rPr>
              <a:t>内訳</a:t>
            </a:r>
          </a:p>
        </xdr:txBody>
      </xdr:sp>
    </xdr:grpSp>
    <xdr:clientData/>
  </xdr:twoCellAnchor>
  <xdr:twoCellAnchor>
    <xdr:from>
      <xdr:col>21</xdr:col>
      <xdr:colOff>238125</xdr:colOff>
      <xdr:row>24</xdr:row>
      <xdr:rowOff>142875</xdr:rowOff>
    </xdr:from>
    <xdr:to>
      <xdr:col>30</xdr:col>
      <xdr:colOff>19050</xdr:colOff>
      <xdr:row>33</xdr:row>
      <xdr:rowOff>95250</xdr:rowOff>
    </xdr:to>
    <xdr:grpSp>
      <xdr:nvGrpSpPr>
        <xdr:cNvPr id="40" name="グループ化 56"/>
        <xdr:cNvGrpSpPr>
          <a:grpSpLocks/>
        </xdr:cNvGrpSpPr>
      </xdr:nvGrpSpPr>
      <xdr:grpSpPr>
        <a:xfrm>
          <a:off x="12839700" y="7591425"/>
          <a:ext cx="5181600" cy="1581150"/>
          <a:chOff x="8546430" y="3544834"/>
          <a:chExt cx="2573577" cy="990683"/>
        </a:xfrm>
        <a:solidFill>
          <a:srgbClr val="FFFFFF"/>
        </a:solidFill>
      </xdr:grpSpPr>
      <xdr:sp>
        <xdr:nvSpPr>
          <xdr:cNvPr id="41" name="メモ 58"/>
          <xdr:cNvSpPr>
            <a:spLocks/>
          </xdr:cNvSpPr>
        </xdr:nvSpPr>
        <xdr:spPr>
          <a:xfrm>
            <a:off x="8546430" y="3544834"/>
            <a:ext cx="2208129" cy="990683"/>
          </a:xfrm>
          <a:prstGeom prst="foldedCorner">
            <a:avLst>
              <a:gd name="adj" fmla="val 46222"/>
            </a:avLst>
          </a:prstGeom>
          <a:solidFill>
            <a:srgbClr val="FFFFFF"/>
          </a:solid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2" name="テキスト ボックス 67"/>
          <xdr:cNvSpPr txBox="1">
            <a:spLocks noChangeArrowheads="1"/>
          </xdr:cNvSpPr>
        </xdr:nvSpPr>
        <xdr:spPr>
          <a:xfrm>
            <a:off x="9909139" y="4293295"/>
            <a:ext cx="1210868" cy="202099"/>
          </a:xfrm>
          <a:prstGeom prst="rect">
            <a:avLst/>
          </a:prstGeom>
          <a:noFill/>
          <a:ln w="9525" cmpd="sng">
            <a:noFill/>
          </a:ln>
        </xdr:spPr>
        <xdr:txBody>
          <a:bodyPr vertOverflow="clip" wrap="square"/>
          <a:p>
            <a:pPr algn="l">
              <a:defRPr/>
            </a:pPr>
            <a:r>
              <a:rPr lang="en-US" cap="none" sz="1600" b="0" i="0" u="none" baseline="0">
                <a:solidFill>
                  <a:srgbClr val="333333"/>
                </a:solidFill>
                <a:latin typeface="游ゴシック"/>
                <a:ea typeface="游ゴシック"/>
                <a:cs typeface="游ゴシック"/>
              </a:rPr>
              <a:t>株式会社</a:t>
            </a:r>
            <a:r>
              <a:rPr lang="en-US" cap="none" sz="1600" b="0" i="0" u="none" baseline="0">
                <a:solidFill>
                  <a:srgbClr val="333333"/>
                </a:solidFill>
                <a:latin typeface="游ゴシック"/>
                <a:ea typeface="游ゴシック"/>
                <a:cs typeface="游ゴシック"/>
              </a:rPr>
              <a:t>××××</a:t>
            </a:r>
          </a:p>
        </xdr:txBody>
      </xdr:sp>
      <xdr:sp>
        <xdr:nvSpPr>
          <xdr:cNvPr id="43" name="直線コネクタ 59"/>
          <xdr:cNvSpPr>
            <a:spLocks/>
          </xdr:cNvSpPr>
        </xdr:nvSpPr>
        <xdr:spPr>
          <a:xfrm>
            <a:off x="8943404" y="4244009"/>
            <a:ext cx="142769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4" name="テキスト ボックス 59"/>
          <xdr:cNvSpPr txBox="1">
            <a:spLocks noChangeArrowheads="1"/>
          </xdr:cNvSpPr>
        </xdr:nvSpPr>
        <xdr:spPr>
          <a:xfrm>
            <a:off x="8991659" y="3992127"/>
            <a:ext cx="1891579" cy="241727"/>
          </a:xfrm>
          <a:prstGeom prst="rect">
            <a:avLst/>
          </a:prstGeom>
          <a:noFill/>
          <a:ln w="9525" cmpd="sng">
            <a:noFill/>
          </a:ln>
        </xdr:spPr>
        <xdr:txBody>
          <a:bodyPr vertOverflow="clip" wrap="square"/>
          <a:p>
            <a:pPr algn="l">
              <a:defRPr/>
            </a:pPr>
            <a:r>
              <a:rPr lang="en-US" cap="none" sz="2000" b="0" i="0" u="none" baseline="0">
                <a:solidFill>
                  <a:srgbClr val="333333"/>
                </a:solidFill>
                <a:latin typeface="游ゴシック"/>
                <a:ea typeface="游ゴシック"/>
                <a:cs typeface="游ゴシック"/>
              </a:rPr>
              <a:t>金額　</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1400" b="0" i="0" u="none" baseline="0">
                <a:solidFill>
                  <a:srgbClr val="333333"/>
                </a:solidFill>
                <a:latin typeface="游ゴシック"/>
                <a:ea typeface="游ゴシック"/>
                <a:cs typeface="游ゴシック"/>
              </a:rPr>
              <a:t>（税込）</a:t>
            </a:r>
          </a:p>
        </xdr:txBody>
      </xdr:sp>
      <xdr:sp>
        <xdr:nvSpPr>
          <xdr:cNvPr id="45" name="テキスト ボックス 60"/>
          <xdr:cNvSpPr txBox="1">
            <a:spLocks noChangeArrowheads="1"/>
          </xdr:cNvSpPr>
        </xdr:nvSpPr>
        <xdr:spPr>
          <a:xfrm>
            <a:off x="8569592" y="3761546"/>
            <a:ext cx="715454" cy="221913"/>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A</a:t>
            </a:r>
            <a:r>
              <a:rPr lang="en-US" cap="none" sz="1800" b="0" i="0" u="none" baseline="0">
                <a:solidFill>
                  <a:srgbClr val="333333"/>
                </a:solidFill>
                <a:latin typeface="游ゴシック"/>
                <a:ea typeface="游ゴシック"/>
                <a:cs typeface="游ゴシック"/>
              </a:rPr>
              <a:t>病院</a:t>
            </a:r>
            <a:r>
              <a:rPr lang="en-US" cap="none" sz="1800" b="0" i="0" u="none" baseline="0">
                <a:solidFill>
                  <a:srgbClr val="333333"/>
                </a:solidFill>
                <a:latin typeface="游ゴシック"/>
                <a:ea typeface="游ゴシック"/>
                <a:cs typeface="游ゴシック"/>
              </a:rPr>
              <a:t> </a:t>
            </a:r>
            <a:r>
              <a:rPr lang="en-US" cap="none" sz="1800" b="0" i="0" u="none" baseline="0">
                <a:solidFill>
                  <a:srgbClr val="333333"/>
                </a:solidFill>
                <a:latin typeface="游ゴシック"/>
                <a:ea typeface="游ゴシック"/>
                <a:cs typeface="游ゴシック"/>
              </a:rPr>
              <a:t>様</a:t>
            </a:r>
          </a:p>
        </xdr:txBody>
      </xdr:sp>
      <xdr:sp>
        <xdr:nvSpPr>
          <xdr:cNvPr id="46" name="テキスト ボックス 61"/>
          <xdr:cNvSpPr txBox="1">
            <a:spLocks noChangeArrowheads="1"/>
          </xdr:cNvSpPr>
        </xdr:nvSpPr>
        <xdr:spPr>
          <a:xfrm>
            <a:off x="9279256" y="3571335"/>
            <a:ext cx="723175" cy="241727"/>
          </a:xfrm>
          <a:prstGeom prst="rect">
            <a:avLst/>
          </a:prstGeom>
          <a:noFill/>
          <a:ln w="9525" cmpd="sng">
            <a:noFill/>
          </a:ln>
        </xdr:spPr>
        <xdr:txBody>
          <a:bodyPr vertOverflow="clip" wrap="square"/>
          <a:p>
            <a:pPr algn="ctr">
              <a:defRPr/>
            </a:pPr>
            <a:r>
              <a:rPr lang="en-US" cap="none" sz="2000" b="0" i="0" u="none" baseline="0">
                <a:solidFill>
                  <a:srgbClr val="333333"/>
                </a:solidFill>
              </a:rPr>
              <a:t>請求書</a:t>
            </a:r>
          </a:p>
        </xdr:txBody>
      </xdr:sp>
    </xdr:grpSp>
    <xdr:clientData/>
  </xdr:twoCellAnchor>
  <xdr:twoCellAnchor>
    <xdr:from>
      <xdr:col>24</xdr:col>
      <xdr:colOff>133350</xdr:colOff>
      <xdr:row>13</xdr:row>
      <xdr:rowOff>38100</xdr:rowOff>
    </xdr:from>
    <xdr:to>
      <xdr:col>29</xdr:col>
      <xdr:colOff>514350</xdr:colOff>
      <xdr:row>23</xdr:row>
      <xdr:rowOff>76200</xdr:rowOff>
    </xdr:to>
    <xdr:sp>
      <xdr:nvSpPr>
        <xdr:cNvPr id="47" name="角丸四角形 64"/>
        <xdr:cNvSpPr>
          <a:spLocks/>
        </xdr:cNvSpPr>
      </xdr:nvSpPr>
      <xdr:spPr>
        <a:xfrm>
          <a:off x="14535150" y="5353050"/>
          <a:ext cx="3381375" cy="1990725"/>
        </a:xfrm>
        <a:prstGeom prst="roundRect">
          <a:avLst/>
        </a:prstGeom>
        <a:solidFill>
          <a:srgbClr val="DEEBF7"/>
        </a:solidFill>
        <a:ln w="9525" cmpd="sng">
          <a:solidFill>
            <a:srgbClr val="7F7F7F"/>
          </a:solidFill>
          <a:headEnd type="none"/>
          <a:tailEnd type="none"/>
        </a:ln>
      </xdr:spPr>
      <xdr:txBody>
        <a:bodyPr vertOverflow="clip" wrap="square" anchor="ctr"/>
        <a:p>
          <a:pPr algn="l">
            <a:defRPr/>
          </a:pPr>
          <a:r>
            <a:rPr lang="en-US" cap="none" sz="1600" b="0" i="0" u="none" baseline="0">
              <a:solidFill>
                <a:srgbClr val="333333"/>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21</xdr:row>
      <xdr:rowOff>152400</xdr:rowOff>
    </xdr:from>
    <xdr:to>
      <xdr:col>7</xdr:col>
      <xdr:colOff>381000</xdr:colOff>
      <xdr:row>30</xdr:row>
      <xdr:rowOff>0</xdr:rowOff>
    </xdr:to>
    <xdr:sp>
      <xdr:nvSpPr>
        <xdr:cNvPr id="1" name="テキスト ボックス 1"/>
        <xdr:cNvSpPr txBox="1">
          <a:spLocks noChangeArrowheads="1"/>
        </xdr:cNvSpPr>
      </xdr:nvSpPr>
      <xdr:spPr>
        <a:xfrm>
          <a:off x="1619250" y="5410200"/>
          <a:ext cx="3686175" cy="2038350"/>
        </a:xfrm>
        <a:prstGeom prst="rect">
          <a:avLst/>
        </a:prstGeom>
        <a:solidFill>
          <a:srgbClr val="FBE5D6"/>
        </a:solidFill>
        <a:ln w="38100" cmpd="sng">
          <a:solidFill>
            <a:srgbClr val="FF0000"/>
          </a:solidFill>
          <a:headEnd type="none"/>
          <a:tailEnd type="none"/>
        </a:ln>
      </xdr:spPr>
      <xdr:txBody>
        <a:bodyPr vertOverflow="clip" wrap="square" anchor="ctr"/>
        <a:p>
          <a:pPr algn="l">
            <a:defRPr/>
          </a:pPr>
          <a:r>
            <a:rPr lang="en-US" cap="none" sz="1400" b="0" i="0" u="none" baseline="0">
              <a:solidFill>
                <a:srgbClr val="000000"/>
              </a:solidFill>
              <a:latin typeface="游ゴシック"/>
              <a:ea typeface="游ゴシック"/>
              <a:cs typeface="游ゴシック"/>
            </a:rPr>
            <a:t>「東京都」・「医科」の医療期間の場合、</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通常使用される</a:t>
          </a:r>
          <a:r>
            <a:rPr lang="en-US" cap="none" sz="1400" b="0" i="0" u="none" baseline="0">
              <a:solidFill>
                <a:srgbClr val="000000"/>
              </a:solidFill>
              <a:latin typeface="游ゴシック"/>
              <a:ea typeface="游ゴシック"/>
              <a:cs typeface="游ゴシック"/>
            </a:rPr>
            <a:t>7</a:t>
          </a:r>
          <a:r>
            <a:rPr lang="en-US" cap="none" sz="1400" b="0" i="0" u="none" baseline="0">
              <a:solidFill>
                <a:srgbClr val="000000"/>
              </a:solidFill>
              <a:latin typeface="游ゴシック"/>
              <a:ea typeface="游ゴシック"/>
              <a:cs typeface="游ゴシック"/>
            </a:rPr>
            <a:t>桁の医療機関コードに、</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游ゴシック"/>
              <a:ea typeface="游ゴシック"/>
              <a:cs typeface="游ゴシック"/>
            </a:rPr>
            <a:t>13</a:t>
          </a:r>
          <a:r>
            <a:rPr lang="en-US" cap="none" sz="1400" b="0" i="0" u="none" baseline="0">
              <a:solidFill>
                <a:srgbClr val="000000"/>
              </a:solidFill>
              <a:latin typeface="游ゴシック"/>
              <a:ea typeface="游ゴシック"/>
              <a:cs typeface="游ゴシック"/>
            </a:rPr>
            <a:t>（東京都）」・「</a:t>
          </a:r>
          <a:r>
            <a:rPr lang="en-US" cap="none" sz="1400" b="0" i="0" u="none" baseline="0">
              <a:solidFill>
                <a:srgbClr val="000000"/>
              </a:solidFill>
              <a:latin typeface="游ゴシック"/>
              <a:ea typeface="游ゴシック"/>
              <a:cs typeface="游ゴシック"/>
            </a:rPr>
            <a:t>1</a:t>
          </a:r>
          <a:r>
            <a:rPr lang="en-US" cap="none" sz="1400" b="0" i="0" u="none" baseline="0">
              <a:solidFill>
                <a:srgbClr val="000000"/>
              </a:solidFill>
              <a:latin typeface="游ゴシック"/>
              <a:ea typeface="游ゴシック"/>
              <a:cs typeface="游ゴシック"/>
            </a:rPr>
            <a:t>（医科）」を加えて</a:t>
          </a:r>
          <a:r>
            <a:rPr lang="en-US" cap="none" sz="1400" b="0" i="0" u="none" baseline="0">
              <a:solidFill>
                <a:srgbClr val="000000"/>
              </a:solidFill>
              <a:latin typeface="游ゴシック"/>
              <a:ea typeface="游ゴシック"/>
              <a:cs typeface="游ゴシック"/>
            </a:rPr>
            <a:t>
</a:t>
          </a:r>
          <a:r>
            <a:rPr lang="en-US" cap="none" sz="2000" b="1" i="0" u="none" baseline="0">
              <a:solidFill>
                <a:srgbClr val="000000"/>
              </a:solidFill>
              <a:latin typeface="游ゴシック"/>
              <a:ea typeface="游ゴシック"/>
              <a:cs typeface="游ゴシック"/>
            </a:rPr>
            <a:t>「</a:t>
          </a:r>
          <a:r>
            <a:rPr lang="en-US" cap="none" sz="2000" b="1" i="0" u="none" baseline="0">
              <a:solidFill>
                <a:srgbClr val="000000"/>
              </a:solidFill>
              <a:latin typeface="游ゴシック"/>
              <a:ea typeface="游ゴシック"/>
              <a:cs typeface="游ゴシック"/>
            </a:rPr>
            <a:t>131</a:t>
          </a:r>
          <a:r>
            <a:rPr lang="en-US" cap="none" sz="2000" b="1" i="0" u="none" baseline="0">
              <a:solidFill>
                <a:srgbClr val="000000"/>
              </a:solidFill>
              <a:latin typeface="游ゴシック"/>
              <a:ea typeface="游ゴシック"/>
              <a:cs typeface="游ゴシック"/>
            </a:rPr>
            <a:t>○○○○○○○」</a:t>
          </a:r>
          <a:r>
            <a:rPr lang="en-US" cap="none" sz="2000" b="1"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となります。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171450</xdr:rowOff>
    </xdr:from>
    <xdr:to>
      <xdr:col>13</xdr:col>
      <xdr:colOff>133350</xdr:colOff>
      <xdr:row>22</xdr:row>
      <xdr:rowOff>9525</xdr:rowOff>
    </xdr:to>
    <xdr:sp>
      <xdr:nvSpPr>
        <xdr:cNvPr id="1" name="正方形/長方形 1"/>
        <xdr:cNvSpPr>
          <a:spLocks/>
        </xdr:cNvSpPr>
      </xdr:nvSpPr>
      <xdr:spPr>
        <a:xfrm>
          <a:off x="285750" y="171450"/>
          <a:ext cx="7772400" cy="4029075"/>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実績報告等作成にあたっての注意点</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記載例を確認の上、作成を行ってください。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作成にあたって、交付決定時に配布した交付決定通知書をご用意ください</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別紙に交付決定通知の内容を記載する箇所がございます。また、提出時には交付決定通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知書（写し）の添付が必須になります。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掲載資料一覧</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報告時に使用するシート</a:t>
          </a:r>
          <a:r>
            <a:rPr lang="en-US" cap="none" sz="1600" b="0" i="0" u="sng" baseline="0">
              <a:solidFill>
                <a:srgbClr val="000000"/>
              </a:solidFill>
            </a:rPr>
            <a:t>
</a:t>
          </a:r>
          <a:r>
            <a:rPr lang="en-US" cap="none" sz="1600" b="0" i="0" u="none" baseline="0">
              <a:solidFill>
                <a:srgbClr val="000000"/>
              </a:solidFill>
            </a:rPr>
            <a:t>　　　○第</a:t>
          </a:r>
          <a:r>
            <a:rPr lang="en-US" cap="none" sz="1600" b="0" i="0" u="none" baseline="0">
              <a:solidFill>
                <a:srgbClr val="000000"/>
              </a:solidFill>
            </a:rPr>
            <a:t>4</a:t>
          </a:r>
          <a:r>
            <a:rPr lang="en-US" cap="none" sz="1600" b="0" i="0" u="none" baseline="0">
              <a:solidFill>
                <a:srgbClr val="000000"/>
              </a:solidFill>
            </a:rPr>
            <a:t>号様式</a:t>
          </a:r>
          <a:r>
            <a:rPr lang="en-US" cap="none" sz="1600" b="0" i="0" u="none" baseline="0">
              <a:solidFill>
                <a:srgbClr val="000000"/>
              </a:solidFill>
            </a:rPr>
            <a:t>
</a:t>
          </a:r>
          <a:r>
            <a:rPr lang="en-US" cap="none" sz="1600" b="0" i="0" u="none" baseline="0">
              <a:solidFill>
                <a:srgbClr val="000000"/>
              </a:solidFill>
            </a:rPr>
            <a:t>　　　○別紙</a:t>
          </a:r>
          <a:r>
            <a:rPr lang="en-US" cap="none" sz="1600" b="0" i="0" u="none" baseline="0">
              <a:solidFill>
                <a:srgbClr val="000000"/>
              </a:solidFill>
            </a:rPr>
            <a:t>
</a:t>
          </a:r>
          <a:r>
            <a:rPr lang="en-US" cap="none" sz="1600" b="0" i="0" u="none" baseline="0">
              <a:solidFill>
                <a:srgbClr val="000000"/>
              </a:solidFill>
            </a:rPr>
            <a:t>　　　○領収書等貼付用紙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記載例</a:t>
          </a:r>
          <a:r>
            <a:rPr lang="en-US" cap="none" sz="1600" b="0" i="0" u="sng" baseline="0">
              <a:solidFill>
                <a:srgbClr val="000000"/>
              </a:solidFill>
            </a:rPr>
            <a:t>
</a:t>
          </a:r>
          <a:r>
            <a:rPr lang="en-US" cap="none" sz="1600" b="0" i="0" u="none" baseline="0">
              <a:solidFill>
                <a:srgbClr val="000000"/>
              </a:solidFill>
            </a:rPr>
            <a:t>　　　○第</a:t>
          </a:r>
          <a:r>
            <a:rPr lang="en-US" cap="none" sz="1600" b="0" i="0" u="none" baseline="0">
              <a:solidFill>
                <a:srgbClr val="000000"/>
              </a:solidFill>
            </a:rPr>
            <a:t>4</a:t>
          </a:r>
          <a:r>
            <a:rPr lang="en-US" cap="none" sz="1600" b="0" i="0" u="none" baseline="0">
              <a:solidFill>
                <a:srgbClr val="000000"/>
              </a:solidFill>
            </a:rPr>
            <a:t>号様式（記載例）</a:t>
          </a:r>
          <a:r>
            <a:rPr lang="en-US" cap="none" sz="1600" b="0" i="0" u="none" baseline="0">
              <a:solidFill>
                <a:srgbClr val="000000"/>
              </a:solidFill>
            </a:rPr>
            <a:t>
</a:t>
          </a:r>
          <a:r>
            <a:rPr lang="en-US" cap="none" sz="1600" b="0" i="0" u="none" baseline="0">
              <a:solidFill>
                <a:srgbClr val="000000"/>
              </a:solidFill>
            </a:rPr>
            <a:t>　　　○別紙（記載例）</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11</xdr:row>
      <xdr:rowOff>161925</xdr:rowOff>
    </xdr:from>
    <xdr:to>
      <xdr:col>6</xdr:col>
      <xdr:colOff>533400</xdr:colOff>
      <xdr:row>24</xdr:row>
      <xdr:rowOff>152400</xdr:rowOff>
    </xdr:to>
    <xdr:sp>
      <xdr:nvSpPr>
        <xdr:cNvPr id="1" name="テキスト ボックス 1"/>
        <xdr:cNvSpPr txBox="1">
          <a:spLocks noChangeArrowheads="1"/>
        </xdr:cNvSpPr>
      </xdr:nvSpPr>
      <xdr:spPr>
        <a:xfrm>
          <a:off x="1143000" y="2676525"/>
          <a:ext cx="3419475" cy="2962275"/>
        </a:xfrm>
        <a:prstGeom prst="rect">
          <a:avLst/>
        </a:prstGeom>
        <a:solidFill>
          <a:srgbClr val="FBE5D6"/>
        </a:solidFill>
        <a:ln w="38100" cmpd="sng">
          <a:solidFill>
            <a:srgbClr val="FF0000"/>
          </a:solidFill>
          <a:headEnd type="none"/>
          <a:tailEnd type="none"/>
        </a:ln>
      </xdr:spPr>
      <xdr:txBody>
        <a:bodyPr vertOverflow="clip" wrap="square" anchor="ctr"/>
        <a:p>
          <a:pPr algn="l">
            <a:defRPr/>
          </a:pPr>
          <a:r>
            <a:rPr lang="en-US" cap="none" sz="1800" b="0" i="0" u="none" baseline="0">
              <a:solidFill>
                <a:srgbClr val="000000"/>
              </a:solidFill>
              <a:latin typeface="游ゴシック"/>
              <a:ea typeface="游ゴシック"/>
              <a:cs typeface="游ゴシック"/>
            </a:rPr>
            <a:t>必要事項は、実績報告書（別紙）より自動転記されますので、転記された内容に間違いないか確認してください。</a:t>
          </a:r>
          <a:r>
            <a:rPr lang="en-US" cap="none" sz="1800" b="0" i="0" u="none" baseline="0">
              <a:solidFill>
                <a:srgbClr val="000000"/>
              </a:solidFill>
              <a:latin typeface="游ゴシック"/>
              <a:ea typeface="游ゴシック"/>
              <a:cs typeface="游ゴシック"/>
            </a:rPr>
            <a:t>
</a:t>
          </a:r>
          <a:r>
            <a:rPr lang="en-US" cap="none" sz="1800" b="0" i="0" u="none" baseline="0">
              <a:solidFill>
                <a:srgbClr val="000000"/>
              </a:solidFill>
              <a:latin typeface="游ゴシック"/>
              <a:ea typeface="游ゴシック"/>
              <a:cs typeface="游ゴシック"/>
            </a:rPr>
            <a:t>また、文書番号の発番が必要な場合のみ日付の上に記載してください。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0</xdr:row>
      <xdr:rowOff>76200</xdr:rowOff>
    </xdr:from>
    <xdr:to>
      <xdr:col>14</xdr:col>
      <xdr:colOff>161925</xdr:colOff>
      <xdr:row>0</xdr:row>
      <xdr:rowOff>419100</xdr:rowOff>
    </xdr:to>
    <xdr:sp>
      <xdr:nvSpPr>
        <xdr:cNvPr id="1" name="正方形/長方形 1"/>
        <xdr:cNvSpPr>
          <a:spLocks/>
        </xdr:cNvSpPr>
      </xdr:nvSpPr>
      <xdr:spPr>
        <a:xfrm>
          <a:off x="1085850" y="76200"/>
          <a:ext cx="8277225" cy="3429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黄色セル部分に記載をお願いいたします。</a:t>
          </a:r>
          <a:r>
            <a:rPr lang="en-US" cap="none" sz="1400" b="0" i="0" u="none" baseline="0">
              <a:solidFill>
                <a:srgbClr val="FF0000"/>
              </a:solidFill>
              <a:latin typeface="Calibri"/>
              <a:ea typeface="Calibri"/>
              <a:cs typeface="Calibri"/>
            </a:rPr>
            <a:t>※</a:t>
          </a:r>
          <a:r>
            <a:rPr lang="en-US" cap="none" sz="1400" b="0" i="0" u="none" baseline="0">
              <a:solidFill>
                <a:srgbClr val="FF0000"/>
              </a:solidFill>
            </a:rPr>
            <a:t>入力するとセルの色が白になります。</a:t>
          </a:r>
        </a:p>
      </xdr:txBody>
    </xdr:sp>
    <xdr:clientData/>
  </xdr:twoCellAnchor>
  <xdr:twoCellAnchor>
    <xdr:from>
      <xdr:col>15</xdr:col>
      <xdr:colOff>104775</xdr:colOff>
      <xdr:row>2</xdr:row>
      <xdr:rowOff>47625</xdr:rowOff>
    </xdr:from>
    <xdr:to>
      <xdr:col>25</xdr:col>
      <xdr:colOff>619125</xdr:colOff>
      <xdr:row>3</xdr:row>
      <xdr:rowOff>457200</xdr:rowOff>
    </xdr:to>
    <xdr:sp>
      <xdr:nvSpPr>
        <xdr:cNvPr id="2" name="正方形/長方形 2"/>
        <xdr:cNvSpPr>
          <a:spLocks/>
        </xdr:cNvSpPr>
      </xdr:nvSpPr>
      <xdr:spPr>
        <a:xfrm>
          <a:off x="9963150" y="885825"/>
          <a:ext cx="7086600" cy="504825"/>
        </a:xfrm>
        <a:prstGeom prst="rect">
          <a:avLst/>
        </a:prstGeom>
        <a:solidFill>
          <a:srgbClr val="FFE699"/>
        </a:solidFill>
        <a:ln w="285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必須項目（黄色のセル）すべてに入力をして下さい。　入力するとセルの色が白色になります。</a:t>
          </a:r>
          <a:r>
            <a:rPr lang="en-US" cap="none" sz="14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A1:A1"/>
  <sheetViews>
    <sheetView view="pageBreakPreview" zoomScale="60" zoomScalePageLayoutView="0" workbookViewId="0" topLeftCell="A1">
      <selection activeCell="N28" sqref="N28"/>
    </sheetView>
  </sheetViews>
  <sheetFormatPr defaultColWidth="9.140625" defaultRowHeight="15"/>
  <sheetData/>
  <sheetProtection/>
  <printOptions/>
  <pageMargins left="0.7" right="0.7" top="0.75" bottom="0.75" header="0.3" footer="0.3"/>
  <pageSetup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I33"/>
  <sheetViews>
    <sheetView showGridLines="0" tabSelected="1" view="pageBreakPreview" zoomScale="80" zoomScaleSheetLayoutView="80" zoomScalePageLayoutView="0" workbookViewId="0" topLeftCell="A1">
      <selection activeCell="H31" sqref="H31"/>
    </sheetView>
  </sheetViews>
  <sheetFormatPr defaultColWidth="9.00390625" defaultRowHeight="18" customHeight="1"/>
  <cols>
    <col min="1" max="3" width="9.00390625" style="2" customWidth="1"/>
    <col min="4" max="4" width="15.421875" style="2" bestFit="1" customWidth="1"/>
    <col min="5" max="8" width="9.00390625" style="2" customWidth="1"/>
    <col min="9" max="9" width="13.140625" style="2" customWidth="1"/>
    <col min="10" max="16384" width="9.00390625" style="2" customWidth="1"/>
  </cols>
  <sheetData>
    <row r="1" ht="18" customHeight="1">
      <c r="I1" s="5"/>
    </row>
    <row r="2" spans="1:9" ht="18" customHeight="1">
      <c r="A2" s="1" t="s">
        <v>114</v>
      </c>
      <c r="I2" s="5"/>
    </row>
    <row r="4" spans="8:9" ht="18" customHeight="1">
      <c r="H4" s="3"/>
      <c r="I4" s="97"/>
    </row>
    <row r="5" spans="8:9" ht="18" customHeight="1">
      <c r="H5" s="108" t="str">
        <f>IF('別紙'!D4=0,"申請日（自動表示）",'別紙'!D4)</f>
        <v>申請日（自動表示）</v>
      </c>
      <c r="I5" s="108"/>
    </row>
    <row r="8" ht="18" customHeight="1">
      <c r="A8" s="2" t="s">
        <v>24</v>
      </c>
    </row>
    <row r="11" spans="6:9" ht="18" customHeight="1">
      <c r="F11" s="3"/>
      <c r="G11" s="3"/>
      <c r="H11" s="3"/>
      <c r="I11" s="5">
        <f>'別紙'!L19&amp;'別紙'!P19</f>
      </c>
    </row>
    <row r="12" spans="3:9" ht="18" customHeight="1">
      <c r="C12" s="3"/>
      <c r="D12" s="3"/>
      <c r="E12" s="3"/>
      <c r="F12" s="3"/>
      <c r="G12" s="3"/>
      <c r="H12" s="3"/>
      <c r="I12" s="4">
        <f>'別紙'!Q9</f>
        <v>0</v>
      </c>
    </row>
    <row r="13" spans="3:9" ht="18" customHeight="1">
      <c r="C13" s="4"/>
      <c r="D13" s="4"/>
      <c r="E13" s="4"/>
      <c r="F13" s="4"/>
      <c r="G13" s="4"/>
      <c r="H13" s="4"/>
      <c r="I13" s="5" t="str">
        <f>'別紙'!D12&amp;"　"&amp;'別紙'!M12</f>
        <v>　</v>
      </c>
    </row>
    <row r="14" spans="6:8" ht="18" customHeight="1">
      <c r="F14" s="3"/>
      <c r="G14" s="3"/>
      <c r="H14" s="3"/>
    </row>
    <row r="17" spans="1:9" ht="18" customHeight="1">
      <c r="A17" s="106" t="s">
        <v>112</v>
      </c>
      <c r="B17" s="106"/>
      <c r="C17" s="106"/>
      <c r="D17" s="106"/>
      <c r="E17" s="106"/>
      <c r="F17" s="106"/>
      <c r="G17" s="106"/>
      <c r="H17" s="106"/>
      <c r="I17" s="106"/>
    </row>
    <row r="18" spans="1:9" ht="18" customHeight="1">
      <c r="A18" s="106"/>
      <c r="B18" s="106"/>
      <c r="C18" s="106"/>
      <c r="D18" s="106"/>
      <c r="E18" s="106"/>
      <c r="F18" s="106"/>
      <c r="G18" s="106"/>
      <c r="H18" s="106"/>
      <c r="I18" s="106"/>
    </row>
    <row r="20" ht="18" customHeight="1">
      <c r="A20" s="2" t="s">
        <v>113</v>
      </c>
    </row>
    <row r="23" spans="1:7" ht="18" customHeight="1">
      <c r="A23" s="2" t="s">
        <v>110</v>
      </c>
      <c r="C23" s="7"/>
      <c r="D23" s="109" t="str">
        <f>IF('別紙'!V40=0,"金（申請額 自動表示）円",'別紙'!V40)</f>
        <v>金（申請額 自動表示）円</v>
      </c>
      <c r="E23" s="109"/>
      <c r="F23" s="109"/>
      <c r="G23" s="109"/>
    </row>
    <row r="24" spans="3:6" ht="18" customHeight="1">
      <c r="C24" s="6"/>
      <c r="D24" s="6"/>
      <c r="E24" s="6"/>
      <c r="F24" s="6"/>
    </row>
    <row r="25" spans="1:9" ht="18" customHeight="1">
      <c r="A25" s="107" t="s">
        <v>111</v>
      </c>
      <c r="B25" s="107"/>
      <c r="C25" s="107"/>
      <c r="D25" s="107"/>
      <c r="E25" s="107"/>
      <c r="F25" s="107"/>
      <c r="G25" s="107"/>
      <c r="H25" s="107"/>
      <c r="I25" s="107"/>
    </row>
    <row r="26" ht="18" customHeight="1">
      <c r="I26" s="5"/>
    </row>
    <row r="27" spans="1:9" ht="18" customHeight="1">
      <c r="A27" s="68" t="s">
        <v>147</v>
      </c>
      <c r="B27" s="68"/>
      <c r="C27" s="68"/>
      <c r="D27" s="68"/>
      <c r="E27" s="68"/>
      <c r="F27" s="68"/>
      <c r="G27" s="68"/>
      <c r="H27" s="68"/>
      <c r="I27" s="68"/>
    </row>
    <row r="28" spans="1:9" ht="25.5" customHeight="1">
      <c r="A28" s="67"/>
      <c r="B28" s="105" t="s">
        <v>122</v>
      </c>
      <c r="C28" s="105"/>
      <c r="D28" s="105"/>
      <c r="E28" s="105"/>
      <c r="F28" s="105"/>
      <c r="G28" s="105"/>
      <c r="H28" s="105"/>
      <c r="I28" s="68"/>
    </row>
    <row r="29" spans="1:9" ht="25.5" customHeight="1">
      <c r="A29" s="69"/>
      <c r="B29" s="105" t="s">
        <v>149</v>
      </c>
      <c r="C29" s="105"/>
      <c r="D29" s="105"/>
      <c r="E29" s="105"/>
      <c r="F29" s="105"/>
      <c r="G29" s="105"/>
      <c r="H29" s="105"/>
      <c r="I29" s="68"/>
    </row>
    <row r="30" spans="1:9" ht="18" customHeight="1">
      <c r="A30" s="68"/>
      <c r="B30" s="68"/>
      <c r="C30" s="68"/>
      <c r="D30" s="68"/>
      <c r="E30" s="68"/>
      <c r="F30" s="68"/>
      <c r="G30" s="68"/>
      <c r="H30" s="68"/>
      <c r="I30" s="68"/>
    </row>
    <row r="31" spans="1:9" ht="18" customHeight="1">
      <c r="A31" s="68"/>
      <c r="B31" s="68"/>
      <c r="C31" s="68"/>
      <c r="D31" s="68"/>
      <c r="E31" s="68"/>
      <c r="F31" s="68"/>
      <c r="G31" s="68"/>
      <c r="H31" s="68"/>
      <c r="I31" s="68"/>
    </row>
    <row r="32" spans="1:9" ht="18" customHeight="1">
      <c r="A32" s="68"/>
      <c r="B32" s="68"/>
      <c r="C32" s="68"/>
      <c r="D32" s="68"/>
      <c r="E32" s="68"/>
      <c r="F32" s="68"/>
      <c r="G32" s="68"/>
      <c r="H32" s="68"/>
      <c r="I32" s="68"/>
    </row>
    <row r="33" spans="1:9" ht="18" customHeight="1">
      <c r="A33" s="68"/>
      <c r="B33" s="68"/>
      <c r="C33" s="68"/>
      <c r="D33" s="68"/>
      <c r="E33" s="68"/>
      <c r="F33" s="68"/>
      <c r="G33" s="68"/>
      <c r="H33" s="68"/>
      <c r="I33" s="68"/>
    </row>
  </sheetData>
  <sheetProtection password="E929" sheet="1" objects="1" scenarios="1" selectLockedCells="1"/>
  <mergeCells count="6">
    <mergeCell ref="B29:H29"/>
    <mergeCell ref="A17:I18"/>
    <mergeCell ref="A25:I25"/>
    <mergeCell ref="H5:I5"/>
    <mergeCell ref="D23:G23"/>
    <mergeCell ref="B28:H28"/>
  </mergeCells>
  <printOptions horizontalCentered="1"/>
  <pageMargins left="0.7874015748031497" right="0.7874015748031497" top="0.984251968503937" bottom="0.984251968503937" header="0.31496062992125984" footer="0.31496062992125984"/>
  <pageSetup blackAndWhite="1" fitToHeight="1" fitToWidth="1"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Sheet2">
    <tabColor theme="7" tint="0.7999799847602844"/>
    <pageSetUpPr fitToPage="1"/>
  </sheetPr>
  <dimension ref="A1:AH84"/>
  <sheetViews>
    <sheetView showGridLines="0" view="pageBreakPreview" zoomScale="60" zoomScaleNormal="70" zoomScalePageLayoutView="85" workbookViewId="0" topLeftCell="A2">
      <selection activeCell="Q9" sqref="Q9:AD10"/>
    </sheetView>
  </sheetViews>
  <sheetFormatPr defaultColWidth="9.00390625" defaultRowHeight="15"/>
  <cols>
    <col min="1" max="30" width="9.8515625" style="28" customWidth="1"/>
    <col min="31" max="16384" width="9.00390625" style="28" customWidth="1"/>
  </cols>
  <sheetData>
    <row r="1" spans="1:30" ht="35.25" customHeight="1">
      <c r="A1" s="25" t="s">
        <v>148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0" ht="30.75" customHeight="1">
      <c r="A2" s="139" t="s">
        <v>109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0"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ht="39" customHeight="1">
      <c r="A4" s="157" t="s">
        <v>108</v>
      </c>
      <c r="B4" s="158"/>
      <c r="C4" s="159"/>
      <c r="D4" s="160"/>
      <c r="E4" s="160"/>
      <c r="F4" s="160"/>
      <c r="G4" s="160"/>
      <c r="H4" s="155" t="s">
        <v>91</v>
      </c>
      <c r="I4" s="156"/>
      <c r="J4" s="156"/>
      <c r="K4" s="156"/>
      <c r="L4" s="156"/>
      <c r="M4" s="156"/>
      <c r="N4" s="156"/>
      <c r="O4" s="156"/>
      <c r="P4" s="156"/>
      <c r="Q4" s="31"/>
      <c r="R4" s="31"/>
      <c r="S4" s="31"/>
      <c r="T4" s="31"/>
      <c r="U4" s="31"/>
      <c r="V4" s="31"/>
      <c r="W4" s="32"/>
      <c r="X4" s="32"/>
      <c r="Y4" s="32"/>
      <c r="Z4" s="32"/>
      <c r="AA4" s="32"/>
      <c r="AB4" s="32"/>
      <c r="AC4" s="32"/>
      <c r="AD4" s="73" t="s">
        <v>119</v>
      </c>
    </row>
    <row r="5" spans="1:30" ht="6" customHeight="1">
      <c r="A5" s="30"/>
      <c r="B5" s="31"/>
      <c r="C5" s="31"/>
      <c r="D5" s="72"/>
      <c r="E5" s="72"/>
      <c r="F5" s="72"/>
      <c r="G5" s="72"/>
      <c r="H5" s="72"/>
      <c r="I5" s="72"/>
      <c r="J5" s="72"/>
      <c r="K5" s="72"/>
      <c r="L5" s="31"/>
      <c r="M5" s="31"/>
      <c r="N5" s="31"/>
      <c r="O5" s="31"/>
      <c r="P5" s="31"/>
      <c r="Q5" s="31"/>
      <c r="R5" s="31"/>
      <c r="S5" s="31"/>
      <c r="T5" s="31"/>
      <c r="U5" s="138" t="str">
        <f>IF((COUNTBLANK(D4)+COUNTBLANK(D9:M9)+COUNTBLANK(Q9)+COUNTBLANK(D12)+COUNTBLANK(M12)+COUNTBLANK(D16)+COUNTBLANK(I16)+COUNTBLANK(N16)+COUNTBLANK(S16)+COUNTBLANK(D19:F19)+COUNTBLANK(H19:K19)+COUNTBLANK(L19)+COUNTBLANK(P19)+COUNTBLANK(J21)+COUNTBLANK(F25)+COUNTBLANK(N25)+COUNTBLANK(G28:G36)+COUNTBLANK(V28:V36)+COUNTBLANK(Z38)+COUNTBLANK(V44)+COUNTBLANK(V46)+COUNTBLANK(V48))&lt;&gt;0,"未入力の項目があります。","")</f>
        <v>未入力の項目があります。</v>
      </c>
      <c r="V5" s="138"/>
      <c r="W5" s="138"/>
      <c r="X5" s="138"/>
      <c r="Y5" s="138"/>
      <c r="Z5" s="138"/>
      <c r="AA5" s="138"/>
      <c r="AB5" s="138"/>
      <c r="AC5" s="138"/>
      <c r="AD5" s="31"/>
    </row>
    <row r="6" spans="1:30" ht="25.5" customHeight="1">
      <c r="A6" s="33" t="s">
        <v>33</v>
      </c>
      <c r="B6" s="34"/>
      <c r="C6" s="34"/>
      <c r="D6" s="72"/>
      <c r="E6" s="72"/>
      <c r="F6" s="72"/>
      <c r="G6" s="72"/>
      <c r="H6" s="72"/>
      <c r="I6" s="72"/>
      <c r="J6" s="72"/>
      <c r="K6" s="72"/>
      <c r="L6" s="34"/>
      <c r="M6" s="34"/>
      <c r="N6" s="34"/>
      <c r="O6" s="34"/>
      <c r="P6" s="34"/>
      <c r="Q6" s="34"/>
      <c r="R6" s="34"/>
      <c r="S6" s="34"/>
      <c r="T6" s="34"/>
      <c r="U6" s="138"/>
      <c r="V6" s="138"/>
      <c r="W6" s="138"/>
      <c r="X6" s="138"/>
      <c r="Y6" s="138"/>
      <c r="Z6" s="138"/>
      <c r="AA6" s="138"/>
      <c r="AB6" s="138"/>
      <c r="AC6" s="138"/>
      <c r="AD6" s="35"/>
    </row>
    <row r="7" spans="1:30" ht="23.25" customHeight="1">
      <c r="A7" s="36" t="s">
        <v>34</v>
      </c>
      <c r="B7" s="37"/>
      <c r="C7" s="37"/>
      <c r="D7" s="72"/>
      <c r="E7" s="72"/>
      <c r="F7" s="72"/>
      <c r="G7" s="72"/>
      <c r="H7" s="72"/>
      <c r="I7" s="72"/>
      <c r="J7" s="72"/>
      <c r="K7" s="72"/>
      <c r="L7" s="37"/>
      <c r="M7" s="37"/>
      <c r="N7" s="37"/>
      <c r="O7" s="37"/>
      <c r="P7" s="37"/>
      <c r="Q7" s="37"/>
      <c r="R7" s="37"/>
      <c r="S7" s="37"/>
      <c r="T7" s="37"/>
      <c r="U7" s="138"/>
      <c r="V7" s="138"/>
      <c r="W7" s="138"/>
      <c r="X7" s="138"/>
      <c r="Y7" s="138"/>
      <c r="Z7" s="138"/>
      <c r="AA7" s="138"/>
      <c r="AB7" s="138"/>
      <c r="AC7" s="138"/>
      <c r="AD7" s="37"/>
    </row>
    <row r="8" spans="1:29" ht="24" customHeight="1">
      <c r="A8" s="37"/>
      <c r="B8" s="37"/>
      <c r="C8" s="37"/>
      <c r="D8" s="38" t="s">
        <v>35</v>
      </c>
      <c r="E8" s="37"/>
      <c r="F8" s="37"/>
      <c r="G8" s="37"/>
      <c r="H8" s="37"/>
      <c r="I8" s="37"/>
      <c r="J8" s="37"/>
      <c r="K8" s="37"/>
      <c r="L8" s="37"/>
      <c r="M8" s="37"/>
      <c r="N8" s="37"/>
      <c r="O8" s="37"/>
      <c r="P8" s="37"/>
      <c r="Q8" s="37"/>
      <c r="R8" s="37"/>
      <c r="S8" s="37"/>
      <c r="T8" s="37"/>
      <c r="U8" s="37"/>
      <c r="V8" s="37"/>
      <c r="W8" s="37"/>
      <c r="X8" s="37"/>
      <c r="Y8" s="37"/>
      <c r="Z8" s="37"/>
      <c r="AA8" s="37"/>
      <c r="AB8" s="37"/>
      <c r="AC8" s="37"/>
    </row>
    <row r="9" spans="1:30" ht="22.5" customHeight="1">
      <c r="A9" s="141" t="s">
        <v>23</v>
      </c>
      <c r="B9" s="142"/>
      <c r="C9" s="142"/>
      <c r="D9" s="145"/>
      <c r="E9" s="147"/>
      <c r="F9" s="147"/>
      <c r="G9" s="147"/>
      <c r="H9" s="147"/>
      <c r="I9" s="147"/>
      <c r="J9" s="147"/>
      <c r="K9" s="147"/>
      <c r="L9" s="147"/>
      <c r="M9" s="149"/>
      <c r="N9" s="151" t="s">
        <v>0</v>
      </c>
      <c r="O9" s="152"/>
      <c r="P9" s="152"/>
      <c r="Q9" s="154"/>
      <c r="R9" s="154"/>
      <c r="S9" s="154"/>
      <c r="T9" s="154"/>
      <c r="U9" s="154"/>
      <c r="V9" s="154"/>
      <c r="W9" s="154"/>
      <c r="X9" s="154"/>
      <c r="Y9" s="154"/>
      <c r="Z9" s="154"/>
      <c r="AA9" s="154"/>
      <c r="AB9" s="154"/>
      <c r="AC9" s="154"/>
      <c r="AD9" s="154"/>
    </row>
    <row r="10" spans="1:30" ht="22.5" customHeight="1">
      <c r="A10" s="143"/>
      <c r="B10" s="144"/>
      <c r="C10" s="144"/>
      <c r="D10" s="146"/>
      <c r="E10" s="148"/>
      <c r="F10" s="148"/>
      <c r="G10" s="148"/>
      <c r="H10" s="148"/>
      <c r="I10" s="148"/>
      <c r="J10" s="148"/>
      <c r="K10" s="148"/>
      <c r="L10" s="148"/>
      <c r="M10" s="150"/>
      <c r="N10" s="153"/>
      <c r="O10" s="153"/>
      <c r="P10" s="153"/>
      <c r="Q10" s="154"/>
      <c r="R10" s="154"/>
      <c r="S10" s="154"/>
      <c r="T10" s="154"/>
      <c r="U10" s="154"/>
      <c r="V10" s="154"/>
      <c r="W10" s="154"/>
      <c r="X10" s="154"/>
      <c r="Y10" s="154"/>
      <c r="Z10" s="154"/>
      <c r="AA10" s="154"/>
      <c r="AB10" s="154"/>
      <c r="AC10" s="154"/>
      <c r="AD10" s="154"/>
    </row>
    <row r="11" spans="1:30"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80" t="s">
        <v>30</v>
      </c>
      <c r="B12" s="181"/>
      <c r="C12" s="182"/>
      <c r="D12" s="161"/>
      <c r="E12" s="162"/>
      <c r="F12" s="162"/>
      <c r="G12" s="162"/>
      <c r="H12" s="162"/>
      <c r="I12" s="163"/>
      <c r="J12" s="180" t="s">
        <v>31</v>
      </c>
      <c r="K12" s="181"/>
      <c r="L12" s="182"/>
      <c r="M12" s="161"/>
      <c r="N12" s="162"/>
      <c r="O12" s="162"/>
      <c r="P12" s="162"/>
      <c r="Q12" s="162"/>
      <c r="R12" s="163"/>
      <c r="S12" s="41"/>
      <c r="T12" s="41"/>
      <c r="U12" s="39"/>
      <c r="V12" s="39"/>
      <c r="W12" s="39"/>
      <c r="X12" s="39"/>
      <c r="Y12" s="39"/>
      <c r="Z12" s="39"/>
      <c r="AA12" s="39"/>
      <c r="AB12" s="39"/>
      <c r="AC12" s="39"/>
      <c r="AD12" s="39"/>
      <c r="AE12" s="39"/>
      <c r="AF12" s="39"/>
    </row>
    <row r="13" spans="1:32" ht="20.25" customHeight="1">
      <c r="A13" s="183"/>
      <c r="B13" s="184"/>
      <c r="C13" s="185"/>
      <c r="D13" s="164"/>
      <c r="E13" s="165"/>
      <c r="F13" s="165"/>
      <c r="G13" s="165"/>
      <c r="H13" s="165"/>
      <c r="I13" s="166"/>
      <c r="J13" s="183"/>
      <c r="K13" s="184"/>
      <c r="L13" s="185"/>
      <c r="M13" s="164"/>
      <c r="N13" s="165"/>
      <c r="O13" s="165"/>
      <c r="P13" s="165"/>
      <c r="Q13" s="165"/>
      <c r="R13" s="166"/>
      <c r="S13" s="41"/>
      <c r="T13" s="41"/>
      <c r="U13" s="39"/>
      <c r="V13" s="39"/>
      <c r="W13" s="39"/>
      <c r="X13" s="39"/>
      <c r="Y13" s="39"/>
      <c r="Z13" s="39"/>
      <c r="AA13" s="39"/>
      <c r="AB13" s="39"/>
      <c r="AC13" s="39"/>
      <c r="AD13" s="39"/>
      <c r="AE13" s="39"/>
      <c r="AF13" s="39"/>
    </row>
    <row r="14" spans="1:30"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0" s="44" customFormat="1" ht="20.25" customHeight="1">
      <c r="A15" s="186" t="s">
        <v>15</v>
      </c>
      <c r="B15" s="186"/>
      <c r="C15" s="186"/>
      <c r="D15" s="186" t="s">
        <v>16</v>
      </c>
      <c r="E15" s="186"/>
      <c r="F15" s="186"/>
      <c r="G15" s="186"/>
      <c r="H15" s="186"/>
      <c r="I15" s="186" t="s">
        <v>17</v>
      </c>
      <c r="J15" s="186"/>
      <c r="K15" s="186"/>
      <c r="L15" s="186"/>
      <c r="M15" s="186"/>
      <c r="N15" s="186" t="s">
        <v>18</v>
      </c>
      <c r="O15" s="186"/>
      <c r="P15" s="186"/>
      <c r="Q15" s="186"/>
      <c r="R15" s="186"/>
      <c r="S15" s="186" t="s">
        <v>19</v>
      </c>
      <c r="T15" s="186"/>
      <c r="U15" s="186"/>
      <c r="V15" s="186"/>
      <c r="W15" s="186"/>
      <c r="X15" s="186"/>
      <c r="Y15" s="186"/>
      <c r="Z15" s="186"/>
      <c r="AA15" s="186"/>
      <c r="AB15" s="186"/>
      <c r="AC15" s="186"/>
      <c r="AD15" s="186"/>
    </row>
    <row r="16" spans="1:30" s="44" customFormat="1" ht="38.25" customHeight="1">
      <c r="A16" s="186"/>
      <c r="B16" s="186"/>
      <c r="C16" s="186"/>
      <c r="D16" s="209"/>
      <c r="E16" s="209"/>
      <c r="F16" s="209"/>
      <c r="G16" s="209"/>
      <c r="H16" s="209"/>
      <c r="I16" s="174"/>
      <c r="J16" s="175"/>
      <c r="K16" s="175"/>
      <c r="L16" s="175"/>
      <c r="M16" s="176"/>
      <c r="N16" s="174"/>
      <c r="O16" s="175"/>
      <c r="P16" s="175"/>
      <c r="Q16" s="175"/>
      <c r="R16" s="176"/>
      <c r="S16" s="177"/>
      <c r="T16" s="178"/>
      <c r="U16" s="178"/>
      <c r="V16" s="178"/>
      <c r="W16" s="178"/>
      <c r="X16" s="178"/>
      <c r="Y16" s="178"/>
      <c r="Z16" s="178"/>
      <c r="AA16" s="178"/>
      <c r="AB16" s="178"/>
      <c r="AC16" s="178"/>
      <c r="AD16" s="179"/>
    </row>
    <row r="17" spans="1:30"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0" ht="20.25" customHeight="1">
      <c r="A18" s="141" t="s">
        <v>1</v>
      </c>
      <c r="B18" s="169"/>
      <c r="C18" s="170"/>
      <c r="D18" s="195" t="s">
        <v>14</v>
      </c>
      <c r="E18" s="196"/>
      <c r="F18" s="196"/>
      <c r="G18" s="196"/>
      <c r="H18" s="196"/>
      <c r="I18" s="196"/>
      <c r="J18" s="196"/>
      <c r="K18" s="197"/>
      <c r="L18" s="157" t="s">
        <v>21</v>
      </c>
      <c r="M18" s="158"/>
      <c r="N18" s="158"/>
      <c r="O18" s="159"/>
      <c r="P18" s="187" t="s">
        <v>22</v>
      </c>
      <c r="Q18" s="187"/>
      <c r="R18" s="187"/>
      <c r="S18" s="187"/>
      <c r="T18" s="187"/>
      <c r="U18" s="187"/>
      <c r="V18" s="187"/>
      <c r="W18" s="187"/>
      <c r="X18" s="187"/>
      <c r="Y18" s="187"/>
      <c r="Z18" s="187"/>
      <c r="AA18" s="187"/>
      <c r="AB18" s="187"/>
      <c r="AC18" s="187"/>
      <c r="AD18" s="187"/>
    </row>
    <row r="19" spans="1:30" ht="38.25" customHeight="1">
      <c r="A19" s="171"/>
      <c r="B19" s="172"/>
      <c r="C19" s="173"/>
      <c r="D19" s="82"/>
      <c r="E19" s="83"/>
      <c r="F19" s="84"/>
      <c r="G19" s="77" t="s">
        <v>20</v>
      </c>
      <c r="H19" s="82"/>
      <c r="I19" s="83"/>
      <c r="J19" s="83"/>
      <c r="K19" s="84"/>
      <c r="L19" s="204"/>
      <c r="M19" s="205"/>
      <c r="N19" s="205"/>
      <c r="O19" s="206"/>
      <c r="P19" s="188"/>
      <c r="Q19" s="188"/>
      <c r="R19" s="188"/>
      <c r="S19" s="188"/>
      <c r="T19" s="188"/>
      <c r="U19" s="188"/>
      <c r="V19" s="188"/>
      <c r="W19" s="188"/>
      <c r="X19" s="188"/>
      <c r="Y19" s="188"/>
      <c r="Z19" s="188"/>
      <c r="AA19" s="188"/>
      <c r="AB19" s="188"/>
      <c r="AC19" s="188"/>
      <c r="AD19" s="188"/>
    </row>
    <row r="20" spans="1:30"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54.75" customHeight="1">
      <c r="A21" s="113" t="s">
        <v>115</v>
      </c>
      <c r="B21" s="114"/>
      <c r="C21" s="114"/>
      <c r="D21" s="114"/>
      <c r="E21" s="114"/>
      <c r="F21" s="114"/>
      <c r="G21" s="114"/>
      <c r="H21" s="114"/>
      <c r="I21" s="115"/>
      <c r="J21" s="198"/>
      <c r="K21" s="199"/>
      <c r="L21" s="199"/>
      <c r="M21" s="199"/>
      <c r="N21" s="199"/>
      <c r="O21" s="200"/>
      <c r="P21" s="167" t="s">
        <v>123</v>
      </c>
      <c r="Q21" s="168"/>
      <c r="R21" s="168"/>
      <c r="S21" s="168"/>
      <c r="T21" s="168"/>
      <c r="U21" s="168"/>
      <c r="V21" s="168"/>
      <c r="W21" s="168"/>
      <c r="X21" s="168"/>
      <c r="Y21" s="168"/>
      <c r="Z21" s="168"/>
      <c r="AA21" s="168"/>
      <c r="AB21" s="168"/>
      <c r="AC21" s="168"/>
      <c r="AD21" s="168"/>
      <c r="AE21" s="48"/>
      <c r="AF21" s="48"/>
      <c r="AG21" s="48"/>
      <c r="AH21" s="48"/>
    </row>
    <row r="22" spans="1:30"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0" ht="21" customHeight="1">
      <c r="A23" s="33" t="s">
        <v>150</v>
      </c>
      <c r="B23" s="33"/>
      <c r="C23" s="33"/>
      <c r="D23" s="33"/>
      <c r="E23" s="33"/>
      <c r="F23" s="33"/>
      <c r="G23" s="33"/>
      <c r="H23" s="33"/>
      <c r="I23" s="33"/>
      <c r="J23" s="33"/>
      <c r="K23" s="33"/>
      <c r="L23" s="33"/>
      <c r="M23" s="33"/>
      <c r="N23" s="33"/>
      <c r="O23" s="33"/>
      <c r="P23" s="33"/>
      <c r="Q23" s="33"/>
      <c r="R23" s="33"/>
      <c r="S23" s="33"/>
      <c r="T23" s="33"/>
      <c r="U23" s="33"/>
      <c r="V23" s="33"/>
      <c r="W23" s="33"/>
      <c r="X23" s="216">
        <f>IF(F25="","",IF(N25="","",IF(OR(F25&lt;44180,F25&gt;44286),"事業開始日が対象期間外です"&amp;CHAR(10)&amp;"令和2年12月15日～令和3年3月31日",IF(OR(N25&lt;44180,N25&gt;44286),"事業終了日が対象期間外です"&amp;CHAR(10)&amp;"令和2年12月15日～令和3年3月31日",IF(F25&gt;N25,"事業開始日が事業終了日よりも"&amp;CHAR(10)&amp;"後の日付になってます","")))))</f>
      </c>
      <c r="Y23" s="216"/>
      <c r="Z23" s="216"/>
      <c r="AA23" s="216"/>
      <c r="AB23" s="216"/>
      <c r="AC23" s="216"/>
      <c r="AD23" s="216"/>
    </row>
    <row r="24" spans="3:32" ht="6.75" customHeight="1">
      <c r="C24" s="50"/>
      <c r="D24" s="51"/>
      <c r="E24" s="51"/>
      <c r="F24" s="51"/>
      <c r="G24" s="51"/>
      <c r="H24" s="51"/>
      <c r="I24" s="52"/>
      <c r="J24" s="52"/>
      <c r="K24" s="52"/>
      <c r="L24" s="51"/>
      <c r="M24" s="51"/>
      <c r="N24" s="51"/>
      <c r="O24" s="51"/>
      <c r="P24" s="51"/>
      <c r="Q24" s="51"/>
      <c r="R24" s="51"/>
      <c r="S24" s="51"/>
      <c r="T24" s="51"/>
      <c r="U24" s="51"/>
      <c r="V24" s="51"/>
      <c r="W24" s="51"/>
      <c r="X24" s="216"/>
      <c r="Y24" s="216"/>
      <c r="Z24" s="216"/>
      <c r="AA24" s="216"/>
      <c r="AB24" s="216"/>
      <c r="AC24" s="216"/>
      <c r="AD24" s="216"/>
      <c r="AE24" s="51"/>
      <c r="AF24" s="51"/>
    </row>
    <row r="25" spans="2:30" ht="41.25" customHeight="1">
      <c r="B25" s="210" t="s">
        <v>26</v>
      </c>
      <c r="C25" s="211"/>
      <c r="D25" s="211"/>
      <c r="E25" s="211"/>
      <c r="F25" s="160"/>
      <c r="G25" s="160"/>
      <c r="H25" s="160"/>
      <c r="I25" s="160"/>
      <c r="J25" s="210" t="s">
        <v>27</v>
      </c>
      <c r="K25" s="211"/>
      <c r="L25" s="211"/>
      <c r="M25" s="212"/>
      <c r="N25" s="201"/>
      <c r="O25" s="202"/>
      <c r="P25" s="202"/>
      <c r="Q25" s="203"/>
      <c r="R25" s="214" t="s">
        <v>91</v>
      </c>
      <c r="S25" s="215"/>
      <c r="T25" s="215"/>
      <c r="U25" s="215"/>
      <c r="V25" s="215"/>
      <c r="W25" s="215"/>
      <c r="X25" s="216"/>
      <c r="Y25" s="216"/>
      <c r="Z25" s="216"/>
      <c r="AA25" s="216"/>
      <c r="AB25" s="216"/>
      <c r="AC25" s="216"/>
      <c r="AD25" s="216"/>
    </row>
    <row r="26" spans="3:32"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29" ht="35.25" customHeight="1">
      <c r="A27" s="53"/>
      <c r="B27" s="110"/>
      <c r="C27" s="112"/>
      <c r="D27" s="110" t="s">
        <v>25</v>
      </c>
      <c r="E27" s="111"/>
      <c r="F27" s="111"/>
      <c r="G27" s="110" t="s">
        <v>153</v>
      </c>
      <c r="H27" s="111"/>
      <c r="I27" s="111"/>
      <c r="J27" s="111"/>
      <c r="K27" s="111"/>
      <c r="L27" s="111"/>
      <c r="M27" s="111"/>
      <c r="N27" s="111"/>
      <c r="O27" s="111"/>
      <c r="P27" s="111"/>
      <c r="Q27" s="111"/>
      <c r="R27" s="111"/>
      <c r="S27" s="111"/>
      <c r="T27" s="111"/>
      <c r="U27" s="112"/>
      <c r="V27" s="213" t="s">
        <v>28</v>
      </c>
      <c r="W27" s="213"/>
      <c r="X27" s="213"/>
      <c r="Y27" s="213"/>
      <c r="Z27" s="213" t="s">
        <v>29</v>
      </c>
      <c r="AA27" s="213"/>
      <c r="AB27" s="213"/>
      <c r="AC27" s="213"/>
    </row>
    <row r="28" spans="1:29" ht="41.25" customHeight="1">
      <c r="A28" s="54"/>
      <c r="B28" s="217" t="s">
        <v>13</v>
      </c>
      <c r="C28" s="218"/>
      <c r="D28" s="223" t="s">
        <v>4</v>
      </c>
      <c r="E28" s="224"/>
      <c r="F28" s="225"/>
      <c r="G28" s="192"/>
      <c r="H28" s="193"/>
      <c r="I28" s="193"/>
      <c r="J28" s="193"/>
      <c r="K28" s="193"/>
      <c r="L28" s="193"/>
      <c r="M28" s="193"/>
      <c r="N28" s="193"/>
      <c r="O28" s="193"/>
      <c r="P28" s="193"/>
      <c r="Q28" s="193"/>
      <c r="R28" s="193"/>
      <c r="S28" s="193"/>
      <c r="T28" s="193"/>
      <c r="U28" s="194"/>
      <c r="V28" s="137"/>
      <c r="W28" s="137"/>
      <c r="X28" s="137"/>
      <c r="Y28" s="137"/>
      <c r="Z28" s="128"/>
      <c r="AA28" s="129"/>
      <c r="AB28" s="129"/>
      <c r="AC28" s="130"/>
    </row>
    <row r="29" spans="1:29" ht="41.25" customHeight="1">
      <c r="A29" s="54"/>
      <c r="B29" s="219"/>
      <c r="C29" s="220"/>
      <c r="D29" s="223" t="s">
        <v>2</v>
      </c>
      <c r="E29" s="224"/>
      <c r="F29" s="225"/>
      <c r="G29" s="192"/>
      <c r="H29" s="193"/>
      <c r="I29" s="193"/>
      <c r="J29" s="193"/>
      <c r="K29" s="193"/>
      <c r="L29" s="193"/>
      <c r="M29" s="193"/>
      <c r="N29" s="193"/>
      <c r="O29" s="193"/>
      <c r="P29" s="193"/>
      <c r="Q29" s="193"/>
      <c r="R29" s="193"/>
      <c r="S29" s="193"/>
      <c r="T29" s="193"/>
      <c r="U29" s="194"/>
      <c r="V29" s="137"/>
      <c r="W29" s="137"/>
      <c r="X29" s="137"/>
      <c r="Y29" s="137"/>
      <c r="Z29" s="131"/>
      <c r="AA29" s="132"/>
      <c r="AB29" s="132"/>
      <c r="AC29" s="133"/>
    </row>
    <row r="30" spans="1:29" ht="41.25" customHeight="1">
      <c r="A30" s="54"/>
      <c r="B30" s="219"/>
      <c r="C30" s="220"/>
      <c r="D30" s="223" t="s">
        <v>5</v>
      </c>
      <c r="E30" s="224"/>
      <c r="F30" s="225"/>
      <c r="G30" s="192"/>
      <c r="H30" s="193"/>
      <c r="I30" s="193"/>
      <c r="J30" s="193"/>
      <c r="K30" s="193"/>
      <c r="L30" s="193"/>
      <c r="M30" s="193"/>
      <c r="N30" s="193"/>
      <c r="O30" s="193"/>
      <c r="P30" s="193"/>
      <c r="Q30" s="193"/>
      <c r="R30" s="193"/>
      <c r="S30" s="193"/>
      <c r="T30" s="193"/>
      <c r="U30" s="194"/>
      <c r="V30" s="137"/>
      <c r="W30" s="137"/>
      <c r="X30" s="137"/>
      <c r="Y30" s="137"/>
      <c r="Z30" s="131"/>
      <c r="AA30" s="132"/>
      <c r="AB30" s="132"/>
      <c r="AC30" s="133"/>
    </row>
    <row r="31" spans="1:29" ht="41.25" customHeight="1">
      <c r="A31" s="54"/>
      <c r="B31" s="219"/>
      <c r="C31" s="220"/>
      <c r="D31" s="223" t="s">
        <v>6</v>
      </c>
      <c r="E31" s="224"/>
      <c r="F31" s="225"/>
      <c r="G31" s="192"/>
      <c r="H31" s="193"/>
      <c r="I31" s="193"/>
      <c r="J31" s="193"/>
      <c r="K31" s="193"/>
      <c r="L31" s="193"/>
      <c r="M31" s="193"/>
      <c r="N31" s="193"/>
      <c r="O31" s="193"/>
      <c r="P31" s="193"/>
      <c r="Q31" s="193"/>
      <c r="R31" s="193"/>
      <c r="S31" s="193"/>
      <c r="T31" s="193"/>
      <c r="U31" s="194"/>
      <c r="V31" s="137"/>
      <c r="W31" s="137"/>
      <c r="X31" s="137"/>
      <c r="Y31" s="137"/>
      <c r="Z31" s="131"/>
      <c r="AA31" s="132"/>
      <c r="AB31" s="132"/>
      <c r="AC31" s="133"/>
    </row>
    <row r="32" spans="1:34" ht="41.25" customHeight="1">
      <c r="A32" s="54"/>
      <c r="B32" s="219"/>
      <c r="C32" s="220"/>
      <c r="D32" s="223" t="s">
        <v>7</v>
      </c>
      <c r="E32" s="224"/>
      <c r="F32" s="225"/>
      <c r="G32" s="192"/>
      <c r="H32" s="193"/>
      <c r="I32" s="193"/>
      <c r="J32" s="193"/>
      <c r="K32" s="193"/>
      <c r="L32" s="193"/>
      <c r="M32" s="193"/>
      <c r="N32" s="193"/>
      <c r="O32" s="193"/>
      <c r="P32" s="193"/>
      <c r="Q32" s="193"/>
      <c r="R32" s="193"/>
      <c r="S32" s="193"/>
      <c r="T32" s="193"/>
      <c r="U32" s="194"/>
      <c r="V32" s="137"/>
      <c r="W32" s="137"/>
      <c r="X32" s="137"/>
      <c r="Y32" s="137"/>
      <c r="Z32" s="131"/>
      <c r="AA32" s="132"/>
      <c r="AB32" s="132"/>
      <c r="AC32" s="133"/>
      <c r="AD32" s="55"/>
      <c r="AE32" s="55"/>
      <c r="AF32" s="55"/>
      <c r="AG32" s="55"/>
      <c r="AH32" s="55"/>
    </row>
    <row r="33" spans="1:34" ht="41.25" customHeight="1">
      <c r="A33" s="54"/>
      <c r="B33" s="219"/>
      <c r="C33" s="220"/>
      <c r="D33" s="223" t="s">
        <v>8</v>
      </c>
      <c r="E33" s="224"/>
      <c r="F33" s="225"/>
      <c r="G33" s="192"/>
      <c r="H33" s="193"/>
      <c r="I33" s="193"/>
      <c r="J33" s="193"/>
      <c r="K33" s="193"/>
      <c r="L33" s="193"/>
      <c r="M33" s="193"/>
      <c r="N33" s="193"/>
      <c r="O33" s="193"/>
      <c r="P33" s="193"/>
      <c r="Q33" s="193"/>
      <c r="R33" s="193"/>
      <c r="S33" s="193"/>
      <c r="T33" s="193"/>
      <c r="U33" s="194"/>
      <c r="V33" s="137"/>
      <c r="W33" s="137"/>
      <c r="X33" s="137"/>
      <c r="Y33" s="137"/>
      <c r="Z33" s="131"/>
      <c r="AA33" s="132"/>
      <c r="AB33" s="132"/>
      <c r="AC33" s="133"/>
      <c r="AD33" s="55"/>
      <c r="AE33" s="55"/>
      <c r="AF33" s="55"/>
      <c r="AG33" s="55"/>
      <c r="AH33" s="55"/>
    </row>
    <row r="34" spans="1:34" ht="41.25" customHeight="1">
      <c r="A34" s="54"/>
      <c r="B34" s="219"/>
      <c r="C34" s="220"/>
      <c r="D34" s="223" t="s">
        <v>9</v>
      </c>
      <c r="E34" s="224"/>
      <c r="F34" s="225"/>
      <c r="G34" s="192"/>
      <c r="H34" s="193"/>
      <c r="I34" s="193"/>
      <c r="J34" s="193"/>
      <c r="K34" s="193"/>
      <c r="L34" s="193"/>
      <c r="M34" s="193"/>
      <c r="N34" s="193"/>
      <c r="O34" s="193"/>
      <c r="P34" s="193"/>
      <c r="Q34" s="193"/>
      <c r="R34" s="193"/>
      <c r="S34" s="193"/>
      <c r="T34" s="193"/>
      <c r="U34" s="194"/>
      <c r="V34" s="137"/>
      <c r="W34" s="137"/>
      <c r="X34" s="137"/>
      <c r="Y34" s="137"/>
      <c r="Z34" s="131"/>
      <c r="AA34" s="132"/>
      <c r="AB34" s="132"/>
      <c r="AC34" s="133"/>
      <c r="AD34" s="55"/>
      <c r="AE34" s="55"/>
      <c r="AF34" s="55"/>
      <c r="AG34" s="55"/>
      <c r="AH34" s="55"/>
    </row>
    <row r="35" spans="1:34" ht="41.25" customHeight="1">
      <c r="A35" s="54"/>
      <c r="B35" s="219"/>
      <c r="C35" s="220"/>
      <c r="D35" s="223" t="s">
        <v>10</v>
      </c>
      <c r="E35" s="224"/>
      <c r="F35" s="225"/>
      <c r="G35" s="192"/>
      <c r="H35" s="193"/>
      <c r="I35" s="193"/>
      <c r="J35" s="193"/>
      <c r="K35" s="193"/>
      <c r="L35" s="193"/>
      <c r="M35" s="193"/>
      <c r="N35" s="193"/>
      <c r="O35" s="193"/>
      <c r="P35" s="193"/>
      <c r="Q35" s="193"/>
      <c r="R35" s="193"/>
      <c r="S35" s="193"/>
      <c r="T35" s="193"/>
      <c r="U35" s="194"/>
      <c r="V35" s="137"/>
      <c r="W35" s="137"/>
      <c r="X35" s="137"/>
      <c r="Y35" s="137"/>
      <c r="Z35" s="131"/>
      <c r="AA35" s="132"/>
      <c r="AB35" s="132"/>
      <c r="AC35" s="133"/>
      <c r="AD35" s="55"/>
      <c r="AE35" s="55"/>
      <c r="AF35" s="55"/>
      <c r="AG35" s="55"/>
      <c r="AH35" s="55"/>
    </row>
    <row r="36" spans="1:34" ht="41.25" customHeight="1">
      <c r="A36" s="54"/>
      <c r="B36" s="219"/>
      <c r="C36" s="220"/>
      <c r="D36" s="223" t="s">
        <v>11</v>
      </c>
      <c r="E36" s="224"/>
      <c r="F36" s="225"/>
      <c r="G36" s="192"/>
      <c r="H36" s="193"/>
      <c r="I36" s="193"/>
      <c r="J36" s="193"/>
      <c r="K36" s="193"/>
      <c r="L36" s="193"/>
      <c r="M36" s="193"/>
      <c r="N36" s="193"/>
      <c r="O36" s="193"/>
      <c r="P36" s="193"/>
      <c r="Q36" s="193"/>
      <c r="R36" s="193"/>
      <c r="S36" s="193"/>
      <c r="T36" s="193"/>
      <c r="U36" s="194"/>
      <c r="V36" s="137"/>
      <c r="W36" s="137"/>
      <c r="X36" s="137"/>
      <c r="Y36" s="137"/>
      <c r="Z36" s="131"/>
      <c r="AA36" s="132"/>
      <c r="AB36" s="132"/>
      <c r="AC36" s="133"/>
      <c r="AD36" s="55"/>
      <c r="AE36" s="55"/>
      <c r="AF36" s="55"/>
      <c r="AG36" s="55"/>
      <c r="AH36" s="55"/>
    </row>
    <row r="37" spans="1:34" ht="41.25" customHeight="1">
      <c r="A37" s="54"/>
      <c r="B37" s="221"/>
      <c r="C37" s="222"/>
      <c r="D37" s="189" t="s">
        <v>116</v>
      </c>
      <c r="E37" s="190"/>
      <c r="F37" s="190"/>
      <c r="G37" s="190"/>
      <c r="H37" s="190"/>
      <c r="I37" s="190"/>
      <c r="J37" s="190"/>
      <c r="K37" s="190"/>
      <c r="L37" s="190"/>
      <c r="M37" s="190"/>
      <c r="N37" s="190"/>
      <c r="O37" s="190"/>
      <c r="P37" s="190"/>
      <c r="Q37" s="190"/>
      <c r="R37" s="190"/>
      <c r="S37" s="190"/>
      <c r="T37" s="190"/>
      <c r="U37" s="191"/>
      <c r="V37" s="125">
        <f>SUM(V28:V36)</f>
        <v>0</v>
      </c>
      <c r="W37" s="126"/>
      <c r="X37" s="126"/>
      <c r="Y37" s="127"/>
      <c r="Z37" s="134"/>
      <c r="AA37" s="135"/>
      <c r="AB37" s="135"/>
      <c r="AC37" s="136"/>
      <c r="AD37" s="55"/>
      <c r="AE37" s="55"/>
      <c r="AF37" s="55"/>
      <c r="AG37" s="55"/>
      <c r="AH37" s="55"/>
    </row>
    <row r="38" spans="1:34" ht="41.25" customHeight="1">
      <c r="A38" s="54"/>
      <c r="B38" s="213" t="s">
        <v>12</v>
      </c>
      <c r="C38" s="213"/>
      <c r="D38" s="189" t="s">
        <v>117</v>
      </c>
      <c r="E38" s="190"/>
      <c r="F38" s="190"/>
      <c r="G38" s="190"/>
      <c r="H38" s="190"/>
      <c r="I38" s="190"/>
      <c r="J38" s="190"/>
      <c r="K38" s="190"/>
      <c r="L38" s="190"/>
      <c r="M38" s="190"/>
      <c r="N38" s="190"/>
      <c r="O38" s="190"/>
      <c r="P38" s="190"/>
      <c r="Q38" s="190"/>
      <c r="R38" s="190"/>
      <c r="S38" s="190"/>
      <c r="T38" s="190"/>
      <c r="U38" s="191"/>
      <c r="V38" s="207"/>
      <c r="W38" s="207"/>
      <c r="X38" s="207"/>
      <c r="Y38" s="207"/>
      <c r="Z38" s="208"/>
      <c r="AA38" s="208"/>
      <c r="AB38" s="208"/>
      <c r="AC38" s="208"/>
      <c r="AD38" s="55"/>
      <c r="AE38" s="55"/>
      <c r="AF38" s="55"/>
      <c r="AG38" s="55"/>
      <c r="AH38" s="55"/>
    </row>
    <row r="39" spans="1:34" ht="41.25" customHeight="1">
      <c r="A39" s="54"/>
      <c r="B39" s="189" t="s">
        <v>118</v>
      </c>
      <c r="C39" s="190"/>
      <c r="D39" s="190"/>
      <c r="E39" s="190"/>
      <c r="F39" s="190"/>
      <c r="G39" s="190"/>
      <c r="H39" s="190"/>
      <c r="I39" s="190"/>
      <c r="J39" s="190"/>
      <c r="K39" s="190"/>
      <c r="L39" s="190"/>
      <c r="M39" s="190"/>
      <c r="N39" s="190"/>
      <c r="O39" s="190"/>
      <c r="P39" s="190"/>
      <c r="Q39" s="190"/>
      <c r="R39" s="190"/>
      <c r="S39" s="190"/>
      <c r="T39" s="190"/>
      <c r="U39" s="191"/>
      <c r="V39" s="125">
        <f>IF(V37-Z38&gt;0,V37-Z38,0)</f>
        <v>0</v>
      </c>
      <c r="W39" s="126"/>
      <c r="X39" s="126"/>
      <c r="Y39" s="126"/>
      <c r="Z39" s="126"/>
      <c r="AA39" s="126"/>
      <c r="AB39" s="126"/>
      <c r="AC39" s="127"/>
      <c r="AD39" s="55"/>
      <c r="AE39" s="55"/>
      <c r="AF39" s="55"/>
      <c r="AG39" s="55"/>
      <c r="AH39" s="55"/>
    </row>
    <row r="40" spans="2:34" ht="39" customHeight="1">
      <c r="B40" s="229" t="s">
        <v>120</v>
      </c>
      <c r="C40" s="230"/>
      <c r="D40" s="230"/>
      <c r="E40" s="230"/>
      <c r="F40" s="230"/>
      <c r="G40" s="230"/>
      <c r="H40" s="230"/>
      <c r="I40" s="230"/>
      <c r="J40" s="230"/>
      <c r="K40" s="230"/>
      <c r="L40" s="230"/>
      <c r="M40" s="230"/>
      <c r="N40" s="230"/>
      <c r="O40" s="230"/>
      <c r="P40" s="230"/>
      <c r="Q40" s="230"/>
      <c r="R40" s="230"/>
      <c r="S40" s="230"/>
      <c r="T40" s="230"/>
      <c r="U40" s="231"/>
      <c r="V40" s="228">
        <f>ROUNDDOWN(IF(J21&lt;V39,J21,V39),-3)</f>
        <v>0</v>
      </c>
      <c r="W40" s="228"/>
      <c r="X40" s="228"/>
      <c r="Y40" s="228"/>
      <c r="Z40" s="228"/>
      <c r="AA40" s="228"/>
      <c r="AB40" s="228"/>
      <c r="AC40" s="228"/>
      <c r="AD40" s="55"/>
      <c r="AE40" s="55"/>
      <c r="AF40" s="55"/>
      <c r="AG40" s="55"/>
      <c r="AH40" s="55"/>
    </row>
    <row r="41" spans="2:23" s="44" customFormat="1" ht="8.25" customHeight="1">
      <c r="B41" s="56"/>
      <c r="C41" s="56"/>
      <c r="D41" s="56"/>
      <c r="E41" s="56"/>
      <c r="F41" s="56"/>
      <c r="G41" s="56"/>
      <c r="H41" s="56"/>
      <c r="I41" s="56"/>
      <c r="J41" s="56"/>
      <c r="K41" s="56"/>
      <c r="L41" s="56"/>
      <c r="M41" s="56"/>
      <c r="N41" s="56"/>
      <c r="O41" s="56"/>
      <c r="P41" s="56"/>
      <c r="Q41" s="70"/>
      <c r="R41" s="70"/>
      <c r="S41" s="70"/>
      <c r="T41" s="70"/>
      <c r="U41" s="70"/>
      <c r="V41" s="78"/>
      <c r="W41" s="78"/>
    </row>
    <row r="42" spans="1:30" ht="36" customHeight="1">
      <c r="A42" s="226" t="s">
        <v>151</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row>
    <row r="43" spans="1:30"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2:33" ht="42" customHeight="1">
      <c r="B44" s="113" t="s">
        <v>102</v>
      </c>
      <c r="C44" s="114"/>
      <c r="D44" s="114"/>
      <c r="E44" s="114"/>
      <c r="F44" s="114"/>
      <c r="G44" s="114"/>
      <c r="H44" s="114"/>
      <c r="I44" s="114"/>
      <c r="J44" s="114"/>
      <c r="K44" s="114"/>
      <c r="L44" s="114"/>
      <c r="M44" s="114"/>
      <c r="N44" s="114"/>
      <c r="O44" s="114"/>
      <c r="P44" s="114"/>
      <c r="Q44" s="114"/>
      <c r="R44" s="114"/>
      <c r="S44" s="114"/>
      <c r="T44" s="114"/>
      <c r="U44" s="115"/>
      <c r="V44" s="122"/>
      <c r="W44" s="123"/>
      <c r="X44" s="119" t="s">
        <v>32</v>
      </c>
      <c r="Y44" s="120"/>
      <c r="Z44" s="120"/>
      <c r="AA44" s="120"/>
      <c r="AB44" s="120"/>
      <c r="AC44" s="120"/>
      <c r="AD44" s="120"/>
      <c r="AE44" s="58"/>
      <c r="AF44" s="58"/>
      <c r="AG44" s="58"/>
    </row>
    <row r="45" spans="3:30" s="44" customFormat="1" ht="5.25" customHeight="1">
      <c r="C45" s="70"/>
      <c r="D45" s="70"/>
      <c r="E45" s="70"/>
      <c r="F45" s="70"/>
      <c r="G45" s="70"/>
      <c r="H45" s="70"/>
      <c r="I45" s="70"/>
      <c r="J45" s="70"/>
      <c r="K45" s="70"/>
      <c r="L45" s="70"/>
      <c r="M45" s="70"/>
      <c r="N45" s="70"/>
      <c r="O45" s="70"/>
      <c r="P45" s="70"/>
      <c r="Q45" s="78"/>
      <c r="R45" s="78"/>
      <c r="S45" s="71"/>
      <c r="T45" s="59"/>
      <c r="U45" s="59"/>
      <c r="V45" s="59"/>
      <c r="W45" s="59"/>
      <c r="X45" s="74"/>
      <c r="Y45" s="74"/>
      <c r="Z45" s="74"/>
      <c r="AA45" s="74"/>
      <c r="AB45" s="74"/>
      <c r="AC45" s="75"/>
      <c r="AD45" s="75"/>
    </row>
    <row r="46" spans="2:33" ht="73.5" customHeight="1">
      <c r="B46" s="113" t="s">
        <v>103</v>
      </c>
      <c r="C46" s="114"/>
      <c r="D46" s="114"/>
      <c r="E46" s="114"/>
      <c r="F46" s="114"/>
      <c r="G46" s="114"/>
      <c r="H46" s="114"/>
      <c r="I46" s="114"/>
      <c r="J46" s="114"/>
      <c r="K46" s="114"/>
      <c r="L46" s="114"/>
      <c r="M46" s="114"/>
      <c r="N46" s="114"/>
      <c r="O46" s="114"/>
      <c r="P46" s="114"/>
      <c r="Q46" s="114"/>
      <c r="R46" s="114"/>
      <c r="S46" s="114"/>
      <c r="T46" s="114"/>
      <c r="U46" s="115"/>
      <c r="V46" s="124"/>
      <c r="W46" s="124"/>
      <c r="X46" s="117" t="s">
        <v>104</v>
      </c>
      <c r="Y46" s="121"/>
      <c r="Z46" s="121"/>
      <c r="AA46" s="121"/>
      <c r="AB46" s="121"/>
      <c r="AC46" s="121"/>
      <c r="AD46" s="121"/>
      <c r="AE46" s="60"/>
      <c r="AF46" s="60"/>
      <c r="AG46" s="60"/>
    </row>
    <row r="47" spans="24:30" ht="6" customHeight="1">
      <c r="X47" s="76"/>
      <c r="Y47" s="76"/>
      <c r="Z47" s="76"/>
      <c r="AA47" s="76"/>
      <c r="AB47" s="76"/>
      <c r="AC47" s="76"/>
      <c r="AD47" s="76"/>
    </row>
    <row r="48" spans="2:30" ht="81" customHeight="1">
      <c r="B48" s="113" t="s">
        <v>105</v>
      </c>
      <c r="C48" s="114"/>
      <c r="D48" s="114"/>
      <c r="E48" s="114"/>
      <c r="F48" s="114"/>
      <c r="G48" s="114"/>
      <c r="H48" s="114"/>
      <c r="I48" s="114"/>
      <c r="J48" s="114"/>
      <c r="K48" s="114"/>
      <c r="L48" s="114"/>
      <c r="M48" s="114"/>
      <c r="N48" s="114"/>
      <c r="O48" s="114"/>
      <c r="P48" s="114"/>
      <c r="Q48" s="114"/>
      <c r="R48" s="114"/>
      <c r="S48" s="114"/>
      <c r="T48" s="114"/>
      <c r="U48" s="115"/>
      <c r="V48" s="116"/>
      <c r="W48" s="116"/>
      <c r="X48" s="117" t="s">
        <v>106</v>
      </c>
      <c r="Y48" s="118"/>
      <c r="Z48" s="118"/>
      <c r="AA48" s="118"/>
      <c r="AB48" s="118"/>
      <c r="AC48" s="118"/>
      <c r="AD48" s="118"/>
    </row>
    <row r="49" ht="13.5">
      <c r="X49" s="61"/>
    </row>
    <row r="82" ht="35.25">
      <c r="A82" s="79"/>
    </row>
    <row r="83" ht="13.5">
      <c r="A83" s="80"/>
    </row>
    <row r="84" ht="20.25">
      <c r="A84" s="81"/>
    </row>
  </sheetData>
  <sheetProtection password="E929" sheet="1" selectLockedCells="1"/>
  <mergeCells count="100">
    <mergeCell ref="V31:Y31"/>
    <mergeCell ref="D38:U38"/>
    <mergeCell ref="B38:C38"/>
    <mergeCell ref="V34:Y34"/>
    <mergeCell ref="V35:Y35"/>
    <mergeCell ref="G29:U29"/>
    <mergeCell ref="G30:U30"/>
    <mergeCell ref="G31:U31"/>
    <mergeCell ref="B40:U40"/>
    <mergeCell ref="G35:U35"/>
    <mergeCell ref="G36:U36"/>
    <mergeCell ref="D34:F34"/>
    <mergeCell ref="D35:F35"/>
    <mergeCell ref="D36:F36"/>
    <mergeCell ref="D37:U37"/>
    <mergeCell ref="A42:AD42"/>
    <mergeCell ref="G33:U33"/>
    <mergeCell ref="V36:Y36"/>
    <mergeCell ref="V37:Y37"/>
    <mergeCell ref="V40:AC40"/>
    <mergeCell ref="J25:M25"/>
    <mergeCell ref="B25:E25"/>
    <mergeCell ref="Z27:AC27"/>
    <mergeCell ref="V27:Y27"/>
    <mergeCell ref="V28:Y28"/>
    <mergeCell ref="R25:W25"/>
    <mergeCell ref="X23:AD25"/>
    <mergeCell ref="B28:C37"/>
    <mergeCell ref="B27:C27"/>
    <mergeCell ref="D27:F27"/>
    <mergeCell ref="D28:F28"/>
    <mergeCell ref="D29:F29"/>
    <mergeCell ref="D30:F30"/>
    <mergeCell ref="D31:F31"/>
    <mergeCell ref="D32:F32"/>
    <mergeCell ref="D33:F33"/>
    <mergeCell ref="S15:AD15"/>
    <mergeCell ref="L18:O18"/>
    <mergeCell ref="B39:U39"/>
    <mergeCell ref="G34:U34"/>
    <mergeCell ref="G32:U32"/>
    <mergeCell ref="F25:I25"/>
    <mergeCell ref="D18:K18"/>
    <mergeCell ref="A21:I21"/>
    <mergeCell ref="J21:O21"/>
    <mergeCell ref="G28:U28"/>
    <mergeCell ref="N25:Q25"/>
    <mergeCell ref="L19:O19"/>
    <mergeCell ref="V38:Y38"/>
    <mergeCell ref="Z38:AC38"/>
    <mergeCell ref="D16:H16"/>
    <mergeCell ref="I16:M16"/>
    <mergeCell ref="I9:I10"/>
    <mergeCell ref="J9:J10"/>
    <mergeCell ref="M12:R13"/>
    <mergeCell ref="P21:AD21"/>
    <mergeCell ref="A18:C19"/>
    <mergeCell ref="N16:R16"/>
    <mergeCell ref="S16:AD16"/>
    <mergeCell ref="A12:C13"/>
    <mergeCell ref="J12:L13"/>
    <mergeCell ref="D12:I13"/>
    <mergeCell ref="A15:C16"/>
    <mergeCell ref="D15:H15"/>
    <mergeCell ref="I15:M15"/>
    <mergeCell ref="N15:R15"/>
    <mergeCell ref="P18:AD18"/>
    <mergeCell ref="P19:AD19"/>
    <mergeCell ref="U5:AC7"/>
    <mergeCell ref="A2:AD2"/>
    <mergeCell ref="A9:C10"/>
    <mergeCell ref="D9:D10"/>
    <mergeCell ref="E9:E10"/>
    <mergeCell ref="F9:F10"/>
    <mergeCell ref="K9:K10"/>
    <mergeCell ref="L9:L10"/>
    <mergeCell ref="M9:M10"/>
    <mergeCell ref="N9:P10"/>
    <mergeCell ref="Q9:AD10"/>
    <mergeCell ref="H4:P4"/>
    <mergeCell ref="G9:G10"/>
    <mergeCell ref="H9:H10"/>
    <mergeCell ref="A4:C4"/>
    <mergeCell ref="D4:G4"/>
    <mergeCell ref="G27:U27"/>
    <mergeCell ref="B48:U48"/>
    <mergeCell ref="V48:W48"/>
    <mergeCell ref="X48:AD48"/>
    <mergeCell ref="B46:U46"/>
    <mergeCell ref="X44:AD44"/>
    <mergeCell ref="X46:AD46"/>
    <mergeCell ref="V44:W44"/>
    <mergeCell ref="B44:U44"/>
    <mergeCell ref="V46:W46"/>
    <mergeCell ref="V39:AC39"/>
    <mergeCell ref="Z28:AC37"/>
    <mergeCell ref="V29:Y29"/>
    <mergeCell ref="V30:Y30"/>
    <mergeCell ref="V32:Y32"/>
    <mergeCell ref="V33:Y33"/>
  </mergeCells>
  <conditionalFormatting sqref="Q9:AD10">
    <cfRule type="containsText" priority="22" dxfId="19" operator="containsText" text="表示されない場合は">
      <formula>NOT(ISERROR(SEARCH("表示されない場合は",Q9)))</formula>
    </cfRule>
    <cfRule type="containsText" priority="23" dxfId="20" operator="containsText" text="医療機関コード、１０桁を">
      <formula>NOT(ISERROR(SEARCH("医療機関コード、１０桁を",Q9)))</formula>
    </cfRule>
  </conditionalFormatting>
  <conditionalFormatting sqref="V40">
    <cfRule type="cellIs" priority="30" dxfId="19" operator="greaterThan">
      <formula>別紙!#REF!</formula>
    </cfRule>
  </conditionalFormatting>
  <conditionalFormatting sqref="U5">
    <cfRule type="notContainsBlanks" priority="31" dxfId="8">
      <formula>LEN(TRIM(U5))&gt;0</formula>
    </cfRule>
  </conditionalFormatting>
  <conditionalFormatting sqref="D9:M10 Q9:AD10 D12:I13 M12:R13 D16:AD16 H19:AD19 D19:F19 F25:I25 N25:Q25 Z38:AC38 V44:W44 V46:W46 V48:W48">
    <cfRule type="notContainsBlanks" priority="11" dxfId="0">
      <formula>LEN(TRIM(D9))&gt;0</formula>
    </cfRule>
  </conditionalFormatting>
  <conditionalFormatting sqref="D4:G4">
    <cfRule type="notContainsBlanks" priority="10" dxfId="0">
      <formula>LEN(TRIM(D4))&gt;0</formula>
    </cfRule>
  </conditionalFormatting>
  <conditionalFormatting sqref="J21:O21">
    <cfRule type="notContainsBlanks" priority="3" dxfId="0">
      <formula>LEN(TRIM(J21))&gt;0</formula>
    </cfRule>
  </conditionalFormatting>
  <conditionalFormatting sqref="X23:AD25">
    <cfRule type="notContainsBlanks" priority="2" dxfId="5">
      <formula>LEN(TRIM(X23))&gt;0</formula>
    </cfRule>
  </conditionalFormatting>
  <conditionalFormatting sqref="G28:Y36">
    <cfRule type="notContainsBlanks" priority="1" dxfId="0">
      <formula>LEN(TRIM(G28))&gt;0</formula>
    </cfRule>
  </conditionalFormatting>
  <dataValidations count="8">
    <dataValidation type="list" allowBlank="1" showInputMessage="1" showErrorMessage="1" sqref="V41 Q45:R45">
      <formula1>"　,はい,いいえ"</formula1>
    </dataValidation>
    <dataValidation type="whole" allowBlank="1" showInputMessage="1" showErrorMessage="1" error="数字（0～9）を入力してください。" imeMode="disabled" sqref="D9:M10">
      <formula1>0</formula1>
      <formula2>9</formula2>
    </dataValidation>
    <dataValidation allowBlank="1" showInputMessage="1" showErrorMessage="1" imeMode="disabled" sqref="N16:R16"/>
    <dataValidation type="whole" operator="greaterThanOrEqual" allowBlank="1" showInputMessage="1" showErrorMessage="1" error="数字を入力してください" imeMode="disabled" sqref="Z38:AC38">
      <formula1>0</formula1>
    </dataValidation>
    <dataValidation type="list" allowBlank="1" showInputMessage="1" showErrorMessage="1" sqref="V46:W46 V44:W44 V48:W48">
      <formula1>"はい"</formula1>
    </dataValidation>
    <dataValidation type="whole" allowBlank="1" showInputMessage="1" showErrorMessage="1" error="数字（0～9）を入力してください" sqref="H19:K19 D19:F19">
      <formula1>0</formula1>
      <formula2>9</formula2>
    </dataValidation>
    <dataValidation type="date" allowBlank="1" showInputMessage="1" showErrorMessage="1" sqref="N25:Q25 F25:I25">
      <formula1>44180</formula1>
      <formula2>44286</formula2>
    </dataValidation>
    <dataValidation type="whole" operator="greaterThanOrEqual" allowBlank="1" showInputMessage="1" showErrorMessage="1" error="数字を入力してください。" imeMode="disabled" sqref="V28:Y36">
      <formula1>0</formula1>
    </dataValidation>
  </dataValidations>
  <printOptions/>
  <pageMargins left="0.7086614173228347" right="0.7086614173228347" top="0.7480314960629921" bottom="0.4724409448818898" header="0.31496062992125984" footer="0.31496062992125984"/>
  <pageSetup fitToHeight="1" fitToWidth="1" horizontalDpi="600" verticalDpi="600" orientation="landscape" paperSize="9" scale="37" r:id="rId2"/>
  <drawing r:id="rId1"/>
</worksheet>
</file>

<file path=xl/worksheets/sheet4.xml><?xml version="1.0" encoding="utf-8"?>
<worksheet xmlns="http://schemas.openxmlformats.org/spreadsheetml/2006/main" xmlns:r="http://schemas.openxmlformats.org/officeDocument/2006/relationships">
  <sheetPr codeName="Sheet3">
    <tabColor rgb="FFFFCCFF"/>
  </sheetPr>
  <dimension ref="A1:AD42"/>
  <sheetViews>
    <sheetView showGridLines="0" view="pageBreakPreview" zoomScale="55" zoomScaleNormal="70" zoomScaleSheetLayoutView="55" zoomScalePageLayoutView="0" workbookViewId="0" topLeftCell="A1">
      <selection activeCell="O7" sqref="O7:Q7"/>
    </sheetView>
  </sheetViews>
  <sheetFormatPr defaultColWidth="9.140625" defaultRowHeight="15"/>
  <cols>
    <col min="1" max="16384" width="9.00390625" style="66" customWidth="1"/>
  </cols>
  <sheetData>
    <row r="1" ht="30" customHeight="1">
      <c r="A1" s="85" t="s">
        <v>146</v>
      </c>
    </row>
    <row r="2" spans="1:30" ht="39.75">
      <c r="A2" s="232" t="s">
        <v>94</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row>
    <row r="3" ht="7.5" customHeight="1"/>
    <row r="4" spans="1:30" ht="23.25" customHeight="1">
      <c r="A4" s="234" t="s">
        <v>23</v>
      </c>
      <c r="B4" s="235"/>
      <c r="C4" s="235"/>
      <c r="D4" s="238">
        <f>IF('別紙'!D9="","",'別紙'!D9)</f>
      </c>
      <c r="E4" s="238">
        <f>IF('別紙'!E9="","",'別紙'!E9)</f>
      </c>
      <c r="F4" s="238">
        <f>IF('別紙'!F9="","",'別紙'!F9)</f>
      </c>
      <c r="G4" s="238">
        <f>IF('別紙'!G9="","",'別紙'!G9)</f>
      </c>
      <c r="H4" s="238">
        <f>IF('別紙'!H9="","",'別紙'!H9)</f>
      </c>
      <c r="I4" s="238">
        <f>IF('別紙'!I9="","",'別紙'!I9)</f>
      </c>
      <c r="J4" s="238">
        <f>IF('別紙'!J9="","",'別紙'!J9)</f>
      </c>
      <c r="K4" s="238">
        <f>IF('別紙'!K9="","",'別紙'!K9)</f>
      </c>
      <c r="L4" s="238">
        <f>IF('別紙'!L9="","",'別紙'!L9)</f>
      </c>
      <c r="M4" s="238">
        <f>IF('別紙'!M9="","",'別紙'!M9)</f>
      </c>
      <c r="N4" s="240" t="s">
        <v>0</v>
      </c>
      <c r="O4" s="241"/>
      <c r="P4" s="241"/>
      <c r="Q4" s="243">
        <f>IF('別紙'!Q9="","",'別紙'!Q9)</f>
      </c>
      <c r="R4" s="243"/>
      <c r="S4" s="243"/>
      <c r="T4" s="243"/>
      <c r="U4" s="243"/>
      <c r="V4" s="243"/>
      <c r="W4" s="243"/>
      <c r="X4" s="243"/>
      <c r="Y4" s="243"/>
      <c r="Z4" s="243"/>
      <c r="AA4" s="243"/>
      <c r="AB4" s="243"/>
      <c r="AC4" s="243"/>
      <c r="AD4" s="243"/>
    </row>
    <row r="5" spans="1:30" ht="23.25" customHeight="1">
      <c r="A5" s="236"/>
      <c r="B5" s="237"/>
      <c r="C5" s="237"/>
      <c r="D5" s="239"/>
      <c r="E5" s="239"/>
      <c r="F5" s="239"/>
      <c r="G5" s="239"/>
      <c r="H5" s="239"/>
      <c r="I5" s="239"/>
      <c r="J5" s="239"/>
      <c r="K5" s="239"/>
      <c r="L5" s="239"/>
      <c r="M5" s="239"/>
      <c r="N5" s="242"/>
      <c r="O5" s="242"/>
      <c r="P5" s="242"/>
      <c r="Q5" s="243"/>
      <c r="R5" s="243"/>
      <c r="S5" s="243"/>
      <c r="T5" s="243"/>
      <c r="U5" s="243"/>
      <c r="V5" s="243"/>
      <c r="W5" s="243"/>
      <c r="X5" s="243"/>
      <c r="Y5" s="243"/>
      <c r="Z5" s="243"/>
      <c r="AA5" s="243"/>
      <c r="AB5" s="243"/>
      <c r="AC5" s="243"/>
      <c r="AD5" s="243"/>
    </row>
    <row r="6" spans="1:30" s="63" customFormat="1" ht="6" customHeight="1">
      <c r="A6" s="65"/>
      <c r="B6" s="65"/>
      <c r="C6" s="65"/>
      <c r="D6" s="52"/>
      <c r="E6" s="52"/>
      <c r="F6" s="52"/>
      <c r="G6" s="52"/>
      <c r="H6" s="52"/>
      <c r="I6" s="52"/>
      <c r="J6" s="52"/>
      <c r="K6" s="52"/>
      <c r="L6" s="52"/>
      <c r="M6" s="52"/>
      <c r="N6" s="64"/>
      <c r="O6" s="64"/>
      <c r="P6" s="64"/>
      <c r="Q6" s="86"/>
      <c r="R6" s="86"/>
      <c r="S6" s="86"/>
      <c r="T6" s="86"/>
      <c r="U6" s="86"/>
      <c r="V6" s="86"/>
      <c r="W6" s="86"/>
      <c r="X6" s="86"/>
      <c r="Y6" s="86"/>
      <c r="Z6" s="86"/>
      <c r="AA6" s="86"/>
      <c r="AB6" s="86"/>
      <c r="AC6" s="86"/>
      <c r="AD6" s="86"/>
    </row>
    <row r="7" spans="1:19" ht="51.75" customHeight="1">
      <c r="A7" s="244" t="s">
        <v>152</v>
      </c>
      <c r="B7" s="245"/>
      <c r="C7" s="245"/>
      <c r="D7" s="245"/>
      <c r="E7" s="245"/>
      <c r="F7" s="246">
        <f>IF('別紙'!V40="","",'別紙'!V40)</f>
        <v>0</v>
      </c>
      <c r="G7" s="246"/>
      <c r="H7" s="247"/>
      <c r="J7" s="244" t="s">
        <v>92</v>
      </c>
      <c r="K7" s="245"/>
      <c r="L7" s="245"/>
      <c r="M7" s="245"/>
      <c r="N7" s="245"/>
      <c r="O7" s="248"/>
      <c r="P7" s="248"/>
      <c r="Q7" s="249"/>
      <c r="S7" s="87">
        <f>IF(O7&lt;F7,"領収書等の合計額が補助申請額より少ない額です。ご確認ください。","")</f>
      </c>
    </row>
    <row r="8" ht="7.5" customHeight="1"/>
    <row r="9" spans="1:30" ht="109.5" customHeight="1">
      <c r="A9" s="88"/>
      <c r="B9" s="250" t="s">
        <v>145</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88"/>
    </row>
    <row r="10" spans="1:30" ht="27.75" customHeight="1" thickBo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row>
    <row r="11" spans="1:30" s="93" customFormat="1" ht="43.5" customHeight="1" thickTop="1">
      <c r="A11" s="90" t="s">
        <v>98</v>
      </c>
      <c r="B11" s="91"/>
      <c r="C11" s="91"/>
      <c r="D11" s="91"/>
      <c r="E11" s="91"/>
      <c r="F11" s="91"/>
      <c r="G11" s="91"/>
      <c r="H11" s="91"/>
      <c r="I11" s="91"/>
      <c r="J11" s="91"/>
      <c r="K11" s="91"/>
      <c r="L11" s="91"/>
      <c r="M11" s="91"/>
      <c r="N11" s="91"/>
      <c r="O11" s="91"/>
      <c r="P11" s="91"/>
      <c r="Q11" s="91"/>
      <c r="R11" s="91"/>
      <c r="S11" s="91"/>
      <c r="T11" s="91"/>
      <c r="U11" s="91"/>
      <c r="V11" s="91"/>
      <c r="W11" s="91"/>
      <c r="X11" s="91"/>
      <c r="Y11" s="92"/>
      <c r="Z11" s="92"/>
      <c r="AA11" s="92"/>
      <c r="AB11" s="92"/>
      <c r="AC11" s="92"/>
      <c r="AD11" s="92"/>
    </row>
    <row r="12" spans="1:24" ht="18.75">
      <c r="A12" s="94"/>
      <c r="B12" s="94"/>
      <c r="C12" s="94"/>
      <c r="D12" s="94"/>
      <c r="E12" s="94"/>
      <c r="F12" s="94"/>
      <c r="G12" s="94"/>
      <c r="H12" s="94"/>
      <c r="I12" s="94"/>
      <c r="J12" s="94"/>
      <c r="K12" s="94"/>
      <c r="L12" s="94"/>
      <c r="M12" s="94"/>
      <c r="N12" s="94"/>
      <c r="O12" s="94"/>
      <c r="P12" s="94"/>
      <c r="Q12" s="94"/>
      <c r="R12" s="94"/>
      <c r="S12" s="94"/>
      <c r="T12" s="94"/>
      <c r="U12" s="94"/>
      <c r="V12" s="94"/>
      <c r="W12" s="94"/>
      <c r="X12" s="94"/>
    </row>
    <row r="13" spans="1:24" ht="30">
      <c r="A13" s="95" t="s">
        <v>93</v>
      </c>
      <c r="B13" s="94"/>
      <c r="C13" s="94"/>
      <c r="D13" s="94"/>
      <c r="E13" s="94"/>
      <c r="F13" s="94"/>
      <c r="G13" s="94"/>
      <c r="H13" s="94"/>
      <c r="I13" s="94"/>
      <c r="J13" s="94"/>
      <c r="K13" s="94"/>
      <c r="L13" s="94"/>
      <c r="M13" s="94"/>
      <c r="N13" s="94"/>
      <c r="O13" s="94"/>
      <c r="P13" s="94"/>
      <c r="Q13" s="94"/>
      <c r="R13" s="94"/>
      <c r="S13" s="94"/>
      <c r="T13" s="94"/>
      <c r="U13" s="94"/>
      <c r="V13" s="94"/>
      <c r="W13" s="94"/>
      <c r="X13" s="94"/>
    </row>
    <row r="14" spans="1:24" ht="25.5">
      <c r="A14" s="96"/>
      <c r="B14" s="96" t="s">
        <v>95</v>
      </c>
      <c r="C14" s="94"/>
      <c r="D14" s="94"/>
      <c r="E14" s="94"/>
      <c r="F14" s="94"/>
      <c r="G14" s="94"/>
      <c r="H14" s="94"/>
      <c r="I14" s="94"/>
      <c r="J14" s="96" t="s">
        <v>96</v>
      </c>
      <c r="K14" s="94"/>
      <c r="L14" s="94"/>
      <c r="M14" s="94"/>
      <c r="N14" s="94"/>
      <c r="O14" s="94"/>
      <c r="P14" s="94"/>
      <c r="Q14" s="94"/>
      <c r="R14" s="94"/>
      <c r="S14" s="94"/>
      <c r="T14" s="96" t="s">
        <v>97</v>
      </c>
      <c r="U14" s="94"/>
      <c r="V14" s="94"/>
      <c r="W14" s="94"/>
      <c r="X14" s="94"/>
    </row>
    <row r="15" spans="1:24" ht="14.25">
      <c r="A15" s="94"/>
      <c r="B15" s="94"/>
      <c r="C15" s="94"/>
      <c r="D15" s="94"/>
      <c r="E15" s="94"/>
      <c r="F15" s="94"/>
      <c r="G15" s="94"/>
      <c r="H15" s="94"/>
      <c r="I15" s="94"/>
      <c r="J15" s="94"/>
      <c r="K15" s="94"/>
      <c r="L15" s="94"/>
      <c r="M15" s="94"/>
      <c r="N15" s="94"/>
      <c r="O15" s="94"/>
      <c r="P15" s="94"/>
      <c r="Q15" s="94"/>
      <c r="R15" s="94"/>
      <c r="S15" s="94"/>
      <c r="T15" s="94"/>
      <c r="U15" s="94"/>
      <c r="V15" s="94"/>
      <c r="W15" s="94"/>
      <c r="X15" s="94"/>
    </row>
    <row r="16" spans="1:24" ht="14.25">
      <c r="A16" s="94"/>
      <c r="B16" s="94"/>
      <c r="C16" s="94"/>
      <c r="D16" s="94"/>
      <c r="E16" s="94"/>
      <c r="F16" s="94"/>
      <c r="G16" s="94"/>
      <c r="H16" s="94"/>
      <c r="I16" s="94"/>
      <c r="J16" s="94"/>
      <c r="K16" s="94"/>
      <c r="L16" s="94"/>
      <c r="M16" s="94"/>
      <c r="N16" s="94"/>
      <c r="O16" s="94"/>
      <c r="P16" s="94"/>
      <c r="Q16" s="94"/>
      <c r="R16" s="94"/>
      <c r="S16" s="94"/>
      <c r="T16" s="94"/>
      <c r="U16" s="94"/>
      <c r="V16" s="94"/>
      <c r="W16" s="94"/>
      <c r="X16" s="94"/>
    </row>
    <row r="17" spans="1:24" ht="14.25">
      <c r="A17" s="94"/>
      <c r="B17" s="94"/>
      <c r="C17" s="94"/>
      <c r="D17" s="94"/>
      <c r="E17" s="94"/>
      <c r="F17" s="94"/>
      <c r="G17" s="94"/>
      <c r="H17" s="94"/>
      <c r="I17" s="94"/>
      <c r="J17" s="94"/>
      <c r="K17" s="94"/>
      <c r="L17" s="94"/>
      <c r="M17" s="94"/>
      <c r="N17" s="94"/>
      <c r="O17" s="94"/>
      <c r="P17" s="94"/>
      <c r="Q17" s="94"/>
      <c r="R17" s="94"/>
      <c r="S17" s="94"/>
      <c r="T17" s="94"/>
      <c r="U17" s="94"/>
      <c r="V17" s="94"/>
      <c r="W17" s="94"/>
      <c r="X17" s="94"/>
    </row>
    <row r="18" spans="1:24" ht="14.25">
      <c r="A18" s="94"/>
      <c r="B18" s="94"/>
      <c r="C18" s="94"/>
      <c r="D18" s="94"/>
      <c r="E18" s="94"/>
      <c r="F18" s="94"/>
      <c r="G18" s="94"/>
      <c r="H18" s="94"/>
      <c r="I18" s="94"/>
      <c r="J18" s="94"/>
      <c r="K18" s="94"/>
      <c r="L18" s="94"/>
      <c r="M18" s="94"/>
      <c r="N18" s="94"/>
      <c r="O18" s="94"/>
      <c r="P18" s="94"/>
      <c r="Q18" s="94"/>
      <c r="R18" s="94"/>
      <c r="S18" s="94"/>
      <c r="T18" s="94"/>
      <c r="U18" s="94"/>
      <c r="V18" s="94"/>
      <c r="W18" s="94"/>
      <c r="X18" s="94"/>
    </row>
    <row r="19" spans="1:24" ht="14.25">
      <c r="A19" s="94"/>
      <c r="B19" s="94"/>
      <c r="C19" s="94"/>
      <c r="D19" s="94"/>
      <c r="E19" s="94"/>
      <c r="F19" s="94"/>
      <c r="G19" s="94"/>
      <c r="H19" s="94"/>
      <c r="I19" s="94"/>
      <c r="J19" s="94"/>
      <c r="K19" s="94"/>
      <c r="L19" s="94"/>
      <c r="M19" s="94"/>
      <c r="N19" s="94"/>
      <c r="O19" s="94"/>
      <c r="P19" s="94"/>
      <c r="Q19" s="94"/>
      <c r="R19" s="94"/>
      <c r="S19" s="94"/>
      <c r="T19" s="94"/>
      <c r="U19" s="94"/>
      <c r="V19" s="94"/>
      <c r="W19" s="94"/>
      <c r="X19" s="94"/>
    </row>
    <row r="20" spans="1:24" ht="14.25">
      <c r="A20" s="94"/>
      <c r="B20" s="94"/>
      <c r="C20" s="94"/>
      <c r="D20" s="94"/>
      <c r="E20" s="94"/>
      <c r="F20" s="94"/>
      <c r="G20" s="94"/>
      <c r="H20" s="94"/>
      <c r="I20" s="94"/>
      <c r="J20" s="94"/>
      <c r="K20" s="94"/>
      <c r="L20" s="94"/>
      <c r="M20" s="94"/>
      <c r="N20" s="94"/>
      <c r="O20" s="94"/>
      <c r="P20" s="94"/>
      <c r="Q20" s="94"/>
      <c r="R20" s="94"/>
      <c r="S20" s="94"/>
      <c r="T20" s="94"/>
      <c r="U20" s="94"/>
      <c r="V20" s="94"/>
      <c r="W20" s="94"/>
      <c r="X20" s="94"/>
    </row>
    <row r="21" spans="1:24" ht="14.25">
      <c r="A21" s="94"/>
      <c r="B21" s="94"/>
      <c r="C21" s="94"/>
      <c r="D21" s="94"/>
      <c r="E21" s="94"/>
      <c r="F21" s="94"/>
      <c r="G21" s="94"/>
      <c r="H21" s="94"/>
      <c r="I21" s="94"/>
      <c r="J21" s="94"/>
      <c r="K21" s="94"/>
      <c r="L21" s="94"/>
      <c r="M21" s="94"/>
      <c r="N21" s="94"/>
      <c r="O21" s="94"/>
      <c r="P21" s="94"/>
      <c r="Q21" s="94"/>
      <c r="R21" s="94"/>
      <c r="S21" s="94"/>
      <c r="T21" s="94"/>
      <c r="U21" s="94"/>
      <c r="V21" s="94"/>
      <c r="W21" s="94"/>
      <c r="X21" s="94"/>
    </row>
    <row r="22" spans="1:24" ht="14.25">
      <c r="A22" s="94"/>
      <c r="B22" s="94"/>
      <c r="C22" s="94"/>
      <c r="D22" s="94"/>
      <c r="E22" s="94"/>
      <c r="F22" s="94"/>
      <c r="G22" s="94"/>
      <c r="H22" s="94"/>
      <c r="I22" s="94"/>
      <c r="J22" s="94"/>
      <c r="K22" s="94"/>
      <c r="L22" s="94"/>
      <c r="M22" s="94"/>
      <c r="N22" s="94"/>
      <c r="O22" s="94"/>
      <c r="P22" s="94"/>
      <c r="Q22" s="94"/>
      <c r="R22" s="94"/>
      <c r="S22" s="94"/>
      <c r="T22" s="94"/>
      <c r="U22" s="94"/>
      <c r="V22" s="94"/>
      <c r="W22" s="94"/>
      <c r="X22" s="94"/>
    </row>
    <row r="23" spans="1:24" ht="14.25">
      <c r="A23" s="94"/>
      <c r="B23" s="94"/>
      <c r="C23" s="94"/>
      <c r="D23" s="94"/>
      <c r="E23" s="94"/>
      <c r="F23" s="94"/>
      <c r="G23" s="94"/>
      <c r="H23" s="94"/>
      <c r="I23" s="94"/>
      <c r="J23" s="94"/>
      <c r="K23" s="94"/>
      <c r="L23" s="94"/>
      <c r="M23" s="94"/>
      <c r="N23" s="94"/>
      <c r="O23" s="94"/>
      <c r="P23" s="94"/>
      <c r="Q23" s="94"/>
      <c r="R23" s="94"/>
      <c r="S23" s="94"/>
      <c r="T23" s="94"/>
      <c r="U23" s="94"/>
      <c r="V23" s="94"/>
      <c r="W23" s="94"/>
      <c r="X23" s="94"/>
    </row>
    <row r="24" spans="1:24" ht="14.25">
      <c r="A24" s="94"/>
      <c r="B24" s="94"/>
      <c r="C24" s="94"/>
      <c r="D24" s="94"/>
      <c r="E24" s="94"/>
      <c r="F24" s="94"/>
      <c r="G24" s="94"/>
      <c r="H24" s="94"/>
      <c r="I24" s="94"/>
      <c r="J24" s="94"/>
      <c r="K24" s="94"/>
      <c r="L24" s="94"/>
      <c r="M24" s="94"/>
      <c r="N24" s="94"/>
      <c r="O24" s="94"/>
      <c r="P24" s="94"/>
      <c r="Q24" s="94"/>
      <c r="R24" s="94"/>
      <c r="S24" s="94"/>
      <c r="T24" s="94"/>
      <c r="U24" s="94"/>
      <c r="V24" s="94"/>
      <c r="W24" s="94"/>
      <c r="X24" s="94"/>
    </row>
    <row r="25" spans="1:24" ht="14.25">
      <c r="A25" s="94"/>
      <c r="B25" s="94"/>
      <c r="C25" s="94"/>
      <c r="D25" s="94"/>
      <c r="E25" s="94"/>
      <c r="F25" s="94"/>
      <c r="G25" s="94"/>
      <c r="H25" s="94"/>
      <c r="I25" s="94"/>
      <c r="J25" s="94"/>
      <c r="K25" s="94"/>
      <c r="L25" s="94"/>
      <c r="M25" s="94"/>
      <c r="N25" s="94"/>
      <c r="O25" s="94"/>
      <c r="P25" s="94"/>
      <c r="Q25" s="94"/>
      <c r="R25" s="94"/>
      <c r="S25" s="94"/>
      <c r="T25" s="94"/>
      <c r="U25" s="94"/>
      <c r="V25" s="94"/>
      <c r="W25" s="94"/>
      <c r="X25" s="94"/>
    </row>
    <row r="26" spans="1:24" ht="14.25">
      <c r="A26" s="94"/>
      <c r="B26" s="94"/>
      <c r="C26" s="94"/>
      <c r="D26" s="94"/>
      <c r="E26" s="94"/>
      <c r="F26" s="94"/>
      <c r="G26" s="94"/>
      <c r="H26" s="94"/>
      <c r="I26" s="94"/>
      <c r="J26" s="94"/>
      <c r="K26" s="94"/>
      <c r="L26" s="94"/>
      <c r="M26" s="94"/>
      <c r="N26" s="94"/>
      <c r="O26" s="94"/>
      <c r="P26" s="94"/>
      <c r="Q26" s="94"/>
      <c r="R26" s="94"/>
      <c r="S26" s="94"/>
      <c r="T26" s="94"/>
      <c r="U26" s="94"/>
      <c r="V26" s="94"/>
      <c r="W26" s="94"/>
      <c r="X26" s="94"/>
    </row>
    <row r="27" spans="1:24" ht="14.25">
      <c r="A27" s="94"/>
      <c r="B27" s="94"/>
      <c r="C27" s="94"/>
      <c r="D27" s="94"/>
      <c r="E27" s="94"/>
      <c r="F27" s="94"/>
      <c r="G27" s="94"/>
      <c r="H27" s="94"/>
      <c r="I27" s="94"/>
      <c r="J27" s="94"/>
      <c r="K27" s="94"/>
      <c r="L27" s="94"/>
      <c r="M27" s="94"/>
      <c r="N27" s="94"/>
      <c r="O27" s="94"/>
      <c r="P27" s="94"/>
      <c r="Q27" s="94"/>
      <c r="R27" s="94"/>
      <c r="S27" s="94"/>
      <c r="T27" s="94"/>
      <c r="U27" s="94"/>
      <c r="V27" s="94"/>
      <c r="W27" s="94"/>
      <c r="X27" s="94"/>
    </row>
    <row r="28" spans="1:24" ht="14.25">
      <c r="A28" s="94"/>
      <c r="B28" s="94"/>
      <c r="C28" s="94"/>
      <c r="D28" s="94"/>
      <c r="E28" s="94"/>
      <c r="F28" s="94"/>
      <c r="G28" s="94"/>
      <c r="H28" s="94"/>
      <c r="I28" s="94"/>
      <c r="J28" s="94"/>
      <c r="K28" s="94"/>
      <c r="L28" s="94"/>
      <c r="M28" s="94"/>
      <c r="N28" s="94"/>
      <c r="O28" s="94"/>
      <c r="P28" s="94"/>
      <c r="Q28" s="94"/>
      <c r="R28" s="94"/>
      <c r="S28" s="94"/>
      <c r="T28" s="94"/>
      <c r="U28" s="94"/>
      <c r="V28" s="94"/>
      <c r="W28" s="94"/>
      <c r="X28" s="94"/>
    </row>
    <row r="29" spans="1:24" ht="14.25">
      <c r="A29" s="94"/>
      <c r="B29" s="94"/>
      <c r="C29" s="94"/>
      <c r="D29" s="94"/>
      <c r="E29" s="94"/>
      <c r="F29" s="94"/>
      <c r="G29" s="94"/>
      <c r="H29" s="94"/>
      <c r="I29" s="94"/>
      <c r="J29" s="94"/>
      <c r="K29" s="94"/>
      <c r="L29" s="94"/>
      <c r="M29" s="94"/>
      <c r="N29" s="94"/>
      <c r="O29" s="94"/>
      <c r="P29" s="94"/>
      <c r="Q29" s="94"/>
      <c r="R29" s="94"/>
      <c r="S29" s="94"/>
      <c r="T29" s="94"/>
      <c r="U29" s="94"/>
      <c r="V29" s="94"/>
      <c r="W29" s="94"/>
      <c r="X29" s="94"/>
    </row>
    <row r="30" spans="1:24" ht="14.25">
      <c r="A30" s="94"/>
      <c r="B30" s="94"/>
      <c r="C30" s="94"/>
      <c r="D30" s="94"/>
      <c r="E30" s="94"/>
      <c r="F30" s="94"/>
      <c r="G30" s="94"/>
      <c r="H30" s="94"/>
      <c r="I30" s="94"/>
      <c r="J30" s="94"/>
      <c r="K30" s="94"/>
      <c r="L30" s="94"/>
      <c r="M30" s="94"/>
      <c r="N30" s="94"/>
      <c r="O30" s="94"/>
      <c r="P30" s="94"/>
      <c r="Q30" s="94"/>
      <c r="R30" s="94"/>
      <c r="S30" s="94"/>
      <c r="T30" s="94"/>
      <c r="U30" s="94"/>
      <c r="V30" s="94"/>
      <c r="W30" s="94"/>
      <c r="X30" s="94"/>
    </row>
    <row r="31" spans="1:24" ht="14.25">
      <c r="A31" s="94"/>
      <c r="B31" s="94"/>
      <c r="C31" s="94"/>
      <c r="D31" s="94"/>
      <c r="E31" s="94"/>
      <c r="F31" s="94"/>
      <c r="G31" s="94"/>
      <c r="H31" s="94"/>
      <c r="I31" s="94"/>
      <c r="J31" s="94"/>
      <c r="K31" s="94"/>
      <c r="L31" s="94"/>
      <c r="M31" s="94"/>
      <c r="N31" s="94"/>
      <c r="O31" s="94"/>
      <c r="P31" s="94"/>
      <c r="Q31" s="94"/>
      <c r="R31" s="94"/>
      <c r="S31" s="94"/>
      <c r="T31" s="94"/>
      <c r="U31" s="94"/>
      <c r="V31" s="94"/>
      <c r="W31" s="94"/>
      <c r="X31" s="94"/>
    </row>
    <row r="32" spans="1:24" ht="14.25">
      <c r="A32" s="94"/>
      <c r="B32" s="94"/>
      <c r="C32" s="94"/>
      <c r="D32" s="94"/>
      <c r="E32" s="94"/>
      <c r="F32" s="94"/>
      <c r="G32" s="94"/>
      <c r="H32" s="94"/>
      <c r="I32" s="94"/>
      <c r="J32" s="94"/>
      <c r="K32" s="94"/>
      <c r="L32" s="94"/>
      <c r="M32" s="94"/>
      <c r="N32" s="94"/>
      <c r="O32" s="94"/>
      <c r="P32" s="94"/>
      <c r="Q32" s="94"/>
      <c r="R32" s="94"/>
      <c r="S32" s="94"/>
      <c r="T32" s="94"/>
      <c r="U32" s="94"/>
      <c r="V32" s="94"/>
      <c r="W32" s="94"/>
      <c r="X32" s="94"/>
    </row>
    <row r="33" spans="1:24" ht="14.25">
      <c r="A33" s="94"/>
      <c r="B33" s="94"/>
      <c r="C33" s="94"/>
      <c r="D33" s="94"/>
      <c r="E33" s="94"/>
      <c r="F33" s="94"/>
      <c r="G33" s="94"/>
      <c r="H33" s="94"/>
      <c r="I33" s="94"/>
      <c r="J33" s="94"/>
      <c r="K33" s="94"/>
      <c r="L33" s="94"/>
      <c r="M33" s="94"/>
      <c r="N33" s="94"/>
      <c r="O33" s="94"/>
      <c r="P33" s="94"/>
      <c r="Q33" s="94"/>
      <c r="R33" s="94"/>
      <c r="S33" s="94"/>
      <c r="T33" s="94"/>
      <c r="U33" s="94"/>
      <c r="V33" s="94"/>
      <c r="W33" s="94"/>
      <c r="X33" s="94"/>
    </row>
    <row r="34" spans="1:24" ht="14.25">
      <c r="A34" s="94"/>
      <c r="B34" s="94"/>
      <c r="C34" s="94"/>
      <c r="D34" s="94"/>
      <c r="E34" s="94"/>
      <c r="F34" s="94"/>
      <c r="G34" s="94"/>
      <c r="H34" s="94"/>
      <c r="I34" s="94"/>
      <c r="J34" s="94"/>
      <c r="K34" s="94"/>
      <c r="L34" s="94"/>
      <c r="M34" s="94"/>
      <c r="N34" s="94"/>
      <c r="O34" s="94"/>
      <c r="P34" s="94"/>
      <c r="Q34" s="94"/>
      <c r="R34" s="94"/>
      <c r="S34" s="94"/>
      <c r="T34" s="94"/>
      <c r="U34" s="94"/>
      <c r="V34" s="94"/>
      <c r="W34" s="94"/>
      <c r="X34" s="94"/>
    </row>
    <row r="35" spans="1:24" ht="14.25">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ht="14.25">
      <c r="A36" s="94"/>
      <c r="B36" s="94"/>
      <c r="C36" s="94"/>
      <c r="D36" s="94"/>
      <c r="E36" s="94"/>
      <c r="F36" s="94"/>
      <c r="G36" s="94"/>
      <c r="H36" s="94"/>
      <c r="I36" s="94"/>
      <c r="J36" s="94"/>
      <c r="K36" s="94"/>
      <c r="L36" s="94"/>
      <c r="M36" s="94"/>
      <c r="N36" s="94"/>
      <c r="O36" s="94"/>
      <c r="P36" s="94"/>
      <c r="Q36" s="94"/>
      <c r="R36" s="94"/>
      <c r="S36" s="94"/>
      <c r="T36" s="94"/>
      <c r="U36" s="94"/>
      <c r="V36" s="94"/>
      <c r="W36" s="94"/>
      <c r="X36" s="94"/>
    </row>
    <row r="42" ht="25.5">
      <c r="B42" s="96"/>
    </row>
  </sheetData>
  <sheetProtection password="E929" sheet="1" objects="1" scenarios="1" selectLockedCells="1"/>
  <mergeCells count="19">
    <mergeCell ref="A7:E7"/>
    <mergeCell ref="F7:H7"/>
    <mergeCell ref="J7:N7"/>
    <mergeCell ref="O7:Q7"/>
    <mergeCell ref="B9:AC9"/>
    <mergeCell ref="A2:AD2"/>
    <mergeCell ref="A4:C5"/>
    <mergeCell ref="D4:D5"/>
    <mergeCell ref="E4:E5"/>
    <mergeCell ref="F4:F5"/>
    <mergeCell ref="M4:M5"/>
    <mergeCell ref="N4:P5"/>
    <mergeCell ref="Q4:AD5"/>
    <mergeCell ref="G4:G5"/>
    <mergeCell ref="H4:H5"/>
    <mergeCell ref="I4:I5"/>
    <mergeCell ref="J4:J5"/>
    <mergeCell ref="K4:K5"/>
    <mergeCell ref="L4:L5"/>
  </mergeCells>
  <dataValidations count="2">
    <dataValidation allowBlank="1" showInputMessage="1" showErrorMessage="1" imeMode="disabled" sqref="D4:M5"/>
    <dataValidation type="whole" allowBlank="1" showInputMessage="1" showErrorMessage="1" imeMode="disabled" sqref="D6:M6">
      <formula1>0</formula1>
      <formula2>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2"/>
  <drawing r:id="rId1"/>
</worksheet>
</file>

<file path=xl/worksheets/sheet5.xml><?xml version="1.0" encoding="utf-8"?>
<worksheet xmlns="http://schemas.openxmlformats.org/spreadsheetml/2006/main" xmlns:r="http://schemas.openxmlformats.org/officeDocument/2006/relationships">
  <sheetPr codeName="Sheet7"/>
  <dimension ref="A2:F29"/>
  <sheetViews>
    <sheetView view="pageBreakPreview" zoomScale="60" zoomScalePageLayoutView="0" workbookViewId="0" topLeftCell="A1">
      <selection activeCell="F38" sqref="F38"/>
    </sheetView>
  </sheetViews>
  <sheetFormatPr defaultColWidth="9.140625" defaultRowHeight="15"/>
  <cols>
    <col min="1" max="1" width="12.421875" style="0" customWidth="1"/>
    <col min="3" max="3" width="12.421875" style="0" customWidth="1"/>
    <col min="5" max="5" width="12.421875" style="0" customWidth="1"/>
  </cols>
  <sheetData>
    <row r="2" ht="24">
      <c r="A2" s="8" t="s">
        <v>101</v>
      </c>
    </row>
    <row r="4" ht="27" customHeight="1" thickBot="1">
      <c r="A4" s="8" t="s">
        <v>99</v>
      </c>
    </row>
    <row r="5" spans="1:6" ht="19.5">
      <c r="A5" s="9" t="s">
        <v>37</v>
      </c>
      <c r="B5" s="10" t="s">
        <v>38</v>
      </c>
      <c r="C5" s="9" t="s">
        <v>37</v>
      </c>
      <c r="D5" s="11" t="s">
        <v>38</v>
      </c>
      <c r="E5" s="9" t="s">
        <v>37</v>
      </c>
      <c r="F5" s="11" t="s">
        <v>38</v>
      </c>
    </row>
    <row r="6" spans="1:6" ht="19.5">
      <c r="A6" s="12" t="s">
        <v>39</v>
      </c>
      <c r="B6" s="13">
        <v>1</v>
      </c>
      <c r="C6" s="12" t="s">
        <v>40</v>
      </c>
      <c r="D6" s="14">
        <v>17</v>
      </c>
      <c r="E6" s="12" t="s">
        <v>41</v>
      </c>
      <c r="F6" s="14">
        <v>33</v>
      </c>
    </row>
    <row r="7" spans="1:6" ht="19.5">
      <c r="A7" s="12" t="s">
        <v>42</v>
      </c>
      <c r="B7" s="13">
        <v>2</v>
      </c>
      <c r="C7" s="12" t="s">
        <v>43</v>
      </c>
      <c r="D7" s="14">
        <v>18</v>
      </c>
      <c r="E7" s="12" t="s">
        <v>44</v>
      </c>
      <c r="F7" s="14">
        <v>34</v>
      </c>
    </row>
    <row r="8" spans="1:6" ht="19.5">
      <c r="A8" s="12" t="s">
        <v>45</v>
      </c>
      <c r="B8" s="13">
        <v>3</v>
      </c>
      <c r="C8" s="12" t="s">
        <v>46</v>
      </c>
      <c r="D8" s="14">
        <v>19</v>
      </c>
      <c r="E8" s="12" t="s">
        <v>47</v>
      </c>
      <c r="F8" s="14">
        <v>35</v>
      </c>
    </row>
    <row r="9" spans="1:6" ht="19.5">
      <c r="A9" s="12" t="s">
        <v>48</v>
      </c>
      <c r="B9" s="13">
        <v>4</v>
      </c>
      <c r="C9" s="12" t="s">
        <v>49</v>
      </c>
      <c r="D9" s="14">
        <v>20</v>
      </c>
      <c r="E9" s="12" t="s">
        <v>50</v>
      </c>
      <c r="F9" s="14">
        <v>36</v>
      </c>
    </row>
    <row r="10" spans="1:6" ht="19.5">
      <c r="A10" s="12" t="s">
        <v>51</v>
      </c>
      <c r="B10" s="13">
        <v>5</v>
      </c>
      <c r="C10" s="12" t="s">
        <v>52</v>
      </c>
      <c r="D10" s="14">
        <v>21</v>
      </c>
      <c r="E10" s="12" t="s">
        <v>53</v>
      </c>
      <c r="F10" s="14">
        <v>37</v>
      </c>
    </row>
    <row r="11" spans="1:6" ht="19.5">
      <c r="A11" s="12" t="s">
        <v>54</v>
      </c>
      <c r="B11" s="13">
        <v>6</v>
      </c>
      <c r="C11" s="12" t="s">
        <v>55</v>
      </c>
      <c r="D11" s="14">
        <v>22</v>
      </c>
      <c r="E11" s="12" t="s">
        <v>56</v>
      </c>
      <c r="F11" s="14">
        <v>38</v>
      </c>
    </row>
    <row r="12" spans="1:6" ht="19.5">
      <c r="A12" s="12" t="s">
        <v>57</v>
      </c>
      <c r="B12" s="13">
        <v>7</v>
      </c>
      <c r="C12" s="12" t="s">
        <v>58</v>
      </c>
      <c r="D12" s="14">
        <v>23</v>
      </c>
      <c r="E12" s="12" t="s">
        <v>59</v>
      </c>
      <c r="F12" s="14">
        <v>39</v>
      </c>
    </row>
    <row r="13" spans="1:6" ht="19.5">
      <c r="A13" s="12" t="s">
        <v>60</v>
      </c>
      <c r="B13" s="13">
        <v>8</v>
      </c>
      <c r="C13" s="12" t="s">
        <v>61</v>
      </c>
      <c r="D13" s="14">
        <v>24</v>
      </c>
      <c r="E13" s="12" t="s">
        <v>62</v>
      </c>
      <c r="F13" s="14">
        <v>40</v>
      </c>
    </row>
    <row r="14" spans="1:6" ht="19.5">
      <c r="A14" s="12" t="s">
        <v>63</v>
      </c>
      <c r="B14" s="13">
        <v>9</v>
      </c>
      <c r="C14" s="12" t="s">
        <v>64</v>
      </c>
      <c r="D14" s="14">
        <v>25</v>
      </c>
      <c r="E14" s="12" t="s">
        <v>65</v>
      </c>
      <c r="F14" s="14">
        <v>41</v>
      </c>
    </row>
    <row r="15" spans="1:6" ht="19.5">
      <c r="A15" s="12" t="s">
        <v>66</v>
      </c>
      <c r="B15" s="13">
        <v>10</v>
      </c>
      <c r="C15" s="12" t="s">
        <v>67</v>
      </c>
      <c r="D15" s="14">
        <v>26</v>
      </c>
      <c r="E15" s="12" t="s">
        <v>68</v>
      </c>
      <c r="F15" s="14">
        <v>42</v>
      </c>
    </row>
    <row r="16" spans="1:6" ht="19.5">
      <c r="A16" s="12" t="s">
        <v>69</v>
      </c>
      <c r="B16" s="13">
        <v>11</v>
      </c>
      <c r="C16" s="12" t="s">
        <v>70</v>
      </c>
      <c r="D16" s="14">
        <v>27</v>
      </c>
      <c r="E16" s="12" t="s">
        <v>71</v>
      </c>
      <c r="F16" s="14">
        <v>43</v>
      </c>
    </row>
    <row r="17" spans="1:6" ht="19.5">
      <c r="A17" s="12" t="s">
        <v>72</v>
      </c>
      <c r="B17" s="13">
        <v>12</v>
      </c>
      <c r="C17" s="12" t="s">
        <v>73</v>
      </c>
      <c r="D17" s="14">
        <v>28</v>
      </c>
      <c r="E17" s="12" t="s">
        <v>74</v>
      </c>
      <c r="F17" s="14">
        <v>44</v>
      </c>
    </row>
    <row r="18" spans="1:6" ht="19.5">
      <c r="A18" s="12" t="s">
        <v>3</v>
      </c>
      <c r="B18" s="13">
        <v>13</v>
      </c>
      <c r="C18" s="12" t="s">
        <v>75</v>
      </c>
      <c r="D18" s="14">
        <v>29</v>
      </c>
      <c r="E18" s="12" t="s">
        <v>76</v>
      </c>
      <c r="F18" s="14">
        <v>45</v>
      </c>
    </row>
    <row r="19" spans="1:6" ht="19.5">
      <c r="A19" s="12" t="s">
        <v>77</v>
      </c>
      <c r="B19" s="13">
        <v>14</v>
      </c>
      <c r="C19" s="12" t="s">
        <v>78</v>
      </c>
      <c r="D19" s="14">
        <v>30</v>
      </c>
      <c r="E19" s="12" t="s">
        <v>79</v>
      </c>
      <c r="F19" s="14">
        <v>46</v>
      </c>
    </row>
    <row r="20" spans="1:6" ht="20.25" thickBot="1">
      <c r="A20" s="12" t="s">
        <v>80</v>
      </c>
      <c r="B20" s="13">
        <v>15</v>
      </c>
      <c r="C20" s="12" t="s">
        <v>81</v>
      </c>
      <c r="D20" s="14">
        <v>31</v>
      </c>
      <c r="E20" s="15" t="s">
        <v>82</v>
      </c>
      <c r="F20" s="16">
        <v>47</v>
      </c>
    </row>
    <row r="21" spans="1:6" ht="20.25" thickBot="1">
      <c r="A21" s="15" t="s">
        <v>83</v>
      </c>
      <c r="B21" s="17">
        <v>16</v>
      </c>
      <c r="C21" s="15" t="s">
        <v>84</v>
      </c>
      <c r="D21" s="16">
        <v>32</v>
      </c>
      <c r="E21" s="18"/>
      <c r="F21" s="18"/>
    </row>
    <row r="23" ht="24.75" thickBot="1">
      <c r="A23" s="8" t="s">
        <v>100</v>
      </c>
    </row>
    <row r="24" spans="1:2" ht="19.5">
      <c r="A24" s="19" t="s">
        <v>85</v>
      </c>
      <c r="B24" s="20" t="s">
        <v>38</v>
      </c>
    </row>
    <row r="25" spans="1:2" ht="19.5">
      <c r="A25" s="21" t="s">
        <v>86</v>
      </c>
      <c r="B25" s="22">
        <v>0</v>
      </c>
    </row>
    <row r="26" spans="1:2" ht="19.5">
      <c r="A26" s="21" t="s">
        <v>87</v>
      </c>
      <c r="B26" s="22">
        <v>1</v>
      </c>
    </row>
    <row r="27" spans="1:2" ht="19.5">
      <c r="A27" s="21" t="s">
        <v>88</v>
      </c>
      <c r="B27" s="22">
        <v>3</v>
      </c>
    </row>
    <row r="28" spans="1:2" ht="19.5">
      <c r="A28" s="21" t="s">
        <v>89</v>
      </c>
      <c r="B28" s="22">
        <v>4</v>
      </c>
    </row>
    <row r="29" spans="1:2" ht="20.25" thickBot="1">
      <c r="A29" s="23" t="s">
        <v>90</v>
      </c>
      <c r="B29" s="24">
        <v>6</v>
      </c>
    </row>
  </sheetData>
  <sheetProtection/>
  <printOptions/>
  <pageMargins left="0.7" right="0.7" top="0.75" bottom="0.75" header="0.3" footer="0.3"/>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codeName="Sheet8"/>
  <dimension ref="A1:A1"/>
  <sheetViews>
    <sheetView view="pageBreakPreview" zoomScale="60" zoomScalePageLayoutView="0" workbookViewId="0" topLeftCell="A1">
      <selection activeCell="Q28" sqref="Q28"/>
    </sheetView>
  </sheetViews>
  <sheetFormatPr defaultColWidth="9.140625" defaultRowHeight="15"/>
  <sheetData/>
  <sheetProtection/>
  <printOptions/>
  <pageMargins left="0.7" right="0.7" top="0.75" bottom="0.75" header="0.3" footer="0.3"/>
  <pageSetup horizontalDpi="600" verticalDpi="600" orientation="portrait" paperSize="9" scale="63" r:id="rId2"/>
  <drawing r:id="rId1"/>
</worksheet>
</file>

<file path=xl/worksheets/sheet7.xml><?xml version="1.0" encoding="utf-8"?>
<worksheet xmlns="http://schemas.openxmlformats.org/spreadsheetml/2006/main" xmlns:r="http://schemas.openxmlformats.org/officeDocument/2006/relationships">
  <sheetPr codeName="Sheet5">
    <tabColor rgb="FFFF0000"/>
    <pageSetUpPr fitToPage="1"/>
  </sheetPr>
  <dimension ref="A1:I29"/>
  <sheetViews>
    <sheetView showGridLines="0" view="pageBreakPreview" zoomScale="80" zoomScaleSheetLayoutView="80" zoomScalePageLayoutView="0" workbookViewId="0" topLeftCell="A1">
      <selection activeCell="O24" sqref="O24"/>
    </sheetView>
  </sheetViews>
  <sheetFormatPr defaultColWidth="9.00390625" defaultRowHeight="18" customHeight="1"/>
  <cols>
    <col min="1" max="3" width="9.00390625" style="2" customWidth="1"/>
    <col min="4" max="4" width="15.421875" style="2" bestFit="1" customWidth="1"/>
    <col min="5" max="8" width="9.00390625" style="2" customWidth="1"/>
    <col min="9" max="9" width="13.140625" style="2" customWidth="1"/>
    <col min="10" max="16384" width="9.00390625" style="2" customWidth="1"/>
  </cols>
  <sheetData>
    <row r="1" ht="18" customHeight="1">
      <c r="I1" s="5"/>
    </row>
    <row r="2" spans="1:9" ht="18" customHeight="1">
      <c r="A2" s="1" t="s">
        <v>114</v>
      </c>
      <c r="I2" s="5"/>
    </row>
    <row r="4" spans="8:9" ht="18" customHeight="1">
      <c r="H4" s="3"/>
      <c r="I4" s="98" t="s">
        <v>107</v>
      </c>
    </row>
    <row r="5" spans="8:9" ht="18" customHeight="1">
      <c r="H5" s="108">
        <v>44296</v>
      </c>
      <c r="I5" s="108"/>
    </row>
    <row r="8" ht="18" customHeight="1">
      <c r="A8" s="2" t="s">
        <v>24</v>
      </c>
    </row>
    <row r="11" spans="6:9" ht="18" customHeight="1">
      <c r="F11" s="3"/>
      <c r="G11" s="3"/>
      <c r="H11" s="3"/>
      <c r="I11" s="5" t="s">
        <v>136</v>
      </c>
    </row>
    <row r="12" spans="3:9" ht="18" customHeight="1">
      <c r="C12" s="3"/>
      <c r="D12" s="3"/>
      <c r="E12" s="3"/>
      <c r="F12" s="3"/>
      <c r="G12" s="3"/>
      <c r="H12" s="3"/>
      <c r="I12" s="4" t="s">
        <v>124</v>
      </c>
    </row>
    <row r="13" spans="3:9" ht="18" customHeight="1">
      <c r="C13" s="4"/>
      <c r="D13" s="4"/>
      <c r="E13" s="4"/>
      <c r="F13" s="4"/>
      <c r="G13" s="4"/>
      <c r="H13" s="4"/>
      <c r="I13" s="5" t="s">
        <v>137</v>
      </c>
    </row>
    <row r="14" spans="6:8" ht="18" customHeight="1">
      <c r="F14" s="3"/>
      <c r="G14" s="3"/>
      <c r="H14" s="3"/>
    </row>
    <row r="17" spans="1:9" ht="18" customHeight="1">
      <c r="A17" s="252" t="s">
        <v>112</v>
      </c>
      <c r="B17" s="252"/>
      <c r="C17" s="252"/>
      <c r="D17" s="252"/>
      <c r="E17" s="252"/>
      <c r="F17" s="252"/>
      <c r="G17" s="252"/>
      <c r="H17" s="252"/>
      <c r="I17" s="252"/>
    </row>
    <row r="18" spans="1:9" ht="18" customHeight="1">
      <c r="A18" s="252"/>
      <c r="B18" s="252"/>
      <c r="C18" s="252"/>
      <c r="D18" s="252"/>
      <c r="E18" s="252"/>
      <c r="F18" s="252"/>
      <c r="G18" s="252"/>
      <c r="H18" s="252"/>
      <c r="I18" s="252"/>
    </row>
    <row r="20" ht="18" customHeight="1">
      <c r="A20" s="99" t="s">
        <v>113</v>
      </c>
    </row>
    <row r="23" spans="1:7" ht="18" customHeight="1">
      <c r="A23" s="99" t="s">
        <v>110</v>
      </c>
      <c r="C23" s="7"/>
      <c r="D23" s="109">
        <v>3789000</v>
      </c>
      <c r="E23" s="109"/>
      <c r="F23" s="109"/>
      <c r="G23" s="109"/>
    </row>
    <row r="24" spans="3:6" ht="18" customHeight="1">
      <c r="C24" s="6"/>
      <c r="D24" s="6"/>
      <c r="E24" s="6"/>
      <c r="F24" s="6"/>
    </row>
    <row r="25" spans="1:9" ht="18" customHeight="1">
      <c r="A25" s="253" t="s">
        <v>111</v>
      </c>
      <c r="B25" s="253"/>
      <c r="C25" s="253"/>
      <c r="D25" s="253"/>
      <c r="E25" s="253"/>
      <c r="F25" s="253"/>
      <c r="G25" s="253"/>
      <c r="H25" s="253"/>
      <c r="I25" s="253"/>
    </row>
    <row r="26" ht="18" customHeight="1">
      <c r="I26" s="5"/>
    </row>
    <row r="27" ht="18" customHeight="1">
      <c r="A27" s="2" t="s">
        <v>36</v>
      </c>
    </row>
    <row r="28" spans="1:8" ht="25.5" customHeight="1">
      <c r="A28" s="100"/>
      <c r="B28" s="254" t="s">
        <v>122</v>
      </c>
      <c r="C28" s="254"/>
      <c r="D28" s="254"/>
      <c r="E28" s="254"/>
      <c r="F28" s="254"/>
      <c r="G28" s="254"/>
      <c r="H28" s="254"/>
    </row>
    <row r="29" spans="1:2" ht="25.5" customHeight="1">
      <c r="A29" s="101"/>
      <c r="B29" s="1" t="s">
        <v>121</v>
      </c>
    </row>
  </sheetData>
  <sheetProtection password="E929" sheet="1" selectLockedCells="1"/>
  <mergeCells count="5">
    <mergeCell ref="H5:I5"/>
    <mergeCell ref="A17:I18"/>
    <mergeCell ref="D23:G23"/>
    <mergeCell ref="A25:I25"/>
    <mergeCell ref="B28:H28"/>
  </mergeCells>
  <printOptions horizontalCentered="1"/>
  <pageMargins left="0.7874015748031497" right="0.7874015748031497" top="0.984251968503937" bottom="0.984251968503937" header="0.31496062992125984" footer="0.31496062992125984"/>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codeName="Sheet4">
    <tabColor theme="7" tint="0.7999799847602844"/>
    <pageSetUpPr fitToPage="1"/>
  </sheetPr>
  <dimension ref="A1:AH84"/>
  <sheetViews>
    <sheetView showGridLines="0" view="pageBreakPreview" zoomScale="40" zoomScaleNormal="70" zoomScaleSheetLayoutView="40" zoomScalePageLayoutView="85" workbookViewId="0" topLeftCell="A4">
      <selection activeCell="A1" sqref="A1:IV65536"/>
    </sheetView>
  </sheetViews>
  <sheetFormatPr defaultColWidth="9.00390625" defaultRowHeight="15"/>
  <cols>
    <col min="1" max="30" width="9.8515625" style="28" customWidth="1"/>
    <col min="31" max="16384" width="9.00390625" style="28" customWidth="1"/>
  </cols>
  <sheetData>
    <row r="1" spans="1:30" ht="35.25" customHeight="1">
      <c r="A1" s="25" t="s">
        <v>148</v>
      </c>
      <c r="B1" s="26"/>
      <c r="C1" s="26"/>
      <c r="D1" s="26"/>
      <c r="E1" s="27"/>
      <c r="F1" s="27"/>
      <c r="G1" s="27"/>
      <c r="H1" s="27"/>
      <c r="I1" s="27"/>
      <c r="J1" s="27"/>
      <c r="K1" s="27"/>
      <c r="L1" s="27"/>
      <c r="M1" s="27"/>
      <c r="N1" s="27"/>
      <c r="O1" s="27"/>
      <c r="Q1" s="29"/>
      <c r="R1" s="29"/>
      <c r="S1" s="29"/>
      <c r="T1" s="29"/>
      <c r="U1" s="29"/>
      <c r="V1" s="29"/>
      <c r="W1" s="29"/>
      <c r="X1" s="29"/>
      <c r="Y1" s="29"/>
      <c r="Z1" s="29"/>
      <c r="AA1" s="29"/>
      <c r="AB1" s="29"/>
      <c r="AC1" s="29"/>
      <c r="AD1" s="62"/>
    </row>
    <row r="2" spans="1:30" ht="30.75" customHeight="1">
      <c r="A2" s="139" t="s">
        <v>109</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row>
    <row r="3" spans="1:30" ht="7.5" customHeight="1">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ht="39" customHeight="1">
      <c r="A4" s="157" t="s">
        <v>108</v>
      </c>
      <c r="B4" s="158"/>
      <c r="C4" s="159"/>
      <c r="D4" s="256">
        <v>44287</v>
      </c>
      <c r="E4" s="256"/>
      <c r="F4" s="256"/>
      <c r="G4" s="256"/>
      <c r="H4" s="155" t="s">
        <v>91</v>
      </c>
      <c r="I4" s="156"/>
      <c r="J4" s="156"/>
      <c r="K4" s="156"/>
      <c r="L4" s="156"/>
      <c r="M4" s="156"/>
      <c r="N4" s="156"/>
      <c r="O4" s="156"/>
      <c r="P4" s="156"/>
      <c r="Q4" s="31"/>
      <c r="R4" s="31"/>
      <c r="S4" s="31"/>
      <c r="T4" s="31"/>
      <c r="U4" s="31"/>
      <c r="V4" s="31"/>
      <c r="W4" s="32"/>
      <c r="X4" s="32"/>
      <c r="Y4" s="32"/>
      <c r="Z4" s="32"/>
      <c r="AA4" s="32"/>
      <c r="AB4" s="32"/>
      <c r="AC4" s="32"/>
      <c r="AD4" s="73" t="s">
        <v>119</v>
      </c>
    </row>
    <row r="5" spans="1:30" ht="6" customHeight="1">
      <c r="A5" s="30"/>
      <c r="B5" s="31"/>
      <c r="C5" s="31"/>
      <c r="D5" s="72"/>
      <c r="E5" s="72"/>
      <c r="F5" s="72"/>
      <c r="G5" s="72"/>
      <c r="H5" s="72"/>
      <c r="I5" s="72"/>
      <c r="J5" s="72"/>
      <c r="K5" s="72"/>
      <c r="L5" s="31"/>
      <c r="M5" s="31"/>
      <c r="N5" s="31"/>
      <c r="O5" s="31"/>
      <c r="P5" s="31"/>
      <c r="Q5" s="31"/>
      <c r="R5" s="31"/>
      <c r="S5" s="31"/>
      <c r="T5" s="31"/>
      <c r="U5" s="138" t="str">
        <f>IF((COUNTBLANK(D4)+COUNTBLANK(D9:M9)+COUNTBLANK(Q9)+COUNTBLANK(D12)+COUNTBLANK(M12)+COUNTBLANK(D16)+COUNTBLANK(I16)+COUNTBLANK(N16)+COUNTBLANK(S16)+COUNTBLANK(D19:F19)+COUNTBLANK(H19:K19)+COUNTBLANK(L19)+COUNTBLANK(P19)+COUNTBLANK(J21)+COUNTBLANK(F25)+COUNTBLANK(N25)+COUNTBLANK(G28:G36)+COUNTBLANK(V28:V36)+COUNTBLANK(Z38)+COUNTBLANK(V44)+COUNTBLANK(V46)+COUNTBLANK(V48))&lt;&gt;0,"未入力の項目があります。","")</f>
        <v>未入力の項目があります。</v>
      </c>
      <c r="V5" s="138"/>
      <c r="W5" s="138"/>
      <c r="X5" s="138"/>
      <c r="Y5" s="138"/>
      <c r="Z5" s="138"/>
      <c r="AA5" s="138"/>
      <c r="AB5" s="138"/>
      <c r="AC5" s="138"/>
      <c r="AD5" s="31"/>
    </row>
    <row r="6" spans="1:30" ht="25.5" customHeight="1">
      <c r="A6" s="33" t="s">
        <v>33</v>
      </c>
      <c r="B6" s="34"/>
      <c r="C6" s="34"/>
      <c r="D6" s="72"/>
      <c r="E6" s="72"/>
      <c r="F6" s="72"/>
      <c r="G6" s="72"/>
      <c r="H6" s="72"/>
      <c r="I6" s="72"/>
      <c r="J6" s="72"/>
      <c r="K6" s="72"/>
      <c r="L6" s="34"/>
      <c r="M6" s="34"/>
      <c r="N6" s="34"/>
      <c r="O6" s="34"/>
      <c r="P6" s="34"/>
      <c r="Q6" s="34"/>
      <c r="R6" s="34"/>
      <c r="S6" s="34"/>
      <c r="T6" s="34"/>
      <c r="U6" s="138"/>
      <c r="V6" s="138"/>
      <c r="W6" s="138"/>
      <c r="X6" s="138"/>
      <c r="Y6" s="138"/>
      <c r="Z6" s="138"/>
      <c r="AA6" s="138"/>
      <c r="AB6" s="138"/>
      <c r="AC6" s="138"/>
      <c r="AD6" s="35"/>
    </row>
    <row r="7" spans="1:30" ht="23.25" customHeight="1">
      <c r="A7" s="36" t="s">
        <v>34</v>
      </c>
      <c r="B7" s="37"/>
      <c r="C7" s="37"/>
      <c r="D7" s="72"/>
      <c r="E7" s="72"/>
      <c r="F7" s="72"/>
      <c r="G7" s="72"/>
      <c r="H7" s="72"/>
      <c r="I7" s="72"/>
      <c r="J7" s="72"/>
      <c r="K7" s="72"/>
      <c r="L7" s="37"/>
      <c r="M7" s="37"/>
      <c r="N7" s="37"/>
      <c r="O7" s="37"/>
      <c r="P7" s="37"/>
      <c r="Q7" s="37"/>
      <c r="R7" s="37"/>
      <c r="S7" s="37"/>
      <c r="T7" s="37"/>
      <c r="U7" s="138"/>
      <c r="V7" s="138"/>
      <c r="W7" s="138"/>
      <c r="X7" s="138"/>
      <c r="Y7" s="138"/>
      <c r="Z7" s="138"/>
      <c r="AA7" s="138"/>
      <c r="AB7" s="138"/>
      <c r="AC7" s="138"/>
      <c r="AD7" s="37"/>
    </row>
    <row r="8" spans="1:29" ht="24" customHeight="1">
      <c r="A8" s="37"/>
      <c r="B8" s="37"/>
      <c r="C8" s="37"/>
      <c r="D8" s="38" t="s">
        <v>35</v>
      </c>
      <c r="E8" s="37"/>
      <c r="F8" s="37"/>
      <c r="G8" s="37"/>
      <c r="H8" s="37"/>
      <c r="I8" s="37"/>
      <c r="J8" s="37"/>
      <c r="K8" s="37"/>
      <c r="L8" s="37"/>
      <c r="M8" s="37"/>
      <c r="N8" s="37"/>
      <c r="O8" s="37"/>
      <c r="P8" s="37"/>
      <c r="Q8" s="37"/>
      <c r="R8" s="37"/>
      <c r="S8" s="37"/>
      <c r="T8" s="37"/>
      <c r="U8" s="37"/>
      <c r="V8" s="37"/>
      <c r="W8" s="37"/>
      <c r="X8" s="37"/>
      <c r="Y8" s="37"/>
      <c r="Z8" s="37"/>
      <c r="AA8" s="37"/>
      <c r="AB8" s="37"/>
      <c r="AC8" s="37"/>
    </row>
    <row r="9" spans="1:30" ht="22.5" customHeight="1">
      <c r="A9" s="141" t="s">
        <v>23</v>
      </c>
      <c r="B9" s="142"/>
      <c r="C9" s="142"/>
      <c r="D9" s="267"/>
      <c r="E9" s="263">
        <v>0</v>
      </c>
      <c r="F9" s="263">
        <v>0</v>
      </c>
      <c r="G9" s="263">
        <v>0</v>
      </c>
      <c r="H9" s="263">
        <v>0</v>
      </c>
      <c r="I9" s="263">
        <v>0</v>
      </c>
      <c r="J9" s="263">
        <v>0</v>
      </c>
      <c r="K9" s="263">
        <v>0</v>
      </c>
      <c r="L9" s="263">
        <v>0</v>
      </c>
      <c r="M9" s="265">
        <v>0</v>
      </c>
      <c r="N9" s="151" t="s">
        <v>0</v>
      </c>
      <c r="O9" s="152"/>
      <c r="P9" s="152"/>
      <c r="Q9" s="255" t="s">
        <v>125</v>
      </c>
      <c r="R9" s="255"/>
      <c r="S9" s="255"/>
      <c r="T9" s="255"/>
      <c r="U9" s="255"/>
      <c r="V9" s="255"/>
      <c r="W9" s="255"/>
      <c r="X9" s="255"/>
      <c r="Y9" s="255"/>
      <c r="Z9" s="255"/>
      <c r="AA9" s="255"/>
      <c r="AB9" s="255"/>
      <c r="AC9" s="255"/>
      <c r="AD9" s="255"/>
    </row>
    <row r="10" spans="1:30" ht="22.5" customHeight="1">
      <c r="A10" s="143"/>
      <c r="B10" s="144"/>
      <c r="C10" s="144"/>
      <c r="D10" s="268"/>
      <c r="E10" s="264"/>
      <c r="F10" s="264"/>
      <c r="G10" s="264"/>
      <c r="H10" s="264"/>
      <c r="I10" s="264"/>
      <c r="J10" s="264"/>
      <c r="K10" s="264"/>
      <c r="L10" s="264"/>
      <c r="M10" s="266"/>
      <c r="N10" s="153"/>
      <c r="O10" s="153"/>
      <c r="P10" s="153"/>
      <c r="Q10" s="255"/>
      <c r="R10" s="255"/>
      <c r="S10" s="255"/>
      <c r="T10" s="255"/>
      <c r="U10" s="255"/>
      <c r="V10" s="255"/>
      <c r="W10" s="255"/>
      <c r="X10" s="255"/>
      <c r="Y10" s="255"/>
      <c r="Z10" s="255"/>
      <c r="AA10" s="255"/>
      <c r="AB10" s="255"/>
      <c r="AC10" s="255"/>
      <c r="AD10" s="255"/>
    </row>
    <row r="11" spans="1:30" ht="7.5" customHeight="1">
      <c r="A11" s="39"/>
      <c r="B11" s="39"/>
      <c r="C11" s="39"/>
      <c r="D11" s="39"/>
      <c r="E11" s="40"/>
      <c r="F11" s="40"/>
      <c r="G11" s="40"/>
      <c r="H11" s="40"/>
      <c r="I11" s="40"/>
      <c r="J11" s="40"/>
      <c r="K11" s="40"/>
      <c r="L11" s="40"/>
      <c r="M11" s="40"/>
      <c r="N11" s="40"/>
      <c r="O11" s="40"/>
      <c r="P11" s="41"/>
      <c r="Q11" s="41"/>
      <c r="R11" s="41"/>
      <c r="S11" s="39"/>
      <c r="T11" s="39"/>
      <c r="U11" s="39"/>
      <c r="V11" s="39"/>
      <c r="W11" s="39"/>
      <c r="X11" s="39"/>
      <c r="Y11" s="39"/>
      <c r="Z11" s="39"/>
      <c r="AA11" s="39"/>
      <c r="AB11" s="39"/>
      <c r="AC11" s="39"/>
      <c r="AD11" s="39"/>
    </row>
    <row r="12" spans="1:32" ht="20.25" customHeight="1">
      <c r="A12" s="180" t="s">
        <v>30</v>
      </c>
      <c r="B12" s="181"/>
      <c r="C12" s="182"/>
      <c r="D12" s="257" t="s">
        <v>126</v>
      </c>
      <c r="E12" s="258"/>
      <c r="F12" s="258"/>
      <c r="G12" s="258"/>
      <c r="H12" s="258"/>
      <c r="I12" s="259"/>
      <c r="J12" s="180" t="s">
        <v>31</v>
      </c>
      <c r="K12" s="181"/>
      <c r="L12" s="182"/>
      <c r="M12" s="257" t="s">
        <v>127</v>
      </c>
      <c r="N12" s="258"/>
      <c r="O12" s="258"/>
      <c r="P12" s="258"/>
      <c r="Q12" s="258"/>
      <c r="R12" s="259"/>
      <c r="S12" s="41"/>
      <c r="T12" s="41"/>
      <c r="U12" s="39"/>
      <c r="V12" s="39"/>
      <c r="W12" s="39"/>
      <c r="X12" s="39"/>
      <c r="Y12" s="39"/>
      <c r="Z12" s="39"/>
      <c r="AA12" s="39"/>
      <c r="AB12" s="39"/>
      <c r="AC12" s="39"/>
      <c r="AD12" s="39"/>
      <c r="AE12" s="39"/>
      <c r="AF12" s="39"/>
    </row>
    <row r="13" spans="1:32" ht="20.25" customHeight="1">
      <c r="A13" s="183"/>
      <c r="B13" s="184"/>
      <c r="C13" s="185"/>
      <c r="D13" s="260"/>
      <c r="E13" s="261"/>
      <c r="F13" s="261"/>
      <c r="G13" s="261"/>
      <c r="H13" s="261"/>
      <c r="I13" s="262"/>
      <c r="J13" s="183"/>
      <c r="K13" s="184"/>
      <c r="L13" s="185"/>
      <c r="M13" s="260"/>
      <c r="N13" s="261"/>
      <c r="O13" s="261"/>
      <c r="P13" s="261"/>
      <c r="Q13" s="261"/>
      <c r="R13" s="262"/>
      <c r="S13" s="41"/>
      <c r="T13" s="41"/>
      <c r="U13" s="39"/>
      <c r="V13" s="39"/>
      <c r="W13" s="39"/>
      <c r="X13" s="39"/>
      <c r="Y13" s="39"/>
      <c r="Z13" s="39"/>
      <c r="AA13" s="39"/>
      <c r="AB13" s="39"/>
      <c r="AC13" s="39"/>
      <c r="AD13" s="39"/>
      <c r="AE13" s="39"/>
      <c r="AF13" s="39"/>
    </row>
    <row r="14" spans="1:30" s="44" customFormat="1" ht="6.75" customHeight="1">
      <c r="A14" s="42"/>
      <c r="B14" s="42"/>
      <c r="C14" s="42"/>
      <c r="D14" s="43"/>
      <c r="E14" s="43"/>
      <c r="F14" s="43"/>
      <c r="G14" s="43"/>
      <c r="H14" s="43"/>
      <c r="I14" s="42"/>
      <c r="J14" s="42"/>
      <c r="K14" s="42"/>
      <c r="L14" s="43"/>
      <c r="M14" s="43"/>
      <c r="N14" s="43"/>
      <c r="O14" s="43"/>
      <c r="P14" s="43"/>
      <c r="Q14" s="41"/>
      <c r="R14" s="41"/>
      <c r="S14" s="39"/>
      <c r="T14" s="39"/>
      <c r="U14" s="39"/>
      <c r="V14" s="39"/>
      <c r="W14" s="39"/>
      <c r="X14" s="39"/>
      <c r="Y14" s="39"/>
      <c r="Z14" s="39"/>
      <c r="AA14" s="39"/>
      <c r="AB14" s="39"/>
      <c r="AC14" s="39"/>
      <c r="AD14" s="39"/>
    </row>
    <row r="15" spans="1:30" s="44" customFormat="1" ht="20.25" customHeight="1">
      <c r="A15" s="186" t="s">
        <v>15</v>
      </c>
      <c r="B15" s="186"/>
      <c r="C15" s="186"/>
      <c r="D15" s="186" t="s">
        <v>16</v>
      </c>
      <c r="E15" s="186"/>
      <c r="F15" s="186"/>
      <c r="G15" s="186"/>
      <c r="H15" s="186"/>
      <c r="I15" s="186" t="s">
        <v>17</v>
      </c>
      <c r="J15" s="186"/>
      <c r="K15" s="186"/>
      <c r="L15" s="186"/>
      <c r="M15" s="186"/>
      <c r="N15" s="186" t="s">
        <v>18</v>
      </c>
      <c r="O15" s="186"/>
      <c r="P15" s="186"/>
      <c r="Q15" s="186"/>
      <c r="R15" s="186"/>
      <c r="S15" s="186" t="s">
        <v>19</v>
      </c>
      <c r="T15" s="186"/>
      <c r="U15" s="186"/>
      <c r="V15" s="186"/>
      <c r="W15" s="186"/>
      <c r="X15" s="186"/>
      <c r="Y15" s="186"/>
      <c r="Z15" s="186"/>
      <c r="AA15" s="186"/>
      <c r="AB15" s="186"/>
      <c r="AC15" s="186"/>
      <c r="AD15" s="186"/>
    </row>
    <row r="16" spans="1:30" s="44" customFormat="1" ht="38.25" customHeight="1">
      <c r="A16" s="186"/>
      <c r="B16" s="186"/>
      <c r="C16" s="186"/>
      <c r="D16" s="269" t="s">
        <v>128</v>
      </c>
      <c r="E16" s="269"/>
      <c r="F16" s="269"/>
      <c r="G16" s="269"/>
      <c r="H16" s="269"/>
      <c r="I16" s="270" t="s">
        <v>129</v>
      </c>
      <c r="J16" s="271"/>
      <c r="K16" s="271"/>
      <c r="L16" s="271"/>
      <c r="M16" s="272"/>
      <c r="N16" s="270" t="s">
        <v>130</v>
      </c>
      <c r="O16" s="271"/>
      <c r="P16" s="271"/>
      <c r="Q16" s="271"/>
      <c r="R16" s="272"/>
      <c r="S16" s="273" t="s">
        <v>131</v>
      </c>
      <c r="T16" s="274"/>
      <c r="U16" s="274"/>
      <c r="V16" s="274"/>
      <c r="W16" s="274"/>
      <c r="X16" s="274"/>
      <c r="Y16" s="274"/>
      <c r="Z16" s="274"/>
      <c r="AA16" s="274"/>
      <c r="AB16" s="274"/>
      <c r="AC16" s="274"/>
      <c r="AD16" s="275"/>
    </row>
    <row r="17" spans="1:30" ht="7.5" customHeight="1">
      <c r="A17" s="39"/>
      <c r="B17" s="39"/>
      <c r="C17" s="39"/>
      <c r="D17" s="39"/>
      <c r="E17" s="40"/>
      <c r="F17" s="40"/>
      <c r="G17" s="40"/>
      <c r="H17" s="40"/>
      <c r="I17" s="40"/>
      <c r="J17" s="40"/>
      <c r="K17" s="40"/>
      <c r="L17" s="40"/>
      <c r="M17" s="40"/>
      <c r="N17" s="45"/>
      <c r="O17" s="40"/>
      <c r="P17" s="41"/>
      <c r="Q17" s="41"/>
      <c r="R17" s="41"/>
      <c r="S17" s="39"/>
      <c r="T17" s="39"/>
      <c r="U17" s="39"/>
      <c r="V17" s="39"/>
      <c r="W17" s="39"/>
      <c r="X17" s="39"/>
      <c r="Y17" s="39"/>
      <c r="Z17" s="39"/>
      <c r="AA17" s="39"/>
      <c r="AB17" s="39"/>
      <c r="AC17" s="39"/>
      <c r="AD17" s="39"/>
    </row>
    <row r="18" spans="1:30" ht="20.25" customHeight="1">
      <c r="A18" s="141" t="s">
        <v>1</v>
      </c>
      <c r="B18" s="169"/>
      <c r="C18" s="170"/>
      <c r="D18" s="195" t="s">
        <v>14</v>
      </c>
      <c r="E18" s="196"/>
      <c r="F18" s="196"/>
      <c r="G18" s="196"/>
      <c r="H18" s="196"/>
      <c r="I18" s="196"/>
      <c r="J18" s="196"/>
      <c r="K18" s="197"/>
      <c r="L18" s="157" t="s">
        <v>21</v>
      </c>
      <c r="M18" s="158"/>
      <c r="N18" s="158"/>
      <c r="O18" s="159"/>
      <c r="P18" s="187" t="s">
        <v>22</v>
      </c>
      <c r="Q18" s="187"/>
      <c r="R18" s="187"/>
      <c r="S18" s="187"/>
      <c r="T18" s="187"/>
      <c r="U18" s="187"/>
      <c r="V18" s="187"/>
      <c r="W18" s="187"/>
      <c r="X18" s="187"/>
      <c r="Y18" s="187"/>
      <c r="Z18" s="187"/>
      <c r="AA18" s="187"/>
      <c r="AB18" s="187"/>
      <c r="AC18" s="187"/>
      <c r="AD18" s="187"/>
    </row>
    <row r="19" spans="1:30" ht="38.25" customHeight="1">
      <c r="A19" s="171"/>
      <c r="B19" s="172"/>
      <c r="C19" s="173"/>
      <c r="D19" s="102">
        <v>1</v>
      </c>
      <c r="E19" s="103">
        <v>2</v>
      </c>
      <c r="F19" s="104">
        <v>3</v>
      </c>
      <c r="G19" s="77" t="s">
        <v>20</v>
      </c>
      <c r="H19" s="102">
        <v>4</v>
      </c>
      <c r="I19" s="103">
        <v>5</v>
      </c>
      <c r="J19" s="103">
        <v>6</v>
      </c>
      <c r="K19" s="104">
        <v>7</v>
      </c>
      <c r="L19" s="276" t="s">
        <v>132</v>
      </c>
      <c r="M19" s="277"/>
      <c r="N19" s="277"/>
      <c r="O19" s="278"/>
      <c r="P19" s="279" t="s">
        <v>133</v>
      </c>
      <c r="Q19" s="279"/>
      <c r="R19" s="279"/>
      <c r="S19" s="279"/>
      <c r="T19" s="279"/>
      <c r="U19" s="279"/>
      <c r="V19" s="279"/>
      <c r="W19" s="279"/>
      <c r="X19" s="279"/>
      <c r="Y19" s="279"/>
      <c r="Z19" s="279"/>
      <c r="AA19" s="279"/>
      <c r="AB19" s="279"/>
      <c r="AC19" s="279"/>
      <c r="AD19" s="279"/>
    </row>
    <row r="20" spans="1:30" ht="7.5" customHeight="1">
      <c r="A20" s="46"/>
      <c r="B20" s="46"/>
      <c r="C20" s="46"/>
      <c r="D20" s="46"/>
      <c r="E20" s="47"/>
      <c r="F20" s="47"/>
      <c r="G20" s="47"/>
      <c r="H20" s="47"/>
      <c r="I20" s="47"/>
      <c r="J20" s="47"/>
      <c r="K20" s="47"/>
      <c r="L20" s="47"/>
      <c r="M20" s="47"/>
      <c r="N20" s="47"/>
      <c r="O20" s="47"/>
      <c r="P20" s="41"/>
      <c r="Q20" s="41"/>
      <c r="R20" s="41"/>
      <c r="S20" s="39"/>
      <c r="T20" s="46"/>
      <c r="U20" s="46"/>
      <c r="V20" s="46"/>
      <c r="W20" s="46"/>
      <c r="X20" s="46"/>
      <c r="Y20" s="46"/>
      <c r="Z20" s="46"/>
      <c r="AA20" s="46"/>
      <c r="AB20" s="46"/>
      <c r="AC20" s="46"/>
      <c r="AD20" s="46"/>
    </row>
    <row r="21" spans="1:34" s="44" customFormat="1" ht="41.25" customHeight="1">
      <c r="A21" s="113" t="s">
        <v>115</v>
      </c>
      <c r="B21" s="114"/>
      <c r="C21" s="114"/>
      <c r="D21" s="114"/>
      <c r="E21" s="114"/>
      <c r="F21" s="114"/>
      <c r="G21" s="114"/>
      <c r="H21" s="114"/>
      <c r="I21" s="115"/>
      <c r="J21" s="280">
        <v>4500000</v>
      </c>
      <c r="K21" s="281"/>
      <c r="L21" s="281"/>
      <c r="M21" s="281"/>
      <c r="N21" s="281"/>
      <c r="O21" s="282"/>
      <c r="P21" s="167" t="s">
        <v>123</v>
      </c>
      <c r="Q21" s="168"/>
      <c r="R21" s="168"/>
      <c r="S21" s="168"/>
      <c r="T21" s="168"/>
      <c r="U21" s="168"/>
      <c r="V21" s="168"/>
      <c r="W21" s="168"/>
      <c r="X21" s="168"/>
      <c r="Y21" s="168"/>
      <c r="Z21" s="168"/>
      <c r="AA21" s="168"/>
      <c r="AB21" s="168"/>
      <c r="AC21" s="168"/>
      <c r="AD21" s="168"/>
      <c r="AE21" s="48"/>
      <c r="AF21" s="48"/>
      <c r="AG21" s="48"/>
      <c r="AH21" s="48"/>
    </row>
    <row r="22" spans="1:30" ht="6.75"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row>
    <row r="23" spans="1:30" ht="21" customHeight="1">
      <c r="A23" s="33" t="s">
        <v>150</v>
      </c>
      <c r="B23" s="33"/>
      <c r="C23" s="33"/>
      <c r="D23" s="33"/>
      <c r="E23" s="33"/>
      <c r="F23" s="33"/>
      <c r="G23" s="33"/>
      <c r="H23" s="33"/>
      <c r="I23" s="33"/>
      <c r="J23" s="33"/>
      <c r="K23" s="33"/>
      <c r="L23" s="33"/>
      <c r="M23" s="33"/>
      <c r="N23" s="33"/>
      <c r="O23" s="33"/>
      <c r="P23" s="33"/>
      <c r="Q23" s="33"/>
      <c r="R23" s="33"/>
      <c r="S23" s="33"/>
      <c r="T23" s="33"/>
      <c r="U23" s="33"/>
      <c r="V23" s="33"/>
      <c r="W23" s="33"/>
      <c r="X23" s="216" t="str">
        <f>IF(F25="","",IF(N25="","",IF(OR(F25&lt;44180,F25&gt;44286),"事業開始日が対象期間外です"&amp;CHAR(10)&amp;"令和2年12月15日～令和3年3月31日",IF(OR(N25&lt;44180,N25&gt;44286),"事業終了日が対象期間外です"&amp;CHAR(10)&amp;"令和2年12月15日～令和3年3月31日",IF(F25&gt;N25,"事業開始日が事業終了日よりも"&amp;CHAR(10)&amp;"後の日付になってます","")))))</f>
        <v>事業開始日が事業終了日よりも
後の日付になってます</v>
      </c>
      <c r="Y23" s="216"/>
      <c r="Z23" s="216"/>
      <c r="AA23" s="216"/>
      <c r="AB23" s="216"/>
      <c r="AC23" s="216"/>
      <c r="AD23" s="216"/>
    </row>
    <row r="24" spans="3:32" ht="6.75" customHeight="1">
      <c r="C24" s="50"/>
      <c r="D24" s="51"/>
      <c r="E24" s="51"/>
      <c r="F24" s="51"/>
      <c r="G24" s="51"/>
      <c r="H24" s="51"/>
      <c r="I24" s="52"/>
      <c r="J24" s="52"/>
      <c r="K24" s="52"/>
      <c r="L24" s="51"/>
      <c r="M24" s="51"/>
      <c r="N24" s="51"/>
      <c r="O24" s="51"/>
      <c r="P24" s="51"/>
      <c r="Q24" s="51"/>
      <c r="R24" s="51"/>
      <c r="S24" s="51"/>
      <c r="T24" s="51"/>
      <c r="U24" s="51"/>
      <c r="V24" s="51"/>
      <c r="W24" s="51"/>
      <c r="X24" s="216"/>
      <c r="Y24" s="216"/>
      <c r="Z24" s="216"/>
      <c r="AA24" s="216"/>
      <c r="AB24" s="216"/>
      <c r="AC24" s="216"/>
      <c r="AD24" s="216"/>
      <c r="AE24" s="51"/>
      <c r="AF24" s="51"/>
    </row>
    <row r="25" spans="2:30" ht="41.25" customHeight="1">
      <c r="B25" s="210" t="s">
        <v>26</v>
      </c>
      <c r="C25" s="211"/>
      <c r="D25" s="211"/>
      <c r="E25" s="211"/>
      <c r="F25" s="283">
        <v>44270</v>
      </c>
      <c r="G25" s="283"/>
      <c r="H25" s="283"/>
      <c r="I25" s="283"/>
      <c r="J25" s="210" t="s">
        <v>27</v>
      </c>
      <c r="K25" s="211"/>
      <c r="L25" s="211"/>
      <c r="M25" s="212"/>
      <c r="N25" s="284">
        <v>44199</v>
      </c>
      <c r="O25" s="285"/>
      <c r="P25" s="285"/>
      <c r="Q25" s="286"/>
      <c r="R25" s="214" t="s">
        <v>91</v>
      </c>
      <c r="S25" s="215"/>
      <c r="T25" s="215"/>
      <c r="U25" s="215"/>
      <c r="V25" s="215"/>
      <c r="W25" s="215"/>
      <c r="X25" s="216"/>
      <c r="Y25" s="216"/>
      <c r="Z25" s="216"/>
      <c r="AA25" s="216"/>
      <c r="AB25" s="216"/>
      <c r="AC25" s="216"/>
      <c r="AD25" s="216"/>
    </row>
    <row r="26" spans="3:32" ht="6.75" customHeight="1">
      <c r="C26" s="50"/>
      <c r="D26" s="51"/>
      <c r="E26" s="51"/>
      <c r="F26" s="51"/>
      <c r="G26" s="51"/>
      <c r="H26" s="51"/>
      <c r="I26" s="52"/>
      <c r="J26" s="52"/>
      <c r="K26" s="52"/>
      <c r="L26" s="51"/>
      <c r="M26" s="51"/>
      <c r="N26" s="51"/>
      <c r="O26" s="51"/>
      <c r="P26" s="51"/>
      <c r="Q26" s="51"/>
      <c r="R26" s="51"/>
      <c r="S26" s="51"/>
      <c r="T26" s="51"/>
      <c r="U26" s="51"/>
      <c r="V26" s="51"/>
      <c r="W26" s="51"/>
      <c r="X26" s="51"/>
      <c r="Y26" s="51"/>
      <c r="Z26" s="51"/>
      <c r="AA26" s="51"/>
      <c r="AB26" s="51"/>
      <c r="AC26" s="51"/>
      <c r="AD26" s="51"/>
      <c r="AE26" s="51"/>
      <c r="AF26" s="51"/>
    </row>
    <row r="27" spans="1:29" ht="30" customHeight="1">
      <c r="A27" s="53"/>
      <c r="B27" s="110"/>
      <c r="C27" s="112"/>
      <c r="D27" s="110" t="s">
        <v>25</v>
      </c>
      <c r="E27" s="111"/>
      <c r="F27" s="111"/>
      <c r="G27" s="110" t="s">
        <v>153</v>
      </c>
      <c r="H27" s="111"/>
      <c r="I27" s="111"/>
      <c r="J27" s="111"/>
      <c r="K27" s="111"/>
      <c r="L27" s="111"/>
      <c r="M27" s="111"/>
      <c r="N27" s="111"/>
      <c r="O27" s="111"/>
      <c r="P27" s="111"/>
      <c r="Q27" s="111"/>
      <c r="R27" s="111"/>
      <c r="S27" s="111"/>
      <c r="T27" s="111"/>
      <c r="U27" s="112"/>
      <c r="V27" s="213" t="s">
        <v>28</v>
      </c>
      <c r="W27" s="213"/>
      <c r="X27" s="213"/>
      <c r="Y27" s="213"/>
      <c r="Z27" s="213" t="s">
        <v>29</v>
      </c>
      <c r="AA27" s="213"/>
      <c r="AB27" s="213"/>
      <c r="AC27" s="213"/>
    </row>
    <row r="28" spans="1:29" ht="41.25" customHeight="1">
      <c r="A28" s="54"/>
      <c r="B28" s="217" t="s">
        <v>13</v>
      </c>
      <c r="C28" s="218"/>
      <c r="D28" s="223" t="s">
        <v>4</v>
      </c>
      <c r="E28" s="224"/>
      <c r="F28" s="225"/>
      <c r="G28" s="287" t="s">
        <v>138</v>
      </c>
      <c r="H28" s="288"/>
      <c r="I28" s="288"/>
      <c r="J28" s="288"/>
      <c r="K28" s="288"/>
      <c r="L28" s="288"/>
      <c r="M28" s="288"/>
      <c r="N28" s="288"/>
      <c r="O28" s="288"/>
      <c r="P28" s="288"/>
      <c r="Q28" s="288"/>
      <c r="R28" s="288"/>
      <c r="S28" s="288"/>
      <c r="T28" s="288"/>
      <c r="U28" s="289"/>
      <c r="V28" s="290">
        <v>234000</v>
      </c>
      <c r="W28" s="290"/>
      <c r="X28" s="290"/>
      <c r="Y28" s="290"/>
      <c r="Z28" s="128"/>
      <c r="AA28" s="129"/>
      <c r="AB28" s="129"/>
      <c r="AC28" s="130"/>
    </row>
    <row r="29" spans="1:29" ht="41.25" customHeight="1">
      <c r="A29" s="54"/>
      <c r="B29" s="219"/>
      <c r="C29" s="220"/>
      <c r="D29" s="223" t="s">
        <v>2</v>
      </c>
      <c r="E29" s="224"/>
      <c r="F29" s="225"/>
      <c r="G29" s="287" t="s">
        <v>139</v>
      </c>
      <c r="H29" s="288"/>
      <c r="I29" s="288"/>
      <c r="J29" s="288"/>
      <c r="K29" s="288"/>
      <c r="L29" s="288"/>
      <c r="M29" s="288"/>
      <c r="N29" s="288"/>
      <c r="O29" s="288"/>
      <c r="P29" s="288"/>
      <c r="Q29" s="288"/>
      <c r="R29" s="288"/>
      <c r="S29" s="288"/>
      <c r="T29" s="288"/>
      <c r="U29" s="289"/>
      <c r="V29" s="290">
        <v>200000</v>
      </c>
      <c r="W29" s="290"/>
      <c r="X29" s="290"/>
      <c r="Y29" s="290"/>
      <c r="Z29" s="131"/>
      <c r="AA29" s="132"/>
      <c r="AB29" s="132"/>
      <c r="AC29" s="133"/>
    </row>
    <row r="30" spans="1:29" ht="41.25" customHeight="1">
      <c r="A30" s="54"/>
      <c r="B30" s="219"/>
      <c r="C30" s="220"/>
      <c r="D30" s="223" t="s">
        <v>5</v>
      </c>
      <c r="E30" s="224"/>
      <c r="F30" s="225"/>
      <c r="G30" s="287" t="s">
        <v>140</v>
      </c>
      <c r="H30" s="288"/>
      <c r="I30" s="288"/>
      <c r="J30" s="288"/>
      <c r="K30" s="288"/>
      <c r="L30" s="288"/>
      <c r="M30" s="288"/>
      <c r="N30" s="288"/>
      <c r="O30" s="288"/>
      <c r="P30" s="288"/>
      <c r="Q30" s="288"/>
      <c r="R30" s="288"/>
      <c r="S30" s="288"/>
      <c r="T30" s="288"/>
      <c r="U30" s="289"/>
      <c r="V30" s="290">
        <v>120000</v>
      </c>
      <c r="W30" s="290"/>
      <c r="X30" s="290"/>
      <c r="Y30" s="290"/>
      <c r="Z30" s="131"/>
      <c r="AA30" s="132"/>
      <c r="AB30" s="132"/>
      <c r="AC30" s="133"/>
    </row>
    <row r="31" spans="1:29" ht="41.25" customHeight="1">
      <c r="A31" s="54"/>
      <c r="B31" s="219"/>
      <c r="C31" s="220"/>
      <c r="D31" s="223" t="s">
        <v>6</v>
      </c>
      <c r="E31" s="224"/>
      <c r="F31" s="225"/>
      <c r="G31" s="287" t="s">
        <v>141</v>
      </c>
      <c r="H31" s="288"/>
      <c r="I31" s="288"/>
      <c r="J31" s="288"/>
      <c r="K31" s="288"/>
      <c r="L31" s="288"/>
      <c r="M31" s="288"/>
      <c r="N31" s="288"/>
      <c r="O31" s="288"/>
      <c r="P31" s="288"/>
      <c r="Q31" s="288"/>
      <c r="R31" s="288"/>
      <c r="S31" s="288"/>
      <c r="T31" s="288"/>
      <c r="U31" s="289"/>
      <c r="V31" s="290">
        <v>30000</v>
      </c>
      <c r="W31" s="290"/>
      <c r="X31" s="290"/>
      <c r="Y31" s="290"/>
      <c r="Z31" s="131"/>
      <c r="AA31" s="132"/>
      <c r="AB31" s="132"/>
      <c r="AC31" s="133"/>
    </row>
    <row r="32" spans="1:34" ht="41.25" customHeight="1">
      <c r="A32" s="54"/>
      <c r="B32" s="219"/>
      <c r="C32" s="220"/>
      <c r="D32" s="223" t="s">
        <v>7</v>
      </c>
      <c r="E32" s="224"/>
      <c r="F32" s="225"/>
      <c r="G32" s="287" t="s">
        <v>142</v>
      </c>
      <c r="H32" s="288"/>
      <c r="I32" s="288"/>
      <c r="J32" s="288"/>
      <c r="K32" s="288"/>
      <c r="L32" s="288"/>
      <c r="M32" s="288"/>
      <c r="N32" s="288"/>
      <c r="O32" s="288"/>
      <c r="P32" s="288"/>
      <c r="Q32" s="288"/>
      <c r="R32" s="288"/>
      <c r="S32" s="288"/>
      <c r="T32" s="288"/>
      <c r="U32" s="289"/>
      <c r="V32" s="290">
        <v>350000</v>
      </c>
      <c r="W32" s="290"/>
      <c r="X32" s="290"/>
      <c r="Y32" s="290"/>
      <c r="Z32" s="131"/>
      <c r="AA32" s="132"/>
      <c r="AB32" s="132"/>
      <c r="AC32" s="133"/>
      <c r="AD32" s="55"/>
      <c r="AE32" s="55"/>
      <c r="AF32" s="55"/>
      <c r="AG32" s="55"/>
      <c r="AH32" s="55"/>
    </row>
    <row r="33" spans="1:34" ht="41.25" customHeight="1">
      <c r="A33" s="54"/>
      <c r="B33" s="219"/>
      <c r="C33" s="220"/>
      <c r="D33" s="223" t="s">
        <v>8</v>
      </c>
      <c r="E33" s="224"/>
      <c r="F33" s="225"/>
      <c r="G33" s="287" t="s">
        <v>134</v>
      </c>
      <c r="H33" s="288"/>
      <c r="I33" s="288"/>
      <c r="J33" s="288"/>
      <c r="K33" s="288"/>
      <c r="L33" s="288"/>
      <c r="M33" s="288"/>
      <c r="N33" s="288"/>
      <c r="O33" s="288"/>
      <c r="P33" s="288"/>
      <c r="Q33" s="288"/>
      <c r="R33" s="288"/>
      <c r="S33" s="288"/>
      <c r="T33" s="288"/>
      <c r="U33" s="289"/>
      <c r="V33" s="290">
        <v>0</v>
      </c>
      <c r="W33" s="290"/>
      <c r="X33" s="290"/>
      <c r="Y33" s="290"/>
      <c r="Z33" s="131"/>
      <c r="AA33" s="132"/>
      <c r="AB33" s="132"/>
      <c r="AC33" s="133"/>
      <c r="AD33" s="55"/>
      <c r="AE33" s="55"/>
      <c r="AF33" s="55"/>
      <c r="AG33" s="55"/>
      <c r="AH33" s="55"/>
    </row>
    <row r="34" spans="1:34" ht="41.25" customHeight="1">
      <c r="A34" s="54"/>
      <c r="B34" s="219"/>
      <c r="C34" s="220"/>
      <c r="D34" s="223" t="s">
        <v>9</v>
      </c>
      <c r="E34" s="224"/>
      <c r="F34" s="225"/>
      <c r="G34" s="287" t="s">
        <v>143</v>
      </c>
      <c r="H34" s="288"/>
      <c r="I34" s="288"/>
      <c r="J34" s="288"/>
      <c r="K34" s="288"/>
      <c r="L34" s="288"/>
      <c r="M34" s="288"/>
      <c r="N34" s="288"/>
      <c r="O34" s="288"/>
      <c r="P34" s="288"/>
      <c r="Q34" s="288"/>
      <c r="R34" s="288"/>
      <c r="S34" s="288"/>
      <c r="T34" s="288"/>
      <c r="U34" s="289"/>
      <c r="V34" s="290">
        <v>2000000</v>
      </c>
      <c r="W34" s="290"/>
      <c r="X34" s="290"/>
      <c r="Y34" s="290"/>
      <c r="Z34" s="131"/>
      <c r="AA34" s="132"/>
      <c r="AB34" s="132"/>
      <c r="AC34" s="133"/>
      <c r="AD34" s="55"/>
      <c r="AE34" s="55"/>
      <c r="AF34" s="55"/>
      <c r="AG34" s="55"/>
      <c r="AH34" s="55"/>
    </row>
    <row r="35" spans="1:34" ht="41.25" customHeight="1">
      <c r="A35" s="54"/>
      <c r="B35" s="219"/>
      <c r="C35" s="220"/>
      <c r="D35" s="223" t="s">
        <v>10</v>
      </c>
      <c r="E35" s="224"/>
      <c r="F35" s="225"/>
      <c r="G35" s="287" t="s">
        <v>134</v>
      </c>
      <c r="H35" s="288"/>
      <c r="I35" s="288"/>
      <c r="J35" s="288"/>
      <c r="K35" s="288"/>
      <c r="L35" s="288"/>
      <c r="M35" s="288"/>
      <c r="N35" s="288"/>
      <c r="O35" s="288"/>
      <c r="P35" s="288"/>
      <c r="Q35" s="288"/>
      <c r="R35" s="288"/>
      <c r="S35" s="288"/>
      <c r="T35" s="288"/>
      <c r="U35" s="289"/>
      <c r="V35" s="290">
        <v>0</v>
      </c>
      <c r="W35" s="290"/>
      <c r="X35" s="290"/>
      <c r="Y35" s="290"/>
      <c r="Z35" s="131"/>
      <c r="AA35" s="132"/>
      <c r="AB35" s="132"/>
      <c r="AC35" s="133"/>
      <c r="AD35" s="55"/>
      <c r="AE35" s="55"/>
      <c r="AF35" s="55"/>
      <c r="AG35" s="55"/>
      <c r="AH35" s="55"/>
    </row>
    <row r="36" spans="1:34" ht="41.25" customHeight="1">
      <c r="A36" s="54"/>
      <c r="B36" s="219"/>
      <c r="C36" s="220"/>
      <c r="D36" s="223" t="s">
        <v>11</v>
      </c>
      <c r="E36" s="224"/>
      <c r="F36" s="225"/>
      <c r="G36" s="287" t="s">
        <v>144</v>
      </c>
      <c r="H36" s="288"/>
      <c r="I36" s="288"/>
      <c r="J36" s="288"/>
      <c r="K36" s="288"/>
      <c r="L36" s="288"/>
      <c r="M36" s="288"/>
      <c r="N36" s="288"/>
      <c r="O36" s="288"/>
      <c r="P36" s="288"/>
      <c r="Q36" s="288"/>
      <c r="R36" s="288"/>
      <c r="S36" s="288"/>
      <c r="T36" s="288"/>
      <c r="U36" s="289"/>
      <c r="V36" s="290">
        <v>855500</v>
      </c>
      <c r="W36" s="290"/>
      <c r="X36" s="290"/>
      <c r="Y36" s="290"/>
      <c r="Z36" s="131"/>
      <c r="AA36" s="132"/>
      <c r="AB36" s="132"/>
      <c r="AC36" s="133"/>
      <c r="AD36" s="55"/>
      <c r="AE36" s="55"/>
      <c r="AF36" s="55"/>
      <c r="AG36" s="55"/>
      <c r="AH36" s="55"/>
    </row>
    <row r="37" spans="1:34" ht="41.25" customHeight="1">
      <c r="A37" s="54"/>
      <c r="B37" s="221"/>
      <c r="C37" s="222"/>
      <c r="D37" s="189" t="s">
        <v>116</v>
      </c>
      <c r="E37" s="190"/>
      <c r="F37" s="190"/>
      <c r="G37" s="190"/>
      <c r="H37" s="190"/>
      <c r="I37" s="190"/>
      <c r="J37" s="190"/>
      <c r="K37" s="190"/>
      <c r="L37" s="190"/>
      <c r="M37" s="190"/>
      <c r="N37" s="190"/>
      <c r="O37" s="190"/>
      <c r="P37" s="190"/>
      <c r="Q37" s="190"/>
      <c r="R37" s="190"/>
      <c r="S37" s="190"/>
      <c r="T37" s="190"/>
      <c r="U37" s="191"/>
      <c r="V37" s="125">
        <f>SUM(V28:V36)</f>
        <v>3789500</v>
      </c>
      <c r="W37" s="126"/>
      <c r="X37" s="126"/>
      <c r="Y37" s="127"/>
      <c r="Z37" s="134"/>
      <c r="AA37" s="135"/>
      <c r="AB37" s="135"/>
      <c r="AC37" s="136"/>
      <c r="AD37" s="55"/>
      <c r="AE37" s="55"/>
      <c r="AF37" s="55"/>
      <c r="AG37" s="55"/>
      <c r="AH37" s="55"/>
    </row>
    <row r="38" spans="1:34" ht="41.25" customHeight="1">
      <c r="A38" s="54"/>
      <c r="B38" s="213" t="s">
        <v>12</v>
      </c>
      <c r="C38" s="213"/>
      <c r="D38" s="189" t="s">
        <v>117</v>
      </c>
      <c r="E38" s="190"/>
      <c r="F38" s="190"/>
      <c r="G38" s="190"/>
      <c r="H38" s="190"/>
      <c r="I38" s="190"/>
      <c r="J38" s="190"/>
      <c r="K38" s="190"/>
      <c r="L38" s="190"/>
      <c r="M38" s="190"/>
      <c r="N38" s="190"/>
      <c r="O38" s="190"/>
      <c r="P38" s="190"/>
      <c r="Q38" s="190"/>
      <c r="R38" s="190"/>
      <c r="S38" s="190"/>
      <c r="T38" s="190"/>
      <c r="U38" s="191"/>
      <c r="V38" s="207"/>
      <c r="W38" s="207"/>
      <c r="X38" s="207"/>
      <c r="Y38" s="207"/>
      <c r="Z38" s="291">
        <v>0</v>
      </c>
      <c r="AA38" s="291"/>
      <c r="AB38" s="291"/>
      <c r="AC38" s="291"/>
      <c r="AD38" s="55"/>
      <c r="AE38" s="55"/>
      <c r="AF38" s="55"/>
      <c r="AG38" s="55"/>
      <c r="AH38" s="55"/>
    </row>
    <row r="39" spans="1:34" ht="41.25" customHeight="1">
      <c r="A39" s="54"/>
      <c r="B39" s="189" t="s">
        <v>118</v>
      </c>
      <c r="C39" s="190"/>
      <c r="D39" s="190"/>
      <c r="E39" s="190"/>
      <c r="F39" s="190"/>
      <c r="G39" s="190"/>
      <c r="H39" s="190"/>
      <c r="I39" s="190"/>
      <c r="J39" s="190"/>
      <c r="K39" s="190"/>
      <c r="L39" s="190"/>
      <c r="M39" s="190"/>
      <c r="N39" s="190"/>
      <c r="O39" s="190"/>
      <c r="P39" s="190"/>
      <c r="Q39" s="190"/>
      <c r="R39" s="190"/>
      <c r="S39" s="190"/>
      <c r="T39" s="190"/>
      <c r="U39" s="191"/>
      <c r="V39" s="125">
        <f>V37-Z38</f>
        <v>3789500</v>
      </c>
      <c r="W39" s="126"/>
      <c r="X39" s="126"/>
      <c r="Y39" s="126"/>
      <c r="Z39" s="126"/>
      <c r="AA39" s="126"/>
      <c r="AB39" s="126"/>
      <c r="AC39" s="127"/>
      <c r="AD39" s="55"/>
      <c r="AE39" s="55"/>
      <c r="AF39" s="55"/>
      <c r="AG39" s="55"/>
      <c r="AH39" s="55"/>
    </row>
    <row r="40" spans="2:34" ht="45" customHeight="1">
      <c r="B40" s="229" t="s">
        <v>120</v>
      </c>
      <c r="C40" s="230"/>
      <c r="D40" s="230"/>
      <c r="E40" s="230"/>
      <c r="F40" s="230"/>
      <c r="G40" s="230"/>
      <c r="H40" s="230"/>
      <c r="I40" s="230"/>
      <c r="J40" s="230"/>
      <c r="K40" s="230"/>
      <c r="L40" s="230"/>
      <c r="M40" s="230"/>
      <c r="N40" s="230"/>
      <c r="O40" s="230"/>
      <c r="P40" s="230"/>
      <c r="Q40" s="230"/>
      <c r="R40" s="230"/>
      <c r="S40" s="230"/>
      <c r="T40" s="230"/>
      <c r="U40" s="231"/>
      <c r="V40" s="228">
        <f>ROUNDDOWN(IF(J21&lt;V39,J21,V39),-3)</f>
        <v>3789000</v>
      </c>
      <c r="W40" s="228"/>
      <c r="X40" s="228"/>
      <c r="Y40" s="228"/>
      <c r="Z40" s="228"/>
      <c r="AA40" s="228"/>
      <c r="AB40" s="228"/>
      <c r="AC40" s="228"/>
      <c r="AD40" s="55"/>
      <c r="AE40" s="55"/>
      <c r="AF40" s="55"/>
      <c r="AG40" s="55"/>
      <c r="AH40" s="55"/>
    </row>
    <row r="41" spans="2:23" s="44" customFormat="1" ht="8.25" customHeight="1">
      <c r="B41" s="56"/>
      <c r="C41" s="56"/>
      <c r="D41" s="56"/>
      <c r="E41" s="56"/>
      <c r="F41" s="56"/>
      <c r="G41" s="56"/>
      <c r="H41" s="56"/>
      <c r="I41" s="56"/>
      <c r="J41" s="56"/>
      <c r="K41" s="56"/>
      <c r="L41" s="56"/>
      <c r="M41" s="56"/>
      <c r="N41" s="56"/>
      <c r="O41" s="56"/>
      <c r="P41" s="56"/>
      <c r="Q41" s="70"/>
      <c r="R41" s="70"/>
      <c r="S41" s="70"/>
      <c r="T41" s="70"/>
      <c r="U41" s="70"/>
      <c r="V41" s="78"/>
      <c r="W41" s="78"/>
    </row>
    <row r="42" spans="1:30" ht="36" customHeight="1">
      <c r="A42" s="226" t="s">
        <v>154</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row>
    <row r="43" spans="1:30" s="44" customFormat="1" ht="6.7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2:33" ht="42" customHeight="1">
      <c r="B44" s="113" t="s">
        <v>102</v>
      </c>
      <c r="C44" s="114"/>
      <c r="D44" s="114"/>
      <c r="E44" s="114"/>
      <c r="F44" s="114"/>
      <c r="G44" s="114"/>
      <c r="H44" s="114"/>
      <c r="I44" s="114"/>
      <c r="J44" s="114"/>
      <c r="K44" s="114"/>
      <c r="L44" s="114"/>
      <c r="M44" s="114"/>
      <c r="N44" s="114"/>
      <c r="O44" s="114"/>
      <c r="P44" s="114"/>
      <c r="Q44" s="114"/>
      <c r="R44" s="114"/>
      <c r="S44" s="114"/>
      <c r="T44" s="114"/>
      <c r="U44" s="115"/>
      <c r="V44" s="297" t="s">
        <v>135</v>
      </c>
      <c r="W44" s="298"/>
      <c r="X44" s="299" t="s">
        <v>32</v>
      </c>
      <c r="Y44" s="300"/>
      <c r="Z44" s="300"/>
      <c r="AA44" s="300"/>
      <c r="AB44" s="300"/>
      <c r="AC44" s="300"/>
      <c r="AD44" s="300"/>
      <c r="AE44" s="58"/>
      <c r="AF44" s="58"/>
      <c r="AG44" s="58"/>
    </row>
    <row r="45" spans="3:28" s="44" customFormat="1" ht="5.25" customHeight="1">
      <c r="C45" s="70"/>
      <c r="D45" s="70"/>
      <c r="E45" s="70"/>
      <c r="F45" s="70"/>
      <c r="G45" s="70"/>
      <c r="H45" s="70"/>
      <c r="I45" s="70"/>
      <c r="J45" s="70"/>
      <c r="K45" s="70"/>
      <c r="L45" s="70"/>
      <c r="M45" s="70"/>
      <c r="N45" s="70"/>
      <c r="O45" s="70"/>
      <c r="P45" s="70"/>
      <c r="Q45" s="78"/>
      <c r="R45" s="78"/>
      <c r="S45" s="71"/>
      <c r="T45" s="59"/>
      <c r="U45" s="59"/>
      <c r="V45" s="59"/>
      <c r="W45" s="59"/>
      <c r="X45" s="59"/>
      <c r="Y45" s="59"/>
      <c r="Z45" s="59"/>
      <c r="AA45" s="59"/>
      <c r="AB45" s="59"/>
    </row>
    <row r="46" spans="2:33" ht="73.5" customHeight="1">
      <c r="B46" s="113" t="s">
        <v>103</v>
      </c>
      <c r="C46" s="114"/>
      <c r="D46" s="114"/>
      <c r="E46" s="114"/>
      <c r="F46" s="114"/>
      <c r="G46" s="114"/>
      <c r="H46" s="114"/>
      <c r="I46" s="114"/>
      <c r="J46" s="114"/>
      <c r="K46" s="114"/>
      <c r="L46" s="114"/>
      <c r="M46" s="114"/>
      <c r="N46" s="114"/>
      <c r="O46" s="114"/>
      <c r="P46" s="114"/>
      <c r="Q46" s="114"/>
      <c r="R46" s="114"/>
      <c r="S46" s="114"/>
      <c r="T46" s="114"/>
      <c r="U46" s="115"/>
      <c r="V46" s="295" t="s">
        <v>135</v>
      </c>
      <c r="W46" s="295"/>
      <c r="X46" s="293" t="s">
        <v>104</v>
      </c>
      <c r="Y46" s="296"/>
      <c r="Z46" s="296"/>
      <c r="AA46" s="296"/>
      <c r="AB46" s="296"/>
      <c r="AC46" s="296"/>
      <c r="AD46" s="296"/>
      <c r="AE46" s="60"/>
      <c r="AF46" s="60"/>
      <c r="AG46" s="60"/>
    </row>
    <row r="47" ht="6" customHeight="1"/>
    <row r="48" spans="2:30" ht="81" customHeight="1">
      <c r="B48" s="113" t="s">
        <v>105</v>
      </c>
      <c r="C48" s="114"/>
      <c r="D48" s="114"/>
      <c r="E48" s="114"/>
      <c r="F48" s="114"/>
      <c r="G48" s="114"/>
      <c r="H48" s="114"/>
      <c r="I48" s="114"/>
      <c r="J48" s="114"/>
      <c r="K48" s="114"/>
      <c r="L48" s="114"/>
      <c r="M48" s="114"/>
      <c r="N48" s="114"/>
      <c r="O48" s="114"/>
      <c r="P48" s="114"/>
      <c r="Q48" s="114"/>
      <c r="R48" s="114"/>
      <c r="S48" s="114"/>
      <c r="T48" s="114"/>
      <c r="U48" s="115"/>
      <c r="V48" s="292" t="s">
        <v>135</v>
      </c>
      <c r="W48" s="292"/>
      <c r="X48" s="293" t="s">
        <v>106</v>
      </c>
      <c r="Y48" s="294"/>
      <c r="Z48" s="294"/>
      <c r="AA48" s="294"/>
      <c r="AB48" s="294"/>
      <c r="AC48" s="294"/>
      <c r="AD48" s="294"/>
    </row>
    <row r="49" ht="13.5">
      <c r="X49" s="61"/>
    </row>
    <row r="82" ht="35.25">
      <c r="A82" s="79"/>
    </row>
    <row r="83" ht="13.5">
      <c r="A83" s="80"/>
    </row>
    <row r="84" ht="20.25">
      <c r="A84" s="81"/>
    </row>
  </sheetData>
  <sheetProtection password="E929" sheet="1" selectLockedCells="1"/>
  <mergeCells count="100">
    <mergeCell ref="B48:U48"/>
    <mergeCell ref="V48:W48"/>
    <mergeCell ref="X48:AD48"/>
    <mergeCell ref="B40:U40"/>
    <mergeCell ref="V40:AC40"/>
    <mergeCell ref="A42:AD42"/>
    <mergeCell ref="B46:U46"/>
    <mergeCell ref="V46:W46"/>
    <mergeCell ref="X46:AD46"/>
    <mergeCell ref="B44:U44"/>
    <mergeCell ref="V44:W44"/>
    <mergeCell ref="X44:AD44"/>
    <mergeCell ref="D37:U37"/>
    <mergeCell ref="V37:Y37"/>
    <mergeCell ref="B38:C38"/>
    <mergeCell ref="D38:U38"/>
    <mergeCell ref="V38:Y38"/>
    <mergeCell ref="V33:Y33"/>
    <mergeCell ref="D34:F34"/>
    <mergeCell ref="G34:U34"/>
    <mergeCell ref="V34:Y34"/>
    <mergeCell ref="D31:F31"/>
    <mergeCell ref="G31:U31"/>
    <mergeCell ref="V31:Y31"/>
    <mergeCell ref="D32:F32"/>
    <mergeCell ref="G32:U32"/>
    <mergeCell ref="V32:Y32"/>
    <mergeCell ref="B39:U39"/>
    <mergeCell ref="V39:AC39"/>
    <mergeCell ref="D35:F35"/>
    <mergeCell ref="G35:U35"/>
    <mergeCell ref="V35:Y35"/>
    <mergeCell ref="D36:F36"/>
    <mergeCell ref="G36:U36"/>
    <mergeCell ref="V36:Y36"/>
    <mergeCell ref="Z38:AC38"/>
    <mergeCell ref="B28:C37"/>
    <mergeCell ref="D28:F28"/>
    <mergeCell ref="G28:U28"/>
    <mergeCell ref="V28:Y28"/>
    <mergeCell ref="Z28:AC37"/>
    <mergeCell ref="D33:F33"/>
    <mergeCell ref="G33:U33"/>
    <mergeCell ref="D29:F29"/>
    <mergeCell ref="G29:U29"/>
    <mergeCell ref="V29:Y29"/>
    <mergeCell ref="D30:F30"/>
    <mergeCell ref="G30:U30"/>
    <mergeCell ref="V30:Y30"/>
    <mergeCell ref="B27:C27"/>
    <mergeCell ref="D27:F27"/>
    <mergeCell ref="G27:U27"/>
    <mergeCell ref="V27:Y27"/>
    <mergeCell ref="Z27:AC27"/>
    <mergeCell ref="A21:I21"/>
    <mergeCell ref="J21:O21"/>
    <mergeCell ref="P21:AD21"/>
    <mergeCell ref="X23:AD25"/>
    <mergeCell ref="B25:E25"/>
    <mergeCell ref="F25:I25"/>
    <mergeCell ref="J25:M25"/>
    <mergeCell ref="N25:Q25"/>
    <mergeCell ref="R25:W25"/>
    <mergeCell ref="A18:C19"/>
    <mergeCell ref="D18:K18"/>
    <mergeCell ref="L18:O18"/>
    <mergeCell ref="P18:AD18"/>
    <mergeCell ref="L19:O19"/>
    <mergeCell ref="P19:AD19"/>
    <mergeCell ref="A15:C16"/>
    <mergeCell ref="D15:H15"/>
    <mergeCell ref="I15:M15"/>
    <mergeCell ref="N15:R15"/>
    <mergeCell ref="S15:AD15"/>
    <mergeCell ref="D16:H16"/>
    <mergeCell ref="I16:M16"/>
    <mergeCell ref="N16:R16"/>
    <mergeCell ref="S16:AD16"/>
    <mergeCell ref="A12:C13"/>
    <mergeCell ref="D12:I13"/>
    <mergeCell ref="J12:L13"/>
    <mergeCell ref="M12:R13"/>
    <mergeCell ref="H9:H10"/>
    <mergeCell ref="I9:I10"/>
    <mergeCell ref="J9:J10"/>
    <mergeCell ref="K9:K10"/>
    <mergeCell ref="L9:L10"/>
    <mergeCell ref="M9:M10"/>
    <mergeCell ref="A9:C10"/>
    <mergeCell ref="D9:D10"/>
    <mergeCell ref="E9:E10"/>
    <mergeCell ref="F9:F10"/>
    <mergeCell ref="G9:G10"/>
    <mergeCell ref="N9:P10"/>
    <mergeCell ref="Q9:AD10"/>
    <mergeCell ref="A2:AD2"/>
    <mergeCell ref="A4:C4"/>
    <mergeCell ref="D4:G4"/>
    <mergeCell ref="H4:P4"/>
    <mergeCell ref="U5:AC7"/>
  </mergeCells>
  <conditionalFormatting sqref="V40">
    <cfRule type="cellIs" priority="13" dxfId="19" operator="greaterThan">
      <formula>'別紙 (記載例)'!#REF!</formula>
    </cfRule>
  </conditionalFormatting>
  <conditionalFormatting sqref="U5">
    <cfRule type="notContainsBlanks" priority="14" dxfId="8">
      <formula>LEN(TRIM(U5))&gt;0</formula>
    </cfRule>
  </conditionalFormatting>
  <conditionalFormatting sqref="F25:I25 N25:Q25 Z38:AC38 V44:W44 V46:W46 V48:W48">
    <cfRule type="notContainsBlanks" priority="10" dxfId="0">
      <formula>LEN(TRIM(F25))&gt;0</formula>
    </cfRule>
  </conditionalFormatting>
  <conditionalFormatting sqref="D4:G4">
    <cfRule type="notContainsBlanks" priority="9" dxfId="0">
      <formula>LEN(TRIM(D4))&gt;0</formula>
    </cfRule>
  </conditionalFormatting>
  <conditionalFormatting sqref="X23:AD25">
    <cfRule type="notContainsBlanks" priority="6" dxfId="5">
      <formula>LEN(TRIM(X23))&gt;0</formula>
    </cfRule>
  </conditionalFormatting>
  <conditionalFormatting sqref="G28:Y36">
    <cfRule type="notContainsBlanks" priority="5" dxfId="0">
      <formula>LEN(TRIM(G28))&gt;0</formula>
    </cfRule>
  </conditionalFormatting>
  <conditionalFormatting sqref="Q9:AD10">
    <cfRule type="containsText" priority="3" dxfId="19" operator="containsText" text="表示されない場合は">
      <formula>NOT(ISERROR(SEARCH("表示されない場合は",Q9)))</formula>
    </cfRule>
    <cfRule type="containsText" priority="4" dxfId="20" operator="containsText" text="医療機関コード、１０桁を">
      <formula>NOT(ISERROR(SEARCH("医療機関コード、１０桁を",Q9)))</formula>
    </cfRule>
  </conditionalFormatting>
  <conditionalFormatting sqref="D9:M10 Q9:AD10 D12:I13 M12:R13 D16:AD16 H19:AD19 D19:F19">
    <cfRule type="notContainsBlanks" priority="2" dxfId="0">
      <formula>LEN(TRIM(D9))&gt;0</formula>
    </cfRule>
  </conditionalFormatting>
  <conditionalFormatting sqref="J21:O21">
    <cfRule type="notContainsBlanks" priority="1" dxfId="0">
      <formula>LEN(TRIM(J21))&gt;0</formula>
    </cfRule>
  </conditionalFormatting>
  <dataValidations count="7">
    <dataValidation type="date" allowBlank="1" showInputMessage="1" showErrorMessage="1" sqref="F25:I25 N25:Q25">
      <formula1>44180</formula1>
      <formula2>44286</formula2>
    </dataValidation>
    <dataValidation type="whole" allowBlank="1" showInputMessage="1" showErrorMessage="1" sqref="D19:F19 H19:K19">
      <formula1>0</formula1>
      <formula2>9</formula2>
    </dataValidation>
    <dataValidation type="list" allowBlank="1" showInputMessage="1" showErrorMessage="1" sqref="V46:W46 V44:W44 V48:W48">
      <formula1>"はい"</formula1>
    </dataValidation>
    <dataValidation type="whole" operator="greaterThanOrEqual" allowBlank="1" showInputMessage="1" showErrorMessage="1" imeMode="disabled" sqref="Z38:AC38 V28:Y36">
      <formula1>0</formula1>
    </dataValidation>
    <dataValidation allowBlank="1" showInputMessage="1" showErrorMessage="1" imeMode="disabled" sqref="N16:R16"/>
    <dataValidation type="whole" allowBlank="1" showInputMessage="1" showErrorMessage="1" imeMode="disabled" sqref="D9:M10">
      <formula1>0</formula1>
      <formula2>9</formula2>
    </dataValidation>
    <dataValidation type="list" allowBlank="1" showInputMessage="1" showErrorMessage="1" sqref="V41 Q45:R45">
      <formula1>"　,はい,いいえ"</formula1>
    </dataValidation>
  </dataValidations>
  <printOptions/>
  <pageMargins left="0.7086614173228347" right="0.7086614173228347" top="0.7480314960629921" bottom="0.4724409448818898" header="0.31496062992125984" footer="0.31496062992125984"/>
  <pageSetup cellComments="asDisplayed" fitToHeight="1" fitToWidth="1" horizontalDpi="600" verticalDpi="600" orientation="landscape" paperSize="9" scale="2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中村　友加里</cp:lastModifiedBy>
  <cp:lastPrinted>2021-02-04T07:56:54Z</cp:lastPrinted>
  <dcterms:created xsi:type="dcterms:W3CDTF">2020-06-03T00:41:02Z</dcterms:created>
  <dcterms:modified xsi:type="dcterms:W3CDTF">2021-02-15T02:20:52Z</dcterms:modified>
  <cp:category/>
  <cp:version/>
  <cp:contentType/>
  <cp:contentStatus/>
</cp:coreProperties>
</file>