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5-v00n-hfls01\f17201000_保健福祉局医療衛生部医療政策課\16予防接種企画調整班・事業推進班\02_予防接種事業推進班\213___医療機関向け通知・配布物\【年度当初】予診票等配付作業用フォルダ(個別請求書はこの中）\令和8年度\2026　請求書\小児個別\"/>
    </mc:Choice>
  </mc:AlternateContent>
  <xr:revisionPtr revIDLastSave="0" documentId="13_ncr:1_{EB0E3D8A-E525-4DF0-A257-47F6E3F4F6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" sheetId="4" r:id="rId1"/>
  </sheets>
  <definedNames>
    <definedName name="_xlnm.Print_Area" localSheetId="0">'R8'!$A$1:$AF$49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4" l="1"/>
  <c r="S30" i="4"/>
  <c r="N43" i="4" s="1"/>
  <c r="X26" i="4"/>
  <c r="Q43" i="4"/>
  <c r="P43" i="4"/>
  <c r="O43" i="4"/>
  <c r="G43" i="4"/>
  <c r="D43" i="4"/>
  <c r="X25" i="4"/>
  <c r="X24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30" i="4" l="1"/>
  <c r="V43" i="4" s="1"/>
</calcChain>
</file>

<file path=xl/sharedStrings.xml><?xml version="1.0" encoding="utf-8"?>
<sst xmlns="http://schemas.openxmlformats.org/spreadsheetml/2006/main" count="73" uniqueCount="56">
  <si>
    <t>予防接種名</t>
    <rPh sb="0" eb="2">
      <t>ヨボウ</t>
    </rPh>
    <rPh sb="2" eb="4">
      <t>セッシュ</t>
    </rPh>
    <rPh sb="4" eb="5">
      <t>メイ</t>
    </rPh>
    <phoneticPr fontId="1"/>
  </si>
  <si>
    <t>年齢区分</t>
    <rPh sb="0" eb="2">
      <t>ネンレイ</t>
    </rPh>
    <rPh sb="2" eb="4">
      <t>クブン</t>
    </rPh>
    <phoneticPr fontId="1"/>
  </si>
  <si>
    <t>接種
実施数
（人）</t>
    <rPh sb="0" eb="2">
      <t>セッシュ</t>
    </rPh>
    <rPh sb="3" eb="5">
      <t>ジッシ</t>
    </rPh>
    <rPh sb="5" eb="6">
      <t>スウ</t>
    </rPh>
    <rPh sb="8" eb="9">
      <t>ニン</t>
    </rPh>
    <phoneticPr fontId="1"/>
  </si>
  <si>
    <t>単価
（円）</t>
    <rPh sb="0" eb="2">
      <t>タンカ</t>
    </rPh>
    <rPh sb="4" eb="5">
      <t>エン</t>
    </rPh>
    <phoneticPr fontId="1"/>
  </si>
  <si>
    <t>請求額
（円）</t>
    <rPh sb="0" eb="2">
      <t>セイキュウ</t>
    </rPh>
    <rPh sb="2" eb="3">
      <t>ガク</t>
    </rPh>
    <rPh sb="5" eb="6">
      <t>エン</t>
    </rPh>
    <phoneticPr fontId="1"/>
  </si>
  <si>
    <t>３歳未満</t>
    <rPh sb="1" eb="4">
      <t>サイミマン</t>
    </rPh>
    <phoneticPr fontId="1"/>
  </si>
  <si>
    <t>３歳以上～６歳未満</t>
    <rPh sb="1" eb="4">
      <t>サイイジョウ</t>
    </rPh>
    <rPh sb="6" eb="9">
      <t>サイミマン</t>
    </rPh>
    <phoneticPr fontId="1"/>
  </si>
  <si>
    <t>６歳以上</t>
    <rPh sb="1" eb="4">
      <t>サイイジョウ</t>
    </rPh>
    <phoneticPr fontId="1"/>
  </si>
  <si>
    <t>日本脳炎</t>
    <rPh sb="0" eb="2">
      <t>ニホン</t>
    </rPh>
    <rPh sb="2" eb="4">
      <t>ノウエン</t>
    </rPh>
    <phoneticPr fontId="1"/>
  </si>
  <si>
    <t>麻しん風しん混合
（Ｍ　Ｒ）</t>
    <rPh sb="0" eb="1">
      <t>マ</t>
    </rPh>
    <rPh sb="3" eb="4">
      <t>フウ</t>
    </rPh>
    <rPh sb="6" eb="8">
      <t>コンゴウ</t>
    </rPh>
    <phoneticPr fontId="1"/>
  </si>
  <si>
    <t>ヒトパピローマ
ウイルス（ＨＰＶ）</t>
    <phoneticPr fontId="1"/>
  </si>
  <si>
    <t>小児用肺炎球菌</t>
    <rPh sb="0" eb="3">
      <t>ショウニヨウ</t>
    </rPh>
    <rPh sb="3" eb="5">
      <t>ハイエン</t>
    </rPh>
    <rPh sb="5" eb="7">
      <t>キュウキン</t>
    </rPh>
    <phoneticPr fontId="1"/>
  </si>
  <si>
    <t>計</t>
    <rPh sb="0" eb="1">
      <t>ケイ</t>
    </rPh>
    <phoneticPr fontId="1"/>
  </si>
  <si>
    <t>―</t>
    <phoneticPr fontId="1"/>
  </si>
  <si>
    <t>上記のとおり報告（請求）します。</t>
    <rPh sb="0" eb="2">
      <t>ジョウキ</t>
    </rPh>
    <rPh sb="6" eb="8">
      <t>ホウコク</t>
    </rPh>
    <rPh sb="9" eb="11">
      <t>セイキュウ</t>
    </rPh>
    <phoneticPr fontId="1"/>
  </si>
  <si>
    <t>千　葉　市　長　　様</t>
    <rPh sb="0" eb="1">
      <t>セン</t>
    </rPh>
    <rPh sb="2" eb="3">
      <t>ハ</t>
    </rPh>
    <rPh sb="4" eb="5">
      <t>シ</t>
    </rPh>
    <rPh sb="6" eb="7">
      <t>チョウ</t>
    </rPh>
    <rPh sb="9" eb="10">
      <t>サマ</t>
    </rPh>
    <phoneticPr fontId="1"/>
  </si>
  <si>
    <t>日</t>
    <rPh sb="0" eb="1">
      <t>ニチ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</si>
  <si>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</si>
  <si>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　師　名</t>
    <rPh sb="0" eb="1">
      <t>イ</t>
    </rPh>
    <rPh sb="2" eb="3">
      <t>シ</t>
    </rPh>
    <rPh sb="4" eb="5">
      <t>メイ</t>
    </rPh>
    <phoneticPr fontId="1"/>
  </si>
  <si>
    <t>水痘</t>
    <rPh sb="0" eb="2">
      <t>スイトウ</t>
    </rPh>
    <phoneticPr fontId="1"/>
  </si>
  <si>
    <t>予診のみ</t>
    <rPh sb="0" eb="2">
      <t>ヨシン</t>
    </rPh>
    <phoneticPr fontId="1"/>
  </si>
  <si>
    <t>６歳未満</t>
    <rPh sb="1" eb="4">
      <t>サイミマン</t>
    </rPh>
    <phoneticPr fontId="1"/>
  </si>
  <si>
    <t>月実施分）</t>
    <rPh sb="0" eb="1">
      <t>ガツ</t>
    </rPh>
    <rPh sb="1" eb="3">
      <t>ジッシ</t>
    </rPh>
    <rPh sb="3" eb="4">
      <t>ブン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</si>
  <si>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</si>
  <si>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</si>
  <si>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月分</t>
    <rPh sb="0" eb="1">
      <t>ガツ</t>
    </rPh>
    <rPh sb="1" eb="2">
      <t>ブン</t>
    </rPh>
    <phoneticPr fontId="1"/>
  </si>
  <si>
    <t>件数</t>
    <rPh sb="0" eb="2">
      <t>ケンスウ</t>
    </rPh>
    <phoneticPr fontId="1"/>
  </si>
  <si>
    <t>件（Ａ)</t>
    <rPh sb="0" eb="1">
      <t>ケン</t>
    </rPh>
    <phoneticPr fontId="1"/>
  </si>
  <si>
    <t>金額</t>
    <rPh sb="0" eb="2">
      <t>キンガク</t>
    </rPh>
    <phoneticPr fontId="1"/>
  </si>
  <si>
    <t>円（Ｂ）</t>
    <rPh sb="0" eb="1">
      <t>エン</t>
    </rPh>
    <phoneticPr fontId="1"/>
  </si>
  <si>
    <t>A</t>
    <phoneticPr fontId="1"/>
  </si>
  <si>
    <t>B</t>
    <phoneticPr fontId="1"/>
  </si>
  <si>
    <t>Ｂ型肝炎</t>
    <rPh sb="1" eb="2">
      <t>ガタ</t>
    </rPh>
    <rPh sb="2" eb="4">
      <t>カンエン</t>
    </rPh>
    <phoneticPr fontId="1"/>
  </si>
  <si>
    <t>１歳未満</t>
    <rPh sb="1" eb="4">
      <t>サイミマン</t>
    </rPh>
    <phoneticPr fontId="1"/>
  </si>
  <si>
    <t>ロタ</t>
    <phoneticPr fontId="1"/>
  </si>
  <si>
    <t>ﾛﾀﾘｯｸｽ</t>
    <phoneticPr fontId="1"/>
  </si>
  <si>
    <t>ﾛﾀﾃｯｸ</t>
    <phoneticPr fontId="1"/>
  </si>
  <si>
    <t>令和</t>
    <rPh sb="0" eb="2">
      <t>レイワ</t>
    </rPh>
    <phoneticPr fontId="1"/>
  </si>
  <si>
    <t>小学６年生以上</t>
    <rPh sb="0" eb="1">
      <t>ショウ</t>
    </rPh>
    <rPh sb="1" eb="2">
      <t>ガク</t>
    </rPh>
    <rPh sb="3" eb="5">
      <t>ネンセイ</t>
    </rPh>
    <rPh sb="5" eb="7">
      <t>イジョウ</t>
    </rPh>
    <phoneticPr fontId="1"/>
  </si>
  <si>
    <t>（令和</t>
    <rPh sb="1" eb="3">
      <t>レイワ</t>
    </rPh>
    <phoneticPr fontId="1"/>
  </si>
  <si>
    <t>ジフテリア破傷風混合
（ＤＴ）</t>
    <rPh sb="5" eb="8">
      <t>ハショウフウ</t>
    </rPh>
    <rPh sb="8" eb="10">
      <t>コンゴウ</t>
    </rPh>
    <phoneticPr fontId="1"/>
  </si>
  <si>
    <t>ｼﾙｶﾞｰﾄﾞ9</t>
    <phoneticPr fontId="1"/>
  </si>
  <si>
    <t>５種混合
（ＤＰＴ－ＩＰＶ－Hib）</t>
    <rPh sb="1" eb="2">
      <t>シュ</t>
    </rPh>
    <rPh sb="2" eb="4">
      <t>コンゴウ</t>
    </rPh>
    <phoneticPr fontId="1"/>
  </si>
  <si>
    <t>月末ワクチン
在庫数
（本）</t>
    <rPh sb="0" eb="2">
      <t>ゲツマツ</t>
    </rPh>
    <rPh sb="7" eb="10">
      <t>ザイコスウ</t>
    </rPh>
    <rPh sb="12" eb="13">
      <t>ホン</t>
    </rPh>
    <phoneticPr fontId="1"/>
  </si>
  <si>
    <t>ﾊﾞｸﾆｭﾊﾞﾝｽ15</t>
  </si>
  <si>
    <t>ﾌﾟﾚﾍﾞﾅｰ20</t>
  </si>
  <si>
    <t>妊婦向けRS</t>
    <rPh sb="0" eb="2">
      <t>ニンプ</t>
    </rPh>
    <rPh sb="2" eb="3">
      <t>ム</t>
    </rPh>
    <phoneticPr fontId="1"/>
  </si>
  <si>
    <t>妊娠２８週～３６週６日</t>
    <rPh sb="0" eb="2">
      <t>ニンシン</t>
    </rPh>
    <rPh sb="4" eb="5">
      <t>シュウ</t>
    </rPh>
    <rPh sb="8" eb="9">
      <t>シュウ</t>
    </rPh>
    <rPh sb="10" eb="11">
      <t>ニチ</t>
    </rPh>
    <phoneticPr fontId="1"/>
  </si>
  <si>
    <t>【千葉市】2026年度　予防接種実施報告書兼請求書</t>
    <phoneticPr fontId="1"/>
  </si>
  <si>
    <t>※年齢区分欄に記載の対象者は請求する際の区分であり、標準接種年齢ではありません。</t>
    <phoneticPr fontId="1"/>
  </si>
  <si>
    <t>※ヒブ、不活化ポリオ、三種混合、麻しん単抗原、風しん単抗原は、表下段の空欄へ記入してください。単価（1件あたり、</t>
    <phoneticPr fontId="1"/>
  </si>
  <si>
    <t>税込）は下記のとおりです。　　・ヒブ　　　　    3歳未満 10,501円、3歳以上6歳未満 9,071円、6歳以上 8,246円</t>
    <phoneticPr fontId="1"/>
  </si>
  <si>
    <t>　　　　　　　　　　　　　　　・不活化ポリオ　  3歳未満 11,556円、3歳以上6歳未満 10,126円、6歳以上 9,301円</t>
    <phoneticPr fontId="1"/>
  </si>
  <si>
    <t>　　　　　　　　　　　　　　　・三種混合（DPT） 3歳未満 7,359円、3歳以上6歳未満 5,929円、6歳以上 5,104円</t>
    <phoneticPr fontId="1"/>
  </si>
  <si>
    <t>　　　　　　　　　　　　　　　・麻しん単抗原  　3歳未満 8,706円、3歳以上6歳未満 7,276円、6歳以上 6,451円</t>
    <phoneticPr fontId="1"/>
  </si>
  <si>
    <t>　　　　　　　　　　　　　　　・風しん単抗原  　3歳未満 8,695円、3歳以上6歳未満 7,265円、6歳以上 6,440円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</si>
</sst>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23" xfId="0" applyFont="1" applyFill="1" applyBorder="1">
      <alignment vertical="center"/>
    </xf>
    <xf numFmtId="0" fontId="4" fillId="0" borderId="0" xfId="0" applyFont="1">
      <alignment vertical="center"/>
    </xf>
    <xf numFmtId="176" fontId="6" fillId="3" borderId="19" xfId="0" applyNumberFormat="1" applyFont="1" applyFill="1" applyBorder="1" applyAlignment="1">
      <alignment horizontal="center" vertical="center"/>
    </xf>
    <xf numFmtId="176" fontId="6" fillId="3" borderId="20" xfId="0" applyNumberFormat="1" applyFont="1" applyFill="1" applyBorder="1" applyAlignment="1">
      <alignment horizontal="center" vertical="center"/>
    </xf>
    <xf numFmtId="176" fontId="4" fillId="3" borderId="20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6" fillId="3" borderId="0" xfId="0" applyFont="1" applyFill="1">
      <alignment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8" xfId="0" applyFont="1" applyFill="1" applyBorder="1">
      <alignment vertical="center"/>
    </xf>
    <xf numFmtId="177" fontId="4" fillId="3" borderId="0" xfId="0" applyNumberFormat="1" applyFont="1" applyFill="1">
      <alignment vertical="center"/>
    </xf>
    <xf numFmtId="177" fontId="4" fillId="3" borderId="18" xfId="0" applyNumberFormat="1" applyFont="1" applyFill="1" applyBorder="1">
      <alignment vertical="center"/>
    </xf>
    <xf numFmtId="0" fontId="4" fillId="3" borderId="0" xfId="0" applyFont="1" applyFill="1" applyAlignment="1">
      <alignment horizontal="left" vertical="center"/>
    </xf>
    <xf numFmtId="177" fontId="4" fillId="3" borderId="0" xfId="0" applyNumberFormat="1" applyFont="1" applyFill="1" applyAlignment="1">
      <alignment horizontal="right" vertical="center"/>
    </xf>
    <xf numFmtId="0" fontId="8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177" fontId="4" fillId="3" borderId="18" xfId="0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right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46" xfId="0" applyNumberFormat="1" applyFont="1" applyFill="1" applyBorder="1" applyAlignment="1" applyProtection="1">
      <alignment horizontal="right" vertical="center"/>
      <protection locked="0"/>
    </xf>
    <xf numFmtId="176" fontId="4" fillId="2" borderId="53" xfId="0" applyNumberFormat="1" applyFont="1" applyFill="1" applyBorder="1" applyProtection="1">
      <alignment vertical="center"/>
      <protection locked="0"/>
    </xf>
    <xf numFmtId="0" fontId="11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176" fontId="4" fillId="2" borderId="17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2" borderId="1" xfId="0" applyNumberFormat="1" applyFont="1" applyFill="1" applyBorder="1" applyAlignment="1" applyProtection="1">
      <alignment horizontal="right" vertical="center"/>
      <protection locked="0"/>
    </xf>
    <xf numFmtId="176" fontId="4" fillId="2" borderId="14" xfId="0" applyNumberFormat="1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left" vertical="center" wrapText="1" shrinkToFit="1"/>
    </xf>
    <xf numFmtId="0" fontId="5" fillId="0" borderId="52" xfId="0" applyFont="1" applyBorder="1" applyAlignment="1">
      <alignment horizontal="left" vertical="center" wrapText="1" shrinkToFit="1"/>
    </xf>
    <xf numFmtId="176" fontId="4" fillId="0" borderId="53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9" fillId="2" borderId="55" xfId="0" applyNumberFormat="1" applyFont="1" applyFill="1" applyBorder="1" applyAlignment="1" applyProtection="1">
      <alignment horizontal="left" vertical="center"/>
      <protection locked="0"/>
    </xf>
    <xf numFmtId="176" fontId="9" fillId="2" borderId="45" xfId="0" applyNumberFormat="1" applyFont="1" applyFill="1" applyBorder="1" applyAlignment="1" applyProtection="1">
      <alignment horizontal="left" vertical="center"/>
      <protection locked="0"/>
    </xf>
    <xf numFmtId="176" fontId="4" fillId="2" borderId="45" xfId="0" applyNumberFormat="1" applyFont="1" applyFill="1" applyBorder="1" applyAlignment="1" applyProtection="1">
      <alignment horizontal="center" vertical="center"/>
      <protection locked="0"/>
    </xf>
    <xf numFmtId="176" fontId="4" fillId="2" borderId="56" xfId="0" applyNumberFormat="1" applyFont="1" applyFill="1" applyBorder="1" applyAlignment="1" applyProtection="1">
      <alignment horizontal="center" vertical="center"/>
      <protection locked="0"/>
    </xf>
    <xf numFmtId="176" fontId="10" fillId="2" borderId="55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45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46" xfId="0" applyNumberFormat="1" applyFont="1" applyBorder="1" applyAlignment="1">
      <alignment horizontal="right" vertical="center"/>
    </xf>
    <xf numFmtId="176" fontId="4" fillId="0" borderId="45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176" fontId="4" fillId="2" borderId="16" xfId="0" applyNumberFormat="1" applyFont="1" applyFill="1" applyBorder="1" applyAlignment="1" applyProtection="1">
      <alignment horizontal="right" vertical="center"/>
      <protection locked="0"/>
    </xf>
    <xf numFmtId="176" fontId="4" fillId="2" borderId="5" xfId="0" applyNumberFormat="1" applyFont="1" applyFill="1" applyBorder="1" applyAlignment="1" applyProtection="1">
      <alignment horizontal="right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12" xfId="0" applyNumberFormat="1" applyFont="1" applyFill="1" applyBorder="1" applyAlignment="1" applyProtection="1">
      <alignment horizontal="right" vertical="center"/>
      <protection locked="0"/>
    </xf>
    <xf numFmtId="0" fontId="4" fillId="0" borderId="5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2" borderId="39" xfId="0" applyNumberFormat="1" applyFont="1" applyFill="1" applyBorder="1" applyAlignment="1" applyProtection="1">
      <alignment horizontal="right" vertical="center"/>
      <protection locked="0"/>
    </xf>
    <xf numFmtId="176" fontId="4" fillId="2" borderId="40" xfId="0" applyNumberFormat="1" applyFont="1" applyFill="1" applyBorder="1" applyAlignment="1" applyProtection="1">
      <alignment horizontal="right" vertical="center"/>
      <protection locked="0"/>
    </xf>
    <xf numFmtId="176" fontId="4" fillId="2" borderId="41" xfId="0" applyNumberFormat="1" applyFont="1" applyFill="1" applyBorder="1" applyAlignment="1" applyProtection="1">
      <alignment horizontal="right" vertical="center"/>
      <protection locked="0"/>
    </xf>
    <xf numFmtId="176" fontId="4" fillId="2" borderId="42" xfId="0" applyNumberFormat="1" applyFont="1" applyFill="1" applyBorder="1" applyAlignment="1" applyProtection="1">
      <alignment horizontal="right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176" fontId="4" fillId="2" borderId="43" xfId="0" applyNumberFormat="1" applyFont="1" applyFill="1" applyBorder="1" applyAlignment="1" applyProtection="1">
      <alignment horizontal="right" vertical="center"/>
      <protection locked="0"/>
    </xf>
    <xf numFmtId="176" fontId="4" fillId="2" borderId="45" xfId="0" applyNumberFormat="1" applyFont="1" applyFill="1" applyBorder="1" applyAlignment="1" applyProtection="1">
      <alignment horizontal="right" vertical="center"/>
      <protection locked="0"/>
    </xf>
    <xf numFmtId="176" fontId="4" fillId="2" borderId="56" xfId="0" applyNumberFormat="1" applyFont="1" applyFill="1" applyBorder="1" applyAlignment="1" applyProtection="1">
      <alignment horizontal="right" vertical="center"/>
      <protection locked="0"/>
    </xf>
    <xf numFmtId="0" fontId="5" fillId="0" borderId="53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52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176" fontId="4" fillId="2" borderId="53" xfId="0" applyNumberFormat="1" applyFont="1" applyFill="1" applyBorder="1" applyAlignment="1" applyProtection="1">
      <alignment horizontal="right" vertical="center"/>
      <protection locked="0"/>
    </xf>
    <xf numFmtId="176" fontId="4" fillId="2" borderId="49" xfId="0" applyNumberFormat="1" applyFont="1" applyFill="1" applyBorder="1" applyAlignment="1" applyProtection="1">
      <alignment horizontal="right" vertical="center"/>
      <protection locked="0"/>
    </xf>
    <xf numFmtId="176" fontId="4" fillId="0" borderId="49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54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3" borderId="32" xfId="0" applyNumberFormat="1" applyFont="1" applyFill="1" applyBorder="1" applyAlignment="1">
      <alignment horizontal="center" vertical="center"/>
    </xf>
    <xf numFmtId="176" fontId="4" fillId="3" borderId="20" xfId="0" applyNumberFormat="1" applyFont="1" applyFill="1" applyBorder="1" applyAlignment="1">
      <alignment horizontal="center" vertical="center"/>
    </xf>
    <xf numFmtId="176" fontId="4" fillId="3" borderId="33" xfId="0" applyNumberFormat="1" applyFont="1" applyFill="1" applyBorder="1" applyAlignment="1">
      <alignment horizontal="center" vertical="center"/>
    </xf>
    <xf numFmtId="176" fontId="4" fillId="3" borderId="27" xfId="0" applyNumberFormat="1" applyFont="1" applyFill="1" applyBorder="1" applyAlignment="1">
      <alignment horizontal="right" vertical="center"/>
    </xf>
    <xf numFmtId="176" fontId="4" fillId="3" borderId="22" xfId="0" applyNumberFormat="1" applyFont="1" applyFill="1" applyBorder="1" applyAlignment="1">
      <alignment horizontal="right" vertical="center"/>
    </xf>
    <xf numFmtId="176" fontId="4" fillId="3" borderId="0" xfId="0" applyNumberFormat="1" applyFont="1" applyFill="1" applyAlignment="1">
      <alignment horizontal="right" vertical="center"/>
    </xf>
    <xf numFmtId="176" fontId="4" fillId="3" borderId="29" xfId="0" applyNumberFormat="1" applyFont="1" applyFill="1" applyBorder="1" applyAlignment="1">
      <alignment horizontal="right" vertical="center"/>
    </xf>
    <xf numFmtId="176" fontId="4" fillId="3" borderId="23" xfId="0" applyNumberFormat="1" applyFont="1" applyFill="1" applyBorder="1" applyAlignment="1">
      <alignment horizontal="right" vertical="center"/>
    </xf>
    <xf numFmtId="176" fontId="4" fillId="3" borderId="24" xfId="0" applyNumberFormat="1" applyFont="1" applyFill="1" applyBorder="1" applyAlignment="1">
      <alignment horizontal="right" vertical="center"/>
    </xf>
    <xf numFmtId="176" fontId="4" fillId="3" borderId="39" xfId="0" applyNumberFormat="1" applyFont="1" applyFill="1" applyBorder="1" applyAlignment="1">
      <alignment horizontal="center" vertical="center"/>
    </xf>
    <xf numFmtId="176" fontId="4" fillId="3" borderId="40" xfId="0" applyNumberFormat="1" applyFont="1" applyFill="1" applyBorder="1" applyAlignment="1">
      <alignment horizontal="center" vertical="center"/>
    </xf>
    <xf numFmtId="176" fontId="4" fillId="3" borderId="41" xfId="0" applyNumberFormat="1" applyFont="1" applyFill="1" applyBorder="1" applyAlignment="1">
      <alignment horizontal="center" vertical="center"/>
    </xf>
    <xf numFmtId="176" fontId="4" fillId="3" borderId="42" xfId="0" applyNumberFormat="1" applyFont="1" applyFill="1" applyBorder="1" applyAlignment="1">
      <alignment horizontal="center" vertical="center"/>
    </xf>
    <xf numFmtId="176" fontId="4" fillId="3" borderId="18" xfId="0" applyNumberFormat="1" applyFont="1" applyFill="1" applyBorder="1" applyAlignment="1">
      <alignment horizontal="center" vertical="center"/>
    </xf>
    <xf numFmtId="176" fontId="4" fillId="3" borderId="4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176" fontId="4" fillId="2" borderId="46" xfId="0" applyNumberFormat="1" applyFont="1" applyFill="1" applyBorder="1" applyAlignment="1">
      <alignment horizontal="right" vertical="center"/>
    </xf>
    <xf numFmtId="176" fontId="4" fillId="2" borderId="45" xfId="0" applyNumberFormat="1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3" borderId="34" xfId="0" applyNumberFormat="1" applyFont="1" applyFill="1" applyBorder="1" applyAlignment="1">
      <alignment horizontal="right" vertical="center"/>
    </xf>
    <xf numFmtId="176" fontId="4" fillId="3" borderId="35" xfId="0" applyNumberFormat="1" applyFont="1" applyFill="1" applyBorder="1" applyAlignment="1">
      <alignment horizontal="right" vertical="center"/>
    </xf>
    <xf numFmtId="176" fontId="4" fillId="3" borderId="37" xfId="0" applyNumberFormat="1" applyFont="1" applyFill="1" applyBorder="1" applyAlignment="1">
      <alignment horizontal="right" vertical="center"/>
    </xf>
    <xf numFmtId="176" fontId="4" fillId="3" borderId="38" xfId="0" applyNumberFormat="1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3" borderId="19" xfId="0" applyNumberFormat="1" applyFont="1" applyFill="1" applyBorder="1" applyAlignment="1">
      <alignment horizontal="center" vertical="center"/>
    </xf>
    <xf numFmtId="176" fontId="4" fillId="3" borderId="25" xfId="0" applyNumberFormat="1" applyFont="1" applyFill="1" applyBorder="1" applyAlignment="1">
      <alignment horizontal="center" vertical="center"/>
    </xf>
    <xf numFmtId="176" fontId="4" fillId="3" borderId="27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6" fontId="4" fillId="3" borderId="28" xfId="0" applyNumberFormat="1" applyFont="1" applyFill="1" applyBorder="1" applyAlignment="1">
      <alignment horizontal="center" vertical="center"/>
    </xf>
    <xf numFmtId="176" fontId="4" fillId="3" borderId="22" xfId="0" applyNumberFormat="1" applyFont="1" applyFill="1" applyBorder="1" applyAlignment="1">
      <alignment horizontal="center" vertical="center"/>
    </xf>
    <xf numFmtId="176" fontId="4" fillId="3" borderId="23" xfId="0" applyNumberFormat="1" applyFont="1" applyFill="1" applyBorder="1" applyAlignment="1">
      <alignment horizontal="center" vertical="center"/>
    </xf>
    <xf numFmtId="176" fontId="4" fillId="3" borderId="2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10CA-3CD7-423B-B5AD-E1EBC00CB045}">
  <sheetPr codeName="Sheet1"/>
  <dimension ref="A1:AF49"/>
  <sheetViews>
    <sheetView tabSelected="1" view="pageBreakPreview" zoomScaleNormal="100" zoomScaleSheetLayoutView="100" workbookViewId="0">
      <selection activeCell="AV24" sqref="AV24"/>
    </sheetView>
  </sheetViews>
  <sheetFormatPr defaultColWidth="2.6328125" defaultRowHeight="13" x14ac:dyDescent="0.2"/>
  <cols>
    <col min="1" max="18" width="2.6328125" style="3"/>
    <col min="19" max="19" width="12.26953125" style="3" customWidth="1"/>
    <col min="20" max="16384" width="2.6328125" style="3"/>
  </cols>
  <sheetData>
    <row r="1" spans="1:3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</row>
    <row r="2" spans="1:32" ht="27" customHeight="1" x14ac:dyDescent="0.2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2" ht="3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8" customFormat="1" ht="15.75" customHeight="1" thickBot="1" x14ac:dyDescent="0.25">
      <c r="A4" s="2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 t="s">
        <v>39</v>
      </c>
      <c r="X4" s="35"/>
      <c r="Y4" s="35"/>
      <c r="Z4" s="5" t="s">
        <v>23</v>
      </c>
      <c r="AA4" s="35"/>
      <c r="AB4" s="35"/>
      <c r="AC4" s="7" t="s">
        <v>22</v>
      </c>
      <c r="AD4" s="7"/>
      <c r="AE4" s="7"/>
      <c r="AF4" s="7"/>
    </row>
    <row r="5" spans="1:32" s="8" customFormat="1" ht="51" customHeight="1" thickBot="1" x14ac:dyDescent="0.25">
      <c r="A5" s="36" t="s">
        <v>0</v>
      </c>
      <c r="B5" s="37"/>
      <c r="C5" s="37"/>
      <c r="D5" s="37"/>
      <c r="E5" s="37"/>
      <c r="F5" s="37"/>
      <c r="G5" s="37"/>
      <c r="H5" s="37"/>
      <c r="I5" s="37" t="s">
        <v>1</v>
      </c>
      <c r="J5" s="37"/>
      <c r="K5" s="37"/>
      <c r="L5" s="37"/>
      <c r="M5" s="37"/>
      <c r="N5" s="37"/>
      <c r="O5" s="37"/>
      <c r="P5" s="37"/>
      <c r="Q5" s="37"/>
      <c r="R5" s="37"/>
      <c r="S5" s="28" t="s">
        <v>2</v>
      </c>
      <c r="T5" s="38" t="s">
        <v>3</v>
      </c>
      <c r="U5" s="38"/>
      <c r="V5" s="37"/>
      <c r="W5" s="37"/>
      <c r="X5" s="38" t="s">
        <v>4</v>
      </c>
      <c r="Y5" s="38"/>
      <c r="Z5" s="38"/>
      <c r="AA5" s="37"/>
      <c r="AB5" s="39"/>
      <c r="AC5" s="40" t="s">
        <v>43</v>
      </c>
      <c r="AD5" s="41"/>
      <c r="AE5" s="42"/>
      <c r="AF5" s="43"/>
    </row>
    <row r="6" spans="1:32" s="8" customFormat="1" ht="18" customHeight="1" x14ac:dyDescent="0.2">
      <c r="A6" s="46" t="s">
        <v>42</v>
      </c>
      <c r="B6" s="47"/>
      <c r="C6" s="47"/>
      <c r="D6" s="47"/>
      <c r="E6" s="47"/>
      <c r="F6" s="47"/>
      <c r="G6" s="47"/>
      <c r="H6" s="47"/>
      <c r="I6" s="48" t="s">
        <v>5</v>
      </c>
      <c r="J6" s="48"/>
      <c r="K6" s="48"/>
      <c r="L6" s="48"/>
      <c r="M6" s="48"/>
      <c r="N6" s="48"/>
      <c r="O6" s="48"/>
      <c r="P6" s="48"/>
      <c r="Q6" s="48"/>
      <c r="R6" s="48"/>
      <c r="S6" s="29"/>
      <c r="T6" s="44">
        <v>5698</v>
      </c>
      <c r="U6" s="44"/>
      <c r="V6" s="44"/>
      <c r="W6" s="44"/>
      <c r="X6" s="44" t="str">
        <f t="shared" ref="X6:X22" si="0">IF(S6="","",S6*T6)</f>
        <v/>
      </c>
      <c r="Y6" s="44"/>
      <c r="Z6" s="44"/>
      <c r="AA6" s="44"/>
      <c r="AB6" s="45"/>
      <c r="AC6" s="49"/>
      <c r="AD6" s="50"/>
      <c r="AE6" s="51"/>
      <c r="AF6" s="52"/>
    </row>
    <row r="7" spans="1:32" s="8" customFormat="1" ht="18" customHeight="1" x14ac:dyDescent="0.2">
      <c r="A7" s="53"/>
      <c r="B7" s="47"/>
      <c r="C7" s="47"/>
      <c r="D7" s="47"/>
      <c r="E7" s="47"/>
      <c r="F7" s="47"/>
      <c r="G7" s="47"/>
      <c r="H7" s="47"/>
      <c r="I7" s="48" t="s">
        <v>6</v>
      </c>
      <c r="J7" s="48"/>
      <c r="K7" s="48"/>
      <c r="L7" s="48"/>
      <c r="M7" s="48"/>
      <c r="N7" s="48"/>
      <c r="O7" s="48"/>
      <c r="P7" s="48"/>
      <c r="Q7" s="48"/>
      <c r="R7" s="48"/>
      <c r="S7" s="29"/>
      <c r="T7" s="44">
        <v>4268</v>
      </c>
      <c r="U7" s="44"/>
      <c r="V7" s="44"/>
      <c r="W7" s="44"/>
      <c r="X7" s="44" t="str">
        <f t="shared" si="0"/>
        <v/>
      </c>
      <c r="Y7" s="44"/>
      <c r="Z7" s="44"/>
      <c r="AA7" s="44"/>
      <c r="AB7" s="45"/>
      <c r="AC7" s="49"/>
      <c r="AD7" s="50"/>
      <c r="AE7" s="51"/>
      <c r="AF7" s="52"/>
    </row>
    <row r="8" spans="1:32" s="8" customFormat="1" ht="18" customHeight="1" x14ac:dyDescent="0.2">
      <c r="A8" s="53"/>
      <c r="B8" s="47"/>
      <c r="C8" s="47"/>
      <c r="D8" s="47"/>
      <c r="E8" s="47"/>
      <c r="F8" s="47"/>
      <c r="G8" s="47"/>
      <c r="H8" s="47"/>
      <c r="I8" s="48" t="s">
        <v>7</v>
      </c>
      <c r="J8" s="48"/>
      <c r="K8" s="48"/>
      <c r="L8" s="48"/>
      <c r="M8" s="48"/>
      <c r="N8" s="48"/>
      <c r="O8" s="48"/>
      <c r="P8" s="48"/>
      <c r="Q8" s="48"/>
      <c r="R8" s="48"/>
      <c r="S8" s="29"/>
      <c r="T8" s="44">
        <v>3443</v>
      </c>
      <c r="U8" s="44"/>
      <c r="V8" s="44"/>
      <c r="W8" s="44"/>
      <c r="X8" s="44" t="str">
        <f t="shared" si="0"/>
        <v/>
      </c>
      <c r="Y8" s="44"/>
      <c r="Z8" s="44"/>
      <c r="AA8" s="44"/>
      <c r="AB8" s="45"/>
      <c r="AC8" s="49"/>
      <c r="AD8" s="50"/>
      <c r="AE8" s="51"/>
      <c r="AF8" s="52"/>
    </row>
    <row r="9" spans="1:32" s="8" customFormat="1" ht="25" customHeight="1" x14ac:dyDescent="0.2">
      <c r="A9" s="46" t="s">
        <v>40</v>
      </c>
      <c r="B9" s="47"/>
      <c r="C9" s="47"/>
      <c r="D9" s="47"/>
      <c r="E9" s="47"/>
      <c r="F9" s="47"/>
      <c r="G9" s="47"/>
      <c r="H9" s="47"/>
      <c r="I9" s="48" t="s">
        <v>7</v>
      </c>
      <c r="J9" s="48"/>
      <c r="K9" s="48"/>
      <c r="L9" s="48"/>
      <c r="M9" s="48"/>
      <c r="N9" s="48"/>
      <c r="O9" s="48"/>
      <c r="P9" s="48"/>
      <c r="Q9" s="48"/>
      <c r="R9" s="48"/>
      <c r="S9" s="29"/>
      <c r="T9" s="44">
        <v>3443</v>
      </c>
      <c r="U9" s="44"/>
      <c r="V9" s="44"/>
      <c r="W9" s="44"/>
      <c r="X9" s="44" t="str">
        <f t="shared" si="0"/>
        <v/>
      </c>
      <c r="Y9" s="44"/>
      <c r="Z9" s="44"/>
      <c r="AA9" s="44"/>
      <c r="AB9" s="45"/>
      <c r="AC9" s="49"/>
      <c r="AD9" s="50"/>
      <c r="AE9" s="51"/>
      <c r="AF9" s="52"/>
    </row>
    <row r="10" spans="1:32" s="8" customFormat="1" ht="18" customHeight="1" x14ac:dyDescent="0.2">
      <c r="A10" s="54" t="s">
        <v>8</v>
      </c>
      <c r="B10" s="55"/>
      <c r="C10" s="55"/>
      <c r="D10" s="55"/>
      <c r="E10" s="55"/>
      <c r="F10" s="55"/>
      <c r="G10" s="55"/>
      <c r="H10" s="55"/>
      <c r="I10" s="48" t="s">
        <v>5</v>
      </c>
      <c r="J10" s="48"/>
      <c r="K10" s="48"/>
      <c r="L10" s="48"/>
      <c r="M10" s="48"/>
      <c r="N10" s="48"/>
      <c r="O10" s="48"/>
      <c r="P10" s="48"/>
      <c r="Q10" s="48"/>
      <c r="R10" s="48"/>
      <c r="S10" s="29"/>
      <c r="T10" s="44">
        <v>5698</v>
      </c>
      <c r="U10" s="44"/>
      <c r="V10" s="44"/>
      <c r="W10" s="44"/>
      <c r="X10" s="44" t="str">
        <f t="shared" si="0"/>
        <v/>
      </c>
      <c r="Y10" s="44"/>
      <c r="Z10" s="44"/>
      <c r="AA10" s="44"/>
      <c r="AB10" s="45"/>
      <c r="AC10" s="49"/>
      <c r="AD10" s="50"/>
      <c r="AE10" s="51"/>
      <c r="AF10" s="52"/>
    </row>
    <row r="11" spans="1:32" s="8" customFormat="1" ht="18" customHeight="1" x14ac:dyDescent="0.2">
      <c r="A11" s="54"/>
      <c r="B11" s="55"/>
      <c r="C11" s="55"/>
      <c r="D11" s="55"/>
      <c r="E11" s="55"/>
      <c r="F11" s="55"/>
      <c r="G11" s="55"/>
      <c r="H11" s="55"/>
      <c r="I11" s="48" t="s">
        <v>6</v>
      </c>
      <c r="J11" s="48"/>
      <c r="K11" s="48"/>
      <c r="L11" s="48"/>
      <c r="M11" s="48"/>
      <c r="N11" s="48"/>
      <c r="O11" s="48"/>
      <c r="P11" s="48"/>
      <c r="Q11" s="48"/>
      <c r="R11" s="48"/>
      <c r="S11" s="29"/>
      <c r="T11" s="44">
        <v>4268</v>
      </c>
      <c r="U11" s="44"/>
      <c r="V11" s="44"/>
      <c r="W11" s="44"/>
      <c r="X11" s="44" t="str">
        <f t="shared" si="0"/>
        <v/>
      </c>
      <c r="Y11" s="44"/>
      <c r="Z11" s="44"/>
      <c r="AA11" s="44"/>
      <c r="AB11" s="45"/>
      <c r="AC11" s="49"/>
      <c r="AD11" s="50"/>
      <c r="AE11" s="51"/>
      <c r="AF11" s="52"/>
    </row>
    <row r="12" spans="1:32" s="8" customFormat="1" ht="18" customHeight="1" x14ac:dyDescent="0.2">
      <c r="A12" s="54"/>
      <c r="B12" s="55"/>
      <c r="C12" s="55"/>
      <c r="D12" s="55"/>
      <c r="E12" s="55"/>
      <c r="F12" s="55"/>
      <c r="G12" s="55"/>
      <c r="H12" s="55"/>
      <c r="I12" s="48" t="s">
        <v>7</v>
      </c>
      <c r="J12" s="48"/>
      <c r="K12" s="48"/>
      <c r="L12" s="48"/>
      <c r="M12" s="48"/>
      <c r="N12" s="48"/>
      <c r="O12" s="48"/>
      <c r="P12" s="48"/>
      <c r="Q12" s="48"/>
      <c r="R12" s="48"/>
      <c r="S12" s="29"/>
      <c r="T12" s="44">
        <v>3443</v>
      </c>
      <c r="U12" s="44"/>
      <c r="V12" s="44"/>
      <c r="W12" s="44"/>
      <c r="X12" s="44" t="str">
        <f t="shared" si="0"/>
        <v/>
      </c>
      <c r="Y12" s="44"/>
      <c r="Z12" s="44"/>
      <c r="AA12" s="44"/>
      <c r="AB12" s="45"/>
      <c r="AC12" s="49"/>
      <c r="AD12" s="50"/>
      <c r="AE12" s="51"/>
      <c r="AF12" s="52"/>
    </row>
    <row r="13" spans="1:32" s="8" customFormat="1" ht="18" customHeight="1" x14ac:dyDescent="0.2">
      <c r="A13" s="68" t="s">
        <v>9</v>
      </c>
      <c r="B13" s="69"/>
      <c r="C13" s="69"/>
      <c r="D13" s="69"/>
      <c r="E13" s="69"/>
      <c r="F13" s="69"/>
      <c r="G13" s="69"/>
      <c r="H13" s="69"/>
      <c r="I13" s="48" t="s">
        <v>5</v>
      </c>
      <c r="J13" s="48"/>
      <c r="K13" s="48"/>
      <c r="L13" s="48"/>
      <c r="M13" s="48"/>
      <c r="N13" s="48"/>
      <c r="O13" s="48"/>
      <c r="P13" s="48"/>
      <c r="Q13" s="48"/>
      <c r="R13" s="48"/>
      <c r="S13" s="29"/>
      <c r="T13" s="44">
        <v>5698</v>
      </c>
      <c r="U13" s="44"/>
      <c r="V13" s="44"/>
      <c r="W13" s="44"/>
      <c r="X13" s="44" t="str">
        <f t="shared" si="0"/>
        <v/>
      </c>
      <c r="Y13" s="44"/>
      <c r="Z13" s="44"/>
      <c r="AA13" s="44"/>
      <c r="AB13" s="45"/>
      <c r="AC13" s="49"/>
      <c r="AD13" s="50"/>
      <c r="AE13" s="51"/>
      <c r="AF13" s="52"/>
    </row>
    <row r="14" spans="1:32" s="8" customFormat="1" ht="18" customHeight="1" x14ac:dyDescent="0.2">
      <c r="A14" s="68"/>
      <c r="B14" s="69"/>
      <c r="C14" s="69"/>
      <c r="D14" s="69"/>
      <c r="E14" s="69"/>
      <c r="F14" s="69"/>
      <c r="G14" s="69"/>
      <c r="H14" s="69"/>
      <c r="I14" s="48" t="s">
        <v>6</v>
      </c>
      <c r="J14" s="48"/>
      <c r="K14" s="48"/>
      <c r="L14" s="48"/>
      <c r="M14" s="48"/>
      <c r="N14" s="48"/>
      <c r="O14" s="48"/>
      <c r="P14" s="48"/>
      <c r="Q14" s="48"/>
      <c r="R14" s="48"/>
      <c r="S14" s="29"/>
      <c r="T14" s="44">
        <v>4268</v>
      </c>
      <c r="U14" s="44"/>
      <c r="V14" s="44"/>
      <c r="W14" s="44"/>
      <c r="X14" s="44" t="str">
        <f t="shared" si="0"/>
        <v/>
      </c>
      <c r="Y14" s="44"/>
      <c r="Z14" s="44"/>
      <c r="AA14" s="44"/>
      <c r="AB14" s="45"/>
      <c r="AC14" s="49"/>
      <c r="AD14" s="50"/>
      <c r="AE14" s="51"/>
      <c r="AF14" s="52"/>
    </row>
    <row r="15" spans="1:32" s="8" customFormat="1" ht="18" customHeight="1" x14ac:dyDescent="0.2">
      <c r="A15" s="68"/>
      <c r="B15" s="69"/>
      <c r="C15" s="69"/>
      <c r="D15" s="69"/>
      <c r="E15" s="69"/>
      <c r="F15" s="69"/>
      <c r="G15" s="69"/>
      <c r="H15" s="69"/>
      <c r="I15" s="48" t="s">
        <v>7</v>
      </c>
      <c r="J15" s="48"/>
      <c r="K15" s="48"/>
      <c r="L15" s="48"/>
      <c r="M15" s="48"/>
      <c r="N15" s="48"/>
      <c r="O15" s="48"/>
      <c r="P15" s="48"/>
      <c r="Q15" s="48"/>
      <c r="R15" s="48"/>
      <c r="S15" s="29"/>
      <c r="T15" s="44">
        <v>3443</v>
      </c>
      <c r="U15" s="44"/>
      <c r="V15" s="44"/>
      <c r="W15" s="44"/>
      <c r="X15" s="44" t="str">
        <f t="shared" si="0"/>
        <v/>
      </c>
      <c r="Y15" s="44"/>
      <c r="Z15" s="44"/>
      <c r="AA15" s="44"/>
      <c r="AB15" s="45"/>
      <c r="AC15" s="49"/>
      <c r="AD15" s="50"/>
      <c r="AE15" s="51"/>
      <c r="AF15" s="52"/>
    </row>
    <row r="16" spans="1:32" s="8" customFormat="1" ht="25" customHeight="1" x14ac:dyDescent="0.2">
      <c r="A16" s="56" t="s">
        <v>10</v>
      </c>
      <c r="B16" s="57"/>
      <c r="C16" s="57"/>
      <c r="D16" s="57"/>
      <c r="E16" s="57"/>
      <c r="F16" s="57"/>
      <c r="G16" s="57"/>
      <c r="H16" s="58"/>
      <c r="I16" s="59" t="s">
        <v>38</v>
      </c>
      <c r="J16" s="60"/>
      <c r="K16" s="60"/>
      <c r="L16" s="60"/>
      <c r="M16" s="60"/>
      <c r="N16" s="60"/>
      <c r="O16" s="60"/>
      <c r="P16" s="60"/>
      <c r="Q16" s="60"/>
      <c r="R16" s="61"/>
      <c r="S16" s="32"/>
      <c r="T16" s="62">
        <v>3443</v>
      </c>
      <c r="U16" s="63"/>
      <c r="V16" s="63"/>
      <c r="W16" s="64"/>
      <c r="X16" s="65" t="str">
        <f t="shared" si="0"/>
        <v/>
      </c>
      <c r="Y16" s="66"/>
      <c r="Z16" s="66"/>
      <c r="AA16" s="66"/>
      <c r="AB16" s="67"/>
      <c r="AC16" s="70" t="s">
        <v>41</v>
      </c>
      <c r="AD16" s="71"/>
      <c r="AE16" s="72"/>
      <c r="AF16" s="73"/>
    </row>
    <row r="17" spans="1:32" s="8" customFormat="1" ht="18" customHeight="1" x14ac:dyDescent="0.2">
      <c r="A17" s="54" t="s">
        <v>11</v>
      </c>
      <c r="B17" s="55"/>
      <c r="C17" s="55"/>
      <c r="D17" s="55"/>
      <c r="E17" s="55"/>
      <c r="F17" s="55"/>
      <c r="G17" s="55"/>
      <c r="H17" s="55"/>
      <c r="I17" s="48" t="s">
        <v>5</v>
      </c>
      <c r="J17" s="48"/>
      <c r="K17" s="48"/>
      <c r="L17" s="48"/>
      <c r="M17" s="48"/>
      <c r="N17" s="48"/>
      <c r="O17" s="48"/>
      <c r="P17" s="48"/>
      <c r="Q17" s="48"/>
      <c r="R17" s="48"/>
      <c r="S17" s="29"/>
      <c r="T17" s="44">
        <v>5698</v>
      </c>
      <c r="U17" s="44"/>
      <c r="V17" s="44"/>
      <c r="W17" s="44"/>
      <c r="X17" s="44" t="str">
        <f t="shared" si="0"/>
        <v/>
      </c>
      <c r="Y17" s="44"/>
      <c r="Z17" s="44"/>
      <c r="AA17" s="44"/>
      <c r="AB17" s="45"/>
      <c r="AC17" s="74" t="s">
        <v>44</v>
      </c>
      <c r="AD17" s="75"/>
      <c r="AE17" s="72"/>
      <c r="AF17" s="73"/>
    </row>
    <row r="18" spans="1:32" s="8" customFormat="1" ht="18" customHeight="1" x14ac:dyDescent="0.2">
      <c r="A18" s="54"/>
      <c r="B18" s="55"/>
      <c r="C18" s="55"/>
      <c r="D18" s="55"/>
      <c r="E18" s="55"/>
      <c r="F18" s="55"/>
      <c r="G18" s="55"/>
      <c r="H18" s="55"/>
      <c r="I18" s="48" t="s">
        <v>6</v>
      </c>
      <c r="J18" s="48"/>
      <c r="K18" s="48"/>
      <c r="L18" s="48"/>
      <c r="M18" s="48"/>
      <c r="N18" s="48"/>
      <c r="O18" s="48"/>
      <c r="P18" s="48"/>
      <c r="Q18" s="48"/>
      <c r="R18" s="48"/>
      <c r="S18" s="29"/>
      <c r="T18" s="44">
        <v>4268</v>
      </c>
      <c r="U18" s="44"/>
      <c r="V18" s="44"/>
      <c r="W18" s="44"/>
      <c r="X18" s="44" t="str">
        <f t="shared" si="0"/>
        <v/>
      </c>
      <c r="Y18" s="44"/>
      <c r="Z18" s="44"/>
      <c r="AA18" s="44"/>
      <c r="AB18" s="45"/>
      <c r="AC18" s="74" t="s">
        <v>45</v>
      </c>
      <c r="AD18" s="75"/>
      <c r="AE18" s="72"/>
      <c r="AF18" s="73"/>
    </row>
    <row r="19" spans="1:32" s="8" customFormat="1" ht="18" customHeight="1" x14ac:dyDescent="0.2">
      <c r="A19" s="87" t="s">
        <v>19</v>
      </c>
      <c r="B19" s="88"/>
      <c r="C19" s="88"/>
      <c r="D19" s="88"/>
      <c r="E19" s="88"/>
      <c r="F19" s="88"/>
      <c r="G19" s="88"/>
      <c r="H19" s="89"/>
      <c r="I19" s="82" t="s">
        <v>5</v>
      </c>
      <c r="J19" s="82"/>
      <c r="K19" s="82"/>
      <c r="L19" s="82"/>
      <c r="M19" s="82"/>
      <c r="N19" s="82"/>
      <c r="O19" s="82"/>
      <c r="P19" s="82"/>
      <c r="Q19" s="82"/>
      <c r="R19" s="82"/>
      <c r="S19" s="30"/>
      <c r="T19" s="44">
        <v>5698</v>
      </c>
      <c r="U19" s="44"/>
      <c r="V19" s="44"/>
      <c r="W19" s="44"/>
      <c r="X19" s="76" t="str">
        <f t="shared" si="0"/>
        <v/>
      </c>
      <c r="Y19" s="77"/>
      <c r="Z19" s="77"/>
      <c r="AA19" s="77"/>
      <c r="AB19" s="78"/>
      <c r="AC19" s="93"/>
      <c r="AD19" s="94"/>
      <c r="AE19" s="94"/>
      <c r="AF19" s="95"/>
    </row>
    <row r="20" spans="1:32" s="8" customFormat="1" ht="18" customHeight="1" x14ac:dyDescent="0.2">
      <c r="A20" s="90"/>
      <c r="B20" s="91"/>
      <c r="C20" s="91"/>
      <c r="D20" s="91"/>
      <c r="E20" s="91"/>
      <c r="F20" s="91"/>
      <c r="G20" s="91"/>
      <c r="H20" s="92"/>
      <c r="I20" s="48" t="s">
        <v>6</v>
      </c>
      <c r="J20" s="48"/>
      <c r="K20" s="48"/>
      <c r="L20" s="48"/>
      <c r="M20" s="48"/>
      <c r="N20" s="48"/>
      <c r="O20" s="48"/>
      <c r="P20" s="48"/>
      <c r="Q20" s="48"/>
      <c r="R20" s="48"/>
      <c r="S20" s="30"/>
      <c r="T20" s="44">
        <v>4268</v>
      </c>
      <c r="U20" s="44"/>
      <c r="V20" s="44"/>
      <c r="W20" s="44"/>
      <c r="X20" s="76" t="str">
        <f t="shared" si="0"/>
        <v/>
      </c>
      <c r="Y20" s="77"/>
      <c r="Z20" s="77"/>
      <c r="AA20" s="77"/>
      <c r="AB20" s="78"/>
      <c r="AC20" s="96"/>
      <c r="AD20" s="97"/>
      <c r="AE20" s="97"/>
      <c r="AF20" s="98"/>
    </row>
    <row r="21" spans="1:32" s="8" customFormat="1" ht="18" customHeight="1" x14ac:dyDescent="0.2">
      <c r="A21" s="79" t="s">
        <v>32</v>
      </c>
      <c r="B21" s="80"/>
      <c r="C21" s="80"/>
      <c r="D21" s="80"/>
      <c r="E21" s="80"/>
      <c r="F21" s="80"/>
      <c r="G21" s="80"/>
      <c r="H21" s="81"/>
      <c r="I21" s="82" t="s">
        <v>5</v>
      </c>
      <c r="J21" s="82"/>
      <c r="K21" s="82"/>
      <c r="L21" s="82"/>
      <c r="M21" s="82"/>
      <c r="N21" s="82"/>
      <c r="O21" s="82"/>
      <c r="P21" s="82"/>
      <c r="Q21" s="82"/>
      <c r="R21" s="82"/>
      <c r="S21" s="31"/>
      <c r="T21" s="44">
        <v>5698</v>
      </c>
      <c r="U21" s="44"/>
      <c r="V21" s="44"/>
      <c r="W21" s="44"/>
      <c r="X21" s="76" t="str">
        <f t="shared" si="0"/>
        <v/>
      </c>
      <c r="Y21" s="77"/>
      <c r="Z21" s="77"/>
      <c r="AA21" s="77"/>
      <c r="AB21" s="78"/>
      <c r="AC21" s="83"/>
      <c r="AD21" s="84"/>
      <c r="AE21" s="85"/>
      <c r="AF21" s="86"/>
    </row>
    <row r="22" spans="1:32" s="8" customFormat="1" ht="18" customHeight="1" x14ac:dyDescent="0.2">
      <c r="A22" s="87" t="s">
        <v>34</v>
      </c>
      <c r="B22" s="88"/>
      <c r="C22" s="88"/>
      <c r="D22" s="88"/>
      <c r="E22" s="88"/>
      <c r="F22" s="88"/>
      <c r="G22" s="88"/>
      <c r="H22" s="89"/>
      <c r="I22" s="101" t="s">
        <v>33</v>
      </c>
      <c r="J22" s="102"/>
      <c r="K22" s="102"/>
      <c r="L22" s="102"/>
      <c r="M22" s="102"/>
      <c r="N22" s="102"/>
      <c r="O22" s="102"/>
      <c r="P22" s="102"/>
      <c r="Q22" s="102"/>
      <c r="R22" s="103"/>
      <c r="S22" s="107"/>
      <c r="T22" s="62">
        <v>5698</v>
      </c>
      <c r="U22" s="63"/>
      <c r="V22" s="63"/>
      <c r="W22" s="64"/>
      <c r="X22" s="62" t="str">
        <f t="shared" si="0"/>
        <v/>
      </c>
      <c r="Y22" s="63"/>
      <c r="Z22" s="63"/>
      <c r="AA22" s="63"/>
      <c r="AB22" s="112"/>
      <c r="AC22" s="70" t="s">
        <v>35</v>
      </c>
      <c r="AD22" s="71"/>
      <c r="AE22" s="99"/>
      <c r="AF22" s="100"/>
    </row>
    <row r="23" spans="1:32" s="8" customFormat="1" ht="18" customHeight="1" x14ac:dyDescent="0.2">
      <c r="A23" s="90"/>
      <c r="B23" s="91"/>
      <c r="C23" s="91"/>
      <c r="D23" s="91"/>
      <c r="E23" s="91"/>
      <c r="F23" s="91"/>
      <c r="G23" s="91"/>
      <c r="H23" s="92"/>
      <c r="I23" s="104"/>
      <c r="J23" s="105"/>
      <c r="K23" s="105"/>
      <c r="L23" s="105"/>
      <c r="M23" s="105"/>
      <c r="N23" s="105"/>
      <c r="O23" s="105"/>
      <c r="P23" s="105"/>
      <c r="Q23" s="105"/>
      <c r="R23" s="106"/>
      <c r="S23" s="108"/>
      <c r="T23" s="109"/>
      <c r="U23" s="110"/>
      <c r="V23" s="110"/>
      <c r="W23" s="111"/>
      <c r="X23" s="109"/>
      <c r="Y23" s="110"/>
      <c r="Z23" s="110"/>
      <c r="AA23" s="110"/>
      <c r="AB23" s="113"/>
      <c r="AC23" s="70" t="s">
        <v>36</v>
      </c>
      <c r="AD23" s="71"/>
      <c r="AE23" s="99"/>
      <c r="AF23" s="100"/>
    </row>
    <row r="24" spans="1:32" s="8" customFormat="1" ht="18" customHeight="1" x14ac:dyDescent="0.2">
      <c r="A24" s="79" t="s">
        <v>46</v>
      </c>
      <c r="B24" s="80"/>
      <c r="C24" s="80"/>
      <c r="D24" s="80"/>
      <c r="E24" s="80"/>
      <c r="F24" s="80"/>
      <c r="G24" s="80"/>
      <c r="H24" s="81"/>
      <c r="I24" s="82" t="s">
        <v>47</v>
      </c>
      <c r="J24" s="82"/>
      <c r="K24" s="82"/>
      <c r="L24" s="82"/>
      <c r="M24" s="82"/>
      <c r="N24" s="82"/>
      <c r="O24" s="82"/>
      <c r="P24" s="82"/>
      <c r="Q24" s="82"/>
      <c r="R24" s="82"/>
      <c r="S24" s="31"/>
      <c r="T24" s="44">
        <v>3443</v>
      </c>
      <c r="U24" s="44"/>
      <c r="V24" s="44"/>
      <c r="W24" s="44"/>
      <c r="X24" s="76" t="str">
        <f t="shared" ref="X24" si="1">IF(S24="","",S24*T24)</f>
        <v/>
      </c>
      <c r="Y24" s="77"/>
      <c r="Z24" s="77"/>
      <c r="AA24" s="77"/>
      <c r="AB24" s="78"/>
      <c r="AC24" s="83"/>
      <c r="AD24" s="84"/>
      <c r="AE24" s="85"/>
      <c r="AF24" s="86"/>
    </row>
    <row r="25" spans="1:32" s="8" customFormat="1" ht="18" customHeight="1" x14ac:dyDescent="0.2">
      <c r="A25" s="54" t="s">
        <v>20</v>
      </c>
      <c r="B25" s="55"/>
      <c r="C25" s="55"/>
      <c r="D25" s="55"/>
      <c r="E25" s="55"/>
      <c r="F25" s="55"/>
      <c r="G25" s="55"/>
      <c r="H25" s="55"/>
      <c r="I25" s="48" t="s">
        <v>21</v>
      </c>
      <c r="J25" s="48"/>
      <c r="K25" s="48"/>
      <c r="L25" s="48"/>
      <c r="M25" s="48"/>
      <c r="N25" s="48"/>
      <c r="O25" s="48"/>
      <c r="P25" s="48"/>
      <c r="Q25" s="48"/>
      <c r="R25" s="48"/>
      <c r="S25" s="29"/>
      <c r="T25" s="44">
        <v>3828</v>
      </c>
      <c r="U25" s="44"/>
      <c r="V25" s="44"/>
      <c r="W25" s="44"/>
      <c r="X25" s="76" t="str">
        <f>IF(S25="","",S25*T25)</f>
        <v/>
      </c>
      <c r="Y25" s="77"/>
      <c r="Z25" s="77"/>
      <c r="AA25" s="77"/>
      <c r="AB25" s="78"/>
      <c r="AC25" s="123" t="s">
        <v>13</v>
      </c>
      <c r="AD25" s="124"/>
      <c r="AE25" s="124"/>
      <c r="AF25" s="125"/>
    </row>
    <row r="26" spans="1:32" s="8" customFormat="1" ht="18" customHeight="1" x14ac:dyDescent="0.2">
      <c r="A26" s="54"/>
      <c r="B26" s="55"/>
      <c r="C26" s="55"/>
      <c r="D26" s="55"/>
      <c r="E26" s="55"/>
      <c r="F26" s="55"/>
      <c r="G26" s="55"/>
      <c r="H26" s="55"/>
      <c r="I26" s="48" t="s">
        <v>7</v>
      </c>
      <c r="J26" s="48"/>
      <c r="K26" s="48"/>
      <c r="L26" s="48"/>
      <c r="M26" s="48"/>
      <c r="N26" s="48"/>
      <c r="O26" s="48"/>
      <c r="P26" s="48"/>
      <c r="Q26" s="48"/>
      <c r="R26" s="48"/>
      <c r="S26" s="29"/>
      <c r="T26" s="44">
        <v>3003</v>
      </c>
      <c r="U26" s="44"/>
      <c r="V26" s="44"/>
      <c r="W26" s="44"/>
      <c r="X26" s="76" t="str">
        <f>IF(S26="","",S26*T26)</f>
        <v/>
      </c>
      <c r="Y26" s="77"/>
      <c r="Z26" s="77"/>
      <c r="AA26" s="77"/>
      <c r="AB26" s="78"/>
      <c r="AC26" s="126"/>
      <c r="AD26" s="127"/>
      <c r="AE26" s="127"/>
      <c r="AF26" s="128"/>
    </row>
    <row r="27" spans="1:32" s="8" customFormat="1" ht="18" customHeight="1" x14ac:dyDescent="0.2">
      <c r="A27" s="131"/>
      <c r="B27" s="132"/>
      <c r="C27" s="132"/>
      <c r="D27" s="132"/>
      <c r="E27" s="132"/>
      <c r="F27" s="132"/>
      <c r="G27" s="132"/>
      <c r="H27" s="132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30"/>
      <c r="T27" s="85"/>
      <c r="U27" s="85"/>
      <c r="V27" s="85"/>
      <c r="W27" s="85"/>
      <c r="X27" s="134"/>
      <c r="Y27" s="135"/>
      <c r="Z27" s="135"/>
      <c r="AA27" s="135"/>
      <c r="AB27" s="136"/>
      <c r="AC27" s="83"/>
      <c r="AD27" s="84"/>
      <c r="AE27" s="85"/>
      <c r="AF27" s="86"/>
    </row>
    <row r="28" spans="1:32" s="8" customFormat="1" ht="18" customHeight="1" thickBot="1" x14ac:dyDescent="0.25">
      <c r="A28" s="131"/>
      <c r="B28" s="132"/>
      <c r="C28" s="132"/>
      <c r="D28" s="132"/>
      <c r="E28" s="132"/>
      <c r="F28" s="132"/>
      <c r="G28" s="132"/>
      <c r="H28" s="132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30"/>
      <c r="T28" s="85"/>
      <c r="U28" s="85"/>
      <c r="V28" s="85"/>
      <c r="W28" s="85"/>
      <c r="X28" s="134"/>
      <c r="Y28" s="135"/>
      <c r="Z28" s="135"/>
      <c r="AA28" s="135"/>
      <c r="AB28" s="136"/>
      <c r="AC28" s="83"/>
      <c r="AD28" s="84"/>
      <c r="AE28" s="85"/>
      <c r="AF28" s="86"/>
    </row>
    <row r="29" spans="1:32" s="8" customFormat="1" ht="12" customHeight="1" x14ac:dyDescent="0.2">
      <c r="A29" s="144" t="s">
        <v>12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6"/>
      <c r="S29" s="9" t="s">
        <v>30</v>
      </c>
      <c r="T29" s="153" t="s">
        <v>13</v>
      </c>
      <c r="U29" s="115"/>
      <c r="V29" s="115"/>
      <c r="W29" s="154"/>
      <c r="X29" s="9" t="s">
        <v>31</v>
      </c>
      <c r="Y29" s="10"/>
      <c r="Z29" s="11"/>
      <c r="AA29" s="11"/>
      <c r="AB29" s="12"/>
      <c r="AC29" s="114"/>
      <c r="AD29" s="115"/>
      <c r="AE29" s="115"/>
      <c r="AF29" s="116"/>
    </row>
    <row r="30" spans="1:32" s="8" customFormat="1" ht="12" customHeight="1" x14ac:dyDescent="0.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9"/>
      <c r="S30" s="117">
        <f>SUM(S6:S28)</f>
        <v>0</v>
      </c>
      <c r="T30" s="155"/>
      <c r="U30" s="156"/>
      <c r="V30" s="156"/>
      <c r="W30" s="157"/>
      <c r="X30" s="117">
        <f>SUM(X6:AB28)</f>
        <v>0</v>
      </c>
      <c r="Y30" s="119"/>
      <c r="Z30" s="119"/>
      <c r="AA30" s="119"/>
      <c r="AB30" s="120"/>
      <c r="AC30" s="137">
        <f>SUM(AC6:AF24)</f>
        <v>0</v>
      </c>
      <c r="AD30" s="119"/>
      <c r="AE30" s="119"/>
      <c r="AF30" s="138"/>
    </row>
    <row r="31" spans="1:32" s="8" customFormat="1" ht="12" customHeight="1" thickBot="1" x14ac:dyDescent="0.25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2"/>
      <c r="S31" s="118"/>
      <c r="T31" s="158"/>
      <c r="U31" s="159"/>
      <c r="V31" s="159"/>
      <c r="W31" s="160"/>
      <c r="X31" s="118"/>
      <c r="Y31" s="121"/>
      <c r="Z31" s="121"/>
      <c r="AA31" s="121"/>
      <c r="AB31" s="122"/>
      <c r="AC31" s="139"/>
      <c r="AD31" s="121"/>
      <c r="AE31" s="121"/>
      <c r="AF31" s="140"/>
    </row>
    <row r="32" spans="1:32" s="8" customFormat="1" ht="13" customHeight="1" x14ac:dyDescent="0.2">
      <c r="A32" s="33" t="s">
        <v>49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s="8" customFormat="1" ht="13" customHeight="1" x14ac:dyDescent="0.2">
      <c r="A33" s="1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s="26" customFormat="1" ht="15" customHeight="1" x14ac:dyDescent="0.2">
      <c r="A34" s="25" t="s">
        <v>50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s="26" customFormat="1" ht="15" customHeight="1" x14ac:dyDescent="0.2">
      <c r="A35" s="25" t="s">
        <v>51</v>
      </c>
      <c r="B35" s="5"/>
      <c r="C35" s="25"/>
      <c r="D35" s="25"/>
      <c r="E35" s="25"/>
      <c r="F35" s="25"/>
      <c r="G35" s="27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s="8" customFormat="1" ht="15" customHeight="1" x14ac:dyDescent="0.2">
      <c r="A36" s="25" t="s">
        <v>52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s="26" customFormat="1" ht="15" customHeight="1" x14ac:dyDescent="0.2">
      <c r="A37" s="25" t="s">
        <v>53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s="26" customFormat="1" ht="15" customHeight="1" x14ac:dyDescent="0.2">
      <c r="A38" s="25" t="s">
        <v>54</v>
      </c>
      <c r="B38" s="5"/>
      <c r="C38" s="25"/>
      <c r="D38" s="25"/>
      <c r="E38" s="25"/>
      <c r="F38" s="25"/>
      <c r="G38" s="27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s="8" customFormat="1" ht="15" customHeight="1" x14ac:dyDescent="0.2">
      <c r="A39" s="25" t="s">
        <v>55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s="8" customFormat="1" ht="13" customHeight="1" x14ac:dyDescent="0.2">
      <c r="A40" s="1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s="8" customFormat="1" ht="13" customHeight="1" x14ac:dyDescent="0.2">
      <c r="A41" s="1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s="8" customFormat="1" ht="14.5" customHeight="1" x14ac:dyDescent="0.2">
      <c r="A42" s="13"/>
      <c r="B42" s="5" t="s">
        <v>37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s="8" customFormat="1" ht="20.149999999999999" customHeight="1" x14ac:dyDescent="0.2">
      <c r="A43" s="5"/>
      <c r="B43" s="5"/>
      <c r="C43" s="6"/>
      <c r="D43" s="129" t="str">
        <f>IF(X4="","",X4)</f>
        <v/>
      </c>
      <c r="E43" s="129"/>
      <c r="F43" s="5" t="s">
        <v>23</v>
      </c>
      <c r="G43" s="129" t="str">
        <f>IF(AA4="","",AA4)</f>
        <v/>
      </c>
      <c r="H43" s="129"/>
      <c r="I43" s="19" t="s">
        <v>25</v>
      </c>
      <c r="J43" s="19"/>
      <c r="K43" s="22"/>
      <c r="L43" s="14"/>
      <c r="M43" s="15" t="s">
        <v>26</v>
      </c>
      <c r="N43" s="141">
        <f>IF(S30="","",S30)</f>
        <v>0</v>
      </c>
      <c r="O43" s="141" t="str">
        <f>IF(M30="","",M30)</f>
        <v/>
      </c>
      <c r="P43" s="141" t="str">
        <f>IF(N30="","",N30)</f>
        <v/>
      </c>
      <c r="Q43" s="141" t="str">
        <f>IF(O30="","",O30)</f>
        <v/>
      </c>
      <c r="R43" s="16" t="s">
        <v>27</v>
      </c>
      <c r="S43" s="5"/>
      <c r="T43" s="18"/>
      <c r="U43" s="23" t="s">
        <v>28</v>
      </c>
      <c r="V43" s="142">
        <f>IF(X30="","",X30)</f>
        <v>0</v>
      </c>
      <c r="W43" s="142"/>
      <c r="X43" s="142"/>
      <c r="Y43" s="142"/>
      <c r="Z43" s="142"/>
      <c r="AA43" s="142"/>
      <c r="AB43" s="142"/>
      <c r="AC43" s="14" t="s">
        <v>29</v>
      </c>
      <c r="AD43" s="5"/>
      <c r="AE43" s="5"/>
      <c r="AF43" s="5"/>
    </row>
    <row r="44" spans="1:32" s="8" customFormat="1" ht="14.5" customHeight="1" x14ac:dyDescent="0.2">
      <c r="A44" s="5"/>
      <c r="B44" s="5" t="s">
        <v>14</v>
      </c>
      <c r="C44" s="6"/>
      <c r="D44" s="22"/>
      <c r="E44" s="22"/>
      <c r="F44" s="5"/>
      <c r="G44" s="22"/>
      <c r="H44" s="22"/>
      <c r="I44" s="19"/>
      <c r="J44" s="19"/>
      <c r="K44" s="22"/>
      <c r="L44" s="19"/>
      <c r="M44" s="6"/>
      <c r="N44" s="22"/>
      <c r="O44" s="22"/>
      <c r="P44" s="22"/>
      <c r="Q44" s="22"/>
      <c r="R44" s="5"/>
      <c r="S44" s="5"/>
      <c r="T44" s="17"/>
      <c r="U44" s="20"/>
      <c r="V44" s="20"/>
      <c r="W44" s="20"/>
      <c r="X44" s="20"/>
      <c r="Y44" s="20"/>
      <c r="Z44" s="20"/>
      <c r="AA44" s="20"/>
      <c r="AB44" s="20"/>
      <c r="AC44" s="19"/>
      <c r="AD44" s="5"/>
      <c r="AE44" s="5"/>
      <c r="AF44" s="5"/>
    </row>
    <row r="45" spans="1:32" s="8" customFormat="1" ht="17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s="8" customFormat="1" ht="15" customHeight="1" x14ac:dyDescent="0.2">
      <c r="A46" s="5"/>
      <c r="B46" s="5" t="s">
        <v>15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6" t="s">
        <v>37</v>
      </c>
      <c r="W46" s="143"/>
      <c r="X46" s="143"/>
      <c r="Y46" s="5" t="s">
        <v>23</v>
      </c>
      <c r="Z46" s="143"/>
      <c r="AA46" s="143"/>
      <c r="AB46" s="5" t="s">
        <v>24</v>
      </c>
      <c r="AC46" s="143"/>
      <c r="AD46" s="143"/>
      <c r="AE46" s="5" t="s">
        <v>16</v>
      </c>
      <c r="AF46" s="5"/>
    </row>
    <row r="47" spans="1:32" s="8" customFormat="1" ht="10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s="8" customFormat="1" ht="22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129" t="s">
        <v>17</v>
      </c>
      <c r="P48" s="129"/>
      <c r="Q48" s="129"/>
      <c r="R48" s="129"/>
      <c r="S48" s="129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5"/>
    </row>
    <row r="49" spans="1:32" s="8" customFormat="1" ht="22" customHeight="1" x14ac:dyDescent="0.2">
      <c r="A49" s="5"/>
      <c r="B49" s="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29" t="s">
        <v>18</v>
      </c>
      <c r="P49" s="129"/>
      <c r="Q49" s="129"/>
      <c r="R49" s="129"/>
      <c r="S49" s="129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24"/>
      <c r="AF49" s="5"/>
    </row>
  </sheetData>
  <mergeCells count="125">
    <mergeCell ref="O48:S48"/>
    <mergeCell ref="T48:AE48"/>
    <mergeCell ref="O49:S49"/>
    <mergeCell ref="T49:AD49"/>
    <mergeCell ref="A27:H27"/>
    <mergeCell ref="I27:R27"/>
    <mergeCell ref="T27:W27"/>
    <mergeCell ref="X27:AB27"/>
    <mergeCell ref="AC27:AF27"/>
    <mergeCell ref="AC30:AF31"/>
    <mergeCell ref="D43:E43"/>
    <mergeCell ref="G43:H43"/>
    <mergeCell ref="N43:Q43"/>
    <mergeCell ref="V43:AB43"/>
    <mergeCell ref="W46:X46"/>
    <mergeCell ref="Z46:AA46"/>
    <mergeCell ref="AC46:AD46"/>
    <mergeCell ref="A28:H28"/>
    <mergeCell ref="I28:R28"/>
    <mergeCell ref="T28:W28"/>
    <mergeCell ref="X28:AB28"/>
    <mergeCell ref="AC28:AF28"/>
    <mergeCell ref="A29:R31"/>
    <mergeCell ref="T29:W31"/>
    <mergeCell ref="AC29:AF29"/>
    <mergeCell ref="S30:S31"/>
    <mergeCell ref="X30:AB31"/>
    <mergeCell ref="A25:H26"/>
    <mergeCell ref="I25:R25"/>
    <mergeCell ref="T25:W25"/>
    <mergeCell ref="X25:AB25"/>
    <mergeCell ref="AC25:AF26"/>
    <mergeCell ref="I26:R26"/>
    <mergeCell ref="T26:W26"/>
    <mergeCell ref="X26:AB26"/>
    <mergeCell ref="AE22:AF22"/>
    <mergeCell ref="AC23:AD23"/>
    <mergeCell ref="AE23:AF23"/>
    <mergeCell ref="A24:H24"/>
    <mergeCell ref="I24:R24"/>
    <mergeCell ref="T24:W24"/>
    <mergeCell ref="X24:AB24"/>
    <mergeCell ref="AC24:AF24"/>
    <mergeCell ref="A22:H23"/>
    <mergeCell ref="I22:R23"/>
    <mergeCell ref="S22:S23"/>
    <mergeCell ref="T22:W23"/>
    <mergeCell ref="X22:AB23"/>
    <mergeCell ref="AC22:AD22"/>
    <mergeCell ref="X20:AB20"/>
    <mergeCell ref="A21:H21"/>
    <mergeCell ref="I21:R21"/>
    <mergeCell ref="T21:W21"/>
    <mergeCell ref="X21:AB21"/>
    <mergeCell ref="AC21:AF21"/>
    <mergeCell ref="X18:AB18"/>
    <mergeCell ref="AC18:AD18"/>
    <mergeCell ref="AE18:AF18"/>
    <mergeCell ref="A19:H20"/>
    <mergeCell ref="I19:R19"/>
    <mergeCell ref="T19:W19"/>
    <mergeCell ref="X19:AB19"/>
    <mergeCell ref="AC19:AF20"/>
    <mergeCell ref="I20:R20"/>
    <mergeCell ref="T20:W20"/>
    <mergeCell ref="AC16:AD16"/>
    <mergeCell ref="AE16:AF16"/>
    <mergeCell ref="A17:H18"/>
    <mergeCell ref="I17:R17"/>
    <mergeCell ref="T17:W17"/>
    <mergeCell ref="X17:AB17"/>
    <mergeCell ref="AC17:AD17"/>
    <mergeCell ref="AE17:AF17"/>
    <mergeCell ref="I18:R18"/>
    <mergeCell ref="T18:W18"/>
    <mergeCell ref="A16:H16"/>
    <mergeCell ref="I16:R16"/>
    <mergeCell ref="T16:W16"/>
    <mergeCell ref="X16:AB16"/>
    <mergeCell ref="X12:AB12"/>
    <mergeCell ref="A13:H15"/>
    <mergeCell ref="I13:R13"/>
    <mergeCell ref="T13:W13"/>
    <mergeCell ref="X13:AB13"/>
    <mergeCell ref="AC13:AF15"/>
    <mergeCell ref="I14:R14"/>
    <mergeCell ref="T14:W14"/>
    <mergeCell ref="X14:AB14"/>
    <mergeCell ref="I15:R15"/>
    <mergeCell ref="A10:H12"/>
    <mergeCell ref="I10:R10"/>
    <mergeCell ref="T10:W10"/>
    <mergeCell ref="X10:AB10"/>
    <mergeCell ref="AC10:AF12"/>
    <mergeCell ref="I11:R11"/>
    <mergeCell ref="T11:W11"/>
    <mergeCell ref="X11:AB11"/>
    <mergeCell ref="I12:R12"/>
    <mergeCell ref="T12:W12"/>
    <mergeCell ref="T15:W15"/>
    <mergeCell ref="X15:AB15"/>
    <mergeCell ref="A9:H9"/>
    <mergeCell ref="I9:R9"/>
    <mergeCell ref="T9:W9"/>
    <mergeCell ref="X9:AB9"/>
    <mergeCell ref="AC9:AF9"/>
    <mergeCell ref="A6:H8"/>
    <mergeCell ref="I6:R6"/>
    <mergeCell ref="T6:W6"/>
    <mergeCell ref="X6:AB6"/>
    <mergeCell ref="AC6:AF8"/>
    <mergeCell ref="I7:R7"/>
    <mergeCell ref="T7:W7"/>
    <mergeCell ref="X7:AB7"/>
    <mergeCell ref="I8:R8"/>
    <mergeCell ref="T8:W8"/>
    <mergeCell ref="A2:AF2"/>
    <mergeCell ref="X4:Y4"/>
    <mergeCell ref="AA4:AB4"/>
    <mergeCell ref="A5:H5"/>
    <mergeCell ref="I5:R5"/>
    <mergeCell ref="T5:W5"/>
    <mergeCell ref="X5:AB5"/>
    <mergeCell ref="AC5:AF5"/>
    <mergeCell ref="X8:AB8"/>
  </mergeCells>
  <phoneticPr fontId="1"/>
  <printOptions horizontalCentered="1"/>
  <pageMargins left="0.31496062992125984" right="0.31496062992125984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豪</dc:creator>
  <cp:lastModifiedBy>田村　ひかり</cp:lastModifiedBy>
  <cp:lastPrinted>2026-04-08T05:54:45Z</cp:lastPrinted>
  <dcterms:created xsi:type="dcterms:W3CDTF">2014-03-26T01:21:32Z</dcterms:created>
  <dcterms:modified xsi:type="dcterms:W3CDTF">2026-04-08T06:13:06Z</dcterms:modified>
</cp:coreProperties>
</file>