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難病対策班\01_難病対策\R7\15_指定医\ホームページ\"/>
    </mc:Choice>
  </mc:AlternateContent>
  <xr:revisionPtr revIDLastSave="0" documentId="13_ncr:1_{8719C436-E750-44FC-852F-3EA5C77BCC1A}" xr6:coauthVersionLast="47" xr6:coauthVersionMax="47" xr10:uidLastSave="{00000000-0000-0000-0000-000000000000}"/>
  <bookViews>
    <workbookView xWindow="19090" yWindow="-790" windowWidth="19420" windowHeight="10300" xr2:uid="{00000000-000D-0000-FFFF-FFFF00000000}"/>
  </bookViews>
  <sheets>
    <sheet name="指定医 " sheetId="2" r:id="rId1"/>
  </sheets>
  <definedNames>
    <definedName name="_xlnm._FilterDatabase" localSheetId="0" hidden="1">'指定医 '!$D$2:$H$998</definedName>
    <definedName name="_xlnm.Print_Titles" localSheetId="0">'指定医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88" i="2" l="1"/>
  <c r="G988" i="2"/>
  <c r="H956" i="2"/>
  <c r="G956" i="2"/>
  <c r="H954" i="2"/>
  <c r="G954" i="2"/>
  <c r="H914" i="2"/>
  <c r="G914" i="2"/>
  <c r="H632" i="2"/>
  <c r="G632" i="2"/>
  <c r="G821" i="2"/>
  <c r="G475" i="2"/>
  <c r="H530" i="2"/>
  <c r="G530" i="2"/>
  <c r="H769" i="2"/>
  <c r="G769" i="2"/>
  <c r="H58" i="2"/>
  <c r="G58" i="2"/>
  <c r="H767" i="2"/>
  <c r="G767" i="2"/>
  <c r="H618" i="2"/>
  <c r="G618" i="2"/>
  <c r="G807" i="2"/>
  <c r="H722" i="2"/>
  <c r="G722" i="2"/>
  <c r="H760" i="2"/>
  <c r="G760" i="2"/>
  <c r="G860" i="2"/>
  <c r="H167" i="2"/>
  <c r="G167" i="2"/>
  <c r="H24" i="2"/>
  <c r="G24" i="2"/>
</calcChain>
</file>

<file path=xl/sharedStrings.xml><?xml version="1.0" encoding="utf-8"?>
<sst xmlns="http://schemas.openxmlformats.org/spreadsheetml/2006/main" count="5166" uniqueCount="2362">
  <si>
    <t>勤務先住所</t>
  </si>
  <si>
    <t>担当診療科目名</t>
  </si>
  <si>
    <t>内野　福生</t>
  </si>
  <si>
    <t>脳神経外科</t>
  </si>
  <si>
    <t>精神科</t>
  </si>
  <si>
    <t>千葉大学医学部附属病院</t>
  </si>
  <si>
    <t>神経内科</t>
  </si>
  <si>
    <t>織田　史子</t>
  </si>
  <si>
    <t>内科、小児科</t>
  </si>
  <si>
    <t>内科</t>
  </si>
  <si>
    <t>外科</t>
  </si>
  <si>
    <t>武藤　敦</t>
  </si>
  <si>
    <t>信愛クリニック</t>
  </si>
  <si>
    <t>千葉県千葉リハビリテーションセンター</t>
  </si>
  <si>
    <t>リハビリテーション科</t>
  </si>
  <si>
    <t>眼科</t>
  </si>
  <si>
    <t>循環器科</t>
  </si>
  <si>
    <t>消化器科</t>
  </si>
  <si>
    <t>由宇　博重</t>
  </si>
  <si>
    <t>由宇クリニック</t>
  </si>
  <si>
    <t>循環器内科</t>
  </si>
  <si>
    <t>整形外科</t>
  </si>
  <si>
    <t>水野胃腸科・内科医院</t>
  </si>
  <si>
    <t>内科、胃腸科</t>
  </si>
  <si>
    <t>医療法人社団有相会　最成病院</t>
  </si>
  <si>
    <t>鐘野　勝洋</t>
  </si>
  <si>
    <t>千葉市立青葉病院</t>
  </si>
  <si>
    <t>血液内科</t>
  </si>
  <si>
    <t>消化器内科</t>
  </si>
  <si>
    <t>中村　昌人</t>
  </si>
  <si>
    <t>呼吸器内科</t>
  </si>
  <si>
    <t>耳鼻咽喉・頭頸部外科</t>
  </si>
  <si>
    <t>耳鼻いんこう科</t>
  </si>
  <si>
    <t>齋藤　佑一</t>
  </si>
  <si>
    <t>岩花　東吾</t>
  </si>
  <si>
    <t>アレルギー・膠原病内科</t>
  </si>
  <si>
    <t>腎臓内科</t>
  </si>
  <si>
    <t>髙橋　弦</t>
  </si>
  <si>
    <t>医療法人社団翠明会　山王整形クリニック</t>
  </si>
  <si>
    <t>西村　克樹</t>
  </si>
  <si>
    <t>医療法人社団翠明会　山王病院</t>
  </si>
  <si>
    <t>血管外科</t>
  </si>
  <si>
    <t>代謝科</t>
  </si>
  <si>
    <t>腎臓科</t>
  </si>
  <si>
    <t>心臓血管外科</t>
  </si>
  <si>
    <t>関　直人</t>
  </si>
  <si>
    <t>磯瀬　沙希里</t>
  </si>
  <si>
    <t>水野　里子</t>
  </si>
  <si>
    <t>荒木　信之</t>
  </si>
  <si>
    <t>医療法人社団創進会　みつわ台総合病院</t>
  </si>
  <si>
    <t>小児科</t>
  </si>
  <si>
    <t>鬼塚　史朗</t>
  </si>
  <si>
    <t>泌尿器科</t>
  </si>
  <si>
    <t>勝野　剛太郎</t>
  </si>
  <si>
    <t>櫻井　まどか</t>
  </si>
  <si>
    <t>赤木　龍一郎</t>
  </si>
  <si>
    <t>糖尿病・代謝・内分泌内科</t>
  </si>
  <si>
    <t>俊　浩一</t>
  </si>
  <si>
    <t>中野　泰至</t>
  </si>
  <si>
    <t>馬場　葉子</t>
  </si>
  <si>
    <t>千葉県がんセンター</t>
  </si>
  <si>
    <t>宮村　達雄</t>
  </si>
  <si>
    <t>及川　泰宏</t>
  </si>
  <si>
    <t>師尾　郁</t>
  </si>
  <si>
    <t>美浜神経内科</t>
  </si>
  <si>
    <t>内科、神経内科</t>
  </si>
  <si>
    <t>野瀬　晴彦</t>
  </si>
  <si>
    <t>野瀬はなぞのクリニック</t>
  </si>
  <si>
    <t>内科、消化器科</t>
  </si>
  <si>
    <t>秋元　英里</t>
  </si>
  <si>
    <t>本郷眼科</t>
  </si>
  <si>
    <t>池田　順一</t>
  </si>
  <si>
    <t>いけだメディカルクリニック</t>
  </si>
  <si>
    <t>内科、心療内科、精神科、神経内科、消化器内科</t>
  </si>
  <si>
    <t>むらまつクリニック</t>
  </si>
  <si>
    <t>近藤　正晴</t>
  </si>
  <si>
    <t>千葉市稲毛区稲毛東３丁目６番３７号</t>
  </si>
  <si>
    <t>水野　謙治</t>
  </si>
  <si>
    <t>内科、消化器内科</t>
  </si>
  <si>
    <t>中野内科クリニック</t>
  </si>
  <si>
    <t>医療法人社団みぞぶち眼科</t>
  </si>
  <si>
    <t>吉川　正治</t>
  </si>
  <si>
    <t>外岡　わか</t>
  </si>
  <si>
    <t>医療法人社団とのおか眼科</t>
  </si>
  <si>
    <t>鈴木　広和</t>
  </si>
  <si>
    <t>ひろ内科クリニック</t>
  </si>
  <si>
    <t>内科、消化器科、循環器科</t>
  </si>
  <si>
    <t>神野　弥生</t>
  </si>
  <si>
    <t>清水　英一郎</t>
  </si>
  <si>
    <t>皮膚科</t>
  </si>
  <si>
    <t>村上　正純</t>
  </si>
  <si>
    <t>和田　猛</t>
  </si>
  <si>
    <t>堺田　惠美子</t>
  </si>
  <si>
    <t>武内　正博</t>
  </si>
  <si>
    <t>竹田　勇輔</t>
  </si>
  <si>
    <t>三村　尚也</t>
  </si>
  <si>
    <t>浅野　由美</t>
  </si>
  <si>
    <t>森　雅裕</t>
  </si>
  <si>
    <t>三澤　園子</t>
  </si>
  <si>
    <t>長瀬　さつき</t>
  </si>
  <si>
    <t>平野　成樹</t>
  </si>
  <si>
    <t>桑原　聡</t>
  </si>
  <si>
    <t>鵜沢　顕之</t>
  </si>
  <si>
    <t>西村　基</t>
  </si>
  <si>
    <t>検査部・遺伝子診療部</t>
  </si>
  <si>
    <t>伊狩　潤</t>
  </si>
  <si>
    <t>坂尾　誠一郎</t>
  </si>
  <si>
    <t>齊藤　景子</t>
  </si>
  <si>
    <t>笠井　大</t>
  </si>
  <si>
    <t>川﨑　剛</t>
  </si>
  <si>
    <t>川田　奈緒子</t>
  </si>
  <si>
    <t>潤間　励子</t>
  </si>
  <si>
    <t>重田　文子</t>
  </si>
  <si>
    <t>須田　理香</t>
  </si>
  <si>
    <t>巽　浩一郎</t>
  </si>
  <si>
    <t>呼吸器外科</t>
  </si>
  <si>
    <t>小林　英一</t>
  </si>
  <si>
    <t>樋口　佳則</t>
  </si>
  <si>
    <t>鈴木　猛司</t>
  </si>
  <si>
    <t>関田　恭子</t>
  </si>
  <si>
    <t>花澤　豊行</t>
  </si>
  <si>
    <t>米倉　修二</t>
  </si>
  <si>
    <t>市川　智彦</t>
  </si>
  <si>
    <t>二瓶　直樹</t>
  </si>
  <si>
    <t>坂本　信一</t>
  </si>
  <si>
    <t>落合　秀匡</t>
  </si>
  <si>
    <t>江畑　亮太</t>
  </si>
  <si>
    <t>塩濱　直</t>
  </si>
  <si>
    <t>安藤　久美子</t>
  </si>
  <si>
    <t>齋藤　直樹</t>
  </si>
  <si>
    <t>日野　もえ子</t>
  </si>
  <si>
    <t>青山　弘美</t>
  </si>
  <si>
    <t>奥主　朋子</t>
  </si>
  <si>
    <t>馬場　隆之</t>
  </si>
  <si>
    <t>辰巳　智章</t>
  </si>
  <si>
    <t>三浦　玄</t>
  </si>
  <si>
    <t>古矢　丈雄</t>
  </si>
  <si>
    <t>萩原　茂生</t>
  </si>
  <si>
    <t>中村　順一</t>
  </si>
  <si>
    <t>高橋　和久</t>
  </si>
  <si>
    <t>志賀　康浩</t>
  </si>
  <si>
    <t>大鳥　精司</t>
  </si>
  <si>
    <t>稲毛　一秀</t>
  </si>
  <si>
    <t>三浦　慶一郎</t>
  </si>
  <si>
    <t>大門　道子</t>
  </si>
  <si>
    <t>神田　真人</t>
  </si>
  <si>
    <t>岡田　将</t>
  </si>
  <si>
    <t>食道胃腸外科</t>
  </si>
  <si>
    <t>松原　久裕</t>
  </si>
  <si>
    <t>ＪＣＨＯ千葉病院</t>
  </si>
  <si>
    <t>千葉市中央区仁戸名町６８２</t>
  </si>
  <si>
    <t>大平　学</t>
  </si>
  <si>
    <t>松宮　護郎</t>
  </si>
  <si>
    <t>前澤　善朗</t>
  </si>
  <si>
    <t>橋本　直子</t>
  </si>
  <si>
    <t>田中　知明</t>
  </si>
  <si>
    <t>小出　尚史</t>
  </si>
  <si>
    <t>横手　幸太郎</t>
  </si>
  <si>
    <t>黄野　皓木</t>
  </si>
  <si>
    <t>前澤　裕子</t>
  </si>
  <si>
    <t>古田　俊介</t>
  </si>
  <si>
    <t>中島　裕史</t>
  </si>
  <si>
    <t>田中　繁</t>
  </si>
  <si>
    <t>須藤　明</t>
  </si>
  <si>
    <t>鈴木　浩太郎</t>
  </si>
  <si>
    <t>岩本　太郎</t>
  </si>
  <si>
    <t>宮内　英聡</t>
  </si>
  <si>
    <t>瀧口　裕一</t>
  </si>
  <si>
    <t>伊藤　彰一</t>
  </si>
  <si>
    <t>小林　欣夫</t>
  </si>
  <si>
    <t>百武　衆一</t>
  </si>
  <si>
    <t>渡部　恒夫</t>
  </si>
  <si>
    <t>わたなべ整形外科</t>
  </si>
  <si>
    <t>永嶋　文尚</t>
  </si>
  <si>
    <t>坂井　玲子</t>
  </si>
  <si>
    <t>小野　智</t>
  </si>
  <si>
    <t>鎌田　直子</t>
  </si>
  <si>
    <t>中澤　卓也</t>
  </si>
  <si>
    <t>アレルギー科</t>
  </si>
  <si>
    <t>松村　竜太郎</t>
  </si>
  <si>
    <t>丸山　通広</t>
  </si>
  <si>
    <t>青山　博道</t>
  </si>
  <si>
    <t>圷　尚武</t>
  </si>
  <si>
    <t>勝見　明</t>
  </si>
  <si>
    <t>田原　正道</t>
  </si>
  <si>
    <t>西村　元伸</t>
  </si>
  <si>
    <t>今澤　俊之</t>
  </si>
  <si>
    <t>川口　武彦</t>
  </si>
  <si>
    <t>首村　守俊</t>
  </si>
  <si>
    <t>放射線科</t>
  </si>
  <si>
    <t>金本　勝義</t>
  </si>
  <si>
    <t>小林　雅代</t>
  </si>
  <si>
    <t>新井　公人</t>
  </si>
  <si>
    <t>吉山　容正</t>
  </si>
  <si>
    <t>稲毛神経内科・メモリークリニック</t>
  </si>
  <si>
    <t>髙柳　正樹</t>
  </si>
  <si>
    <t>アレルギー・膠原病科</t>
  </si>
  <si>
    <t>星野　直</t>
  </si>
  <si>
    <t>感染症科</t>
  </si>
  <si>
    <t>市本　景子</t>
  </si>
  <si>
    <t>皆川　真規</t>
  </si>
  <si>
    <t>數川　逸郎</t>
  </si>
  <si>
    <t>角田　治美</t>
  </si>
  <si>
    <t>種山　雄一</t>
  </si>
  <si>
    <t>久野　正貴</t>
  </si>
  <si>
    <t>中島　弘道</t>
  </si>
  <si>
    <t>東　浩二</t>
  </si>
  <si>
    <t>児玉　一男</t>
  </si>
  <si>
    <t>小児外科</t>
  </si>
  <si>
    <t>小松　秀吾</t>
  </si>
  <si>
    <t>沼田　理</t>
  </si>
  <si>
    <t>安藤　亮</t>
  </si>
  <si>
    <t>髙相　道彦</t>
  </si>
  <si>
    <t>仲野　敦子</t>
  </si>
  <si>
    <t>有本　友季子</t>
  </si>
  <si>
    <t>形成外科</t>
  </si>
  <si>
    <t>本間　澄恵</t>
  </si>
  <si>
    <t>萩野　生男</t>
  </si>
  <si>
    <t>杉村　洋子</t>
  </si>
  <si>
    <t>集中治療科</t>
  </si>
  <si>
    <t>麻酔科</t>
  </si>
  <si>
    <t>鶴岡　智子</t>
  </si>
  <si>
    <t>杉浦　寿彦</t>
  </si>
  <si>
    <t>堀口　健太郎</t>
  </si>
  <si>
    <t>池尻　充哉</t>
  </si>
  <si>
    <t>夏木　豊</t>
  </si>
  <si>
    <t>千代田　亘弘</t>
  </si>
  <si>
    <t>荻原　壮一郎</t>
  </si>
  <si>
    <t>金井　正仁</t>
  </si>
  <si>
    <t>阿部　雄造</t>
  </si>
  <si>
    <t>佐野　元昭</t>
  </si>
  <si>
    <t>平野　達也</t>
  </si>
  <si>
    <t>坂上　信行</t>
  </si>
  <si>
    <t>三橋　修</t>
  </si>
  <si>
    <t>伊豆　稔</t>
  </si>
  <si>
    <t>仲　秀司</t>
  </si>
  <si>
    <t>谷嶋　紀行</t>
  </si>
  <si>
    <t>仁科　洋人</t>
  </si>
  <si>
    <t>小澤　賢二郎</t>
  </si>
  <si>
    <t>産婦人科</t>
  </si>
  <si>
    <t>太田　詔</t>
  </si>
  <si>
    <t>永田　博史</t>
  </si>
  <si>
    <t>西嶋　文美</t>
  </si>
  <si>
    <t>武藤　博之</t>
  </si>
  <si>
    <t>内山　勝弘</t>
  </si>
  <si>
    <t>内田　佳孝</t>
  </si>
  <si>
    <t>有川　和孝</t>
  </si>
  <si>
    <t>消化器外科</t>
  </si>
  <si>
    <t>腫瘍・血液内科</t>
  </si>
  <si>
    <t>村岡　実</t>
  </si>
  <si>
    <t>内山　雷太</t>
  </si>
  <si>
    <t>長谷川　茂</t>
  </si>
  <si>
    <t>金　晋年</t>
  </si>
  <si>
    <t>瀬座　文香</t>
  </si>
  <si>
    <t>花岡　英二</t>
  </si>
  <si>
    <t>水口　公彦</t>
  </si>
  <si>
    <t>中山　隆雅</t>
  </si>
  <si>
    <t>吉田　秀夫</t>
  </si>
  <si>
    <t>医療法人社団普照会　井上記念病院</t>
  </si>
  <si>
    <t>中村　博敏</t>
  </si>
  <si>
    <t>佐藤　宏</t>
  </si>
  <si>
    <t>勝浦　清竹</t>
  </si>
  <si>
    <t>山本　弥生</t>
  </si>
  <si>
    <t>大坪　義尚</t>
  </si>
  <si>
    <t>小林　幸平</t>
  </si>
  <si>
    <t>白井　みどり</t>
  </si>
  <si>
    <t>横山　暁子</t>
  </si>
  <si>
    <t>木村　真二郎</t>
  </si>
  <si>
    <t>渥美　亜紀</t>
  </si>
  <si>
    <t>山下　剛司</t>
  </si>
  <si>
    <t>本田　英義</t>
  </si>
  <si>
    <t>三橋　佳苗</t>
  </si>
  <si>
    <t>小川　和人</t>
  </si>
  <si>
    <t>おがわ医院</t>
  </si>
  <si>
    <t>長嶋　理晴</t>
  </si>
  <si>
    <t>浜野長嶋内科</t>
  </si>
  <si>
    <t>千葉市中央区浜野町906</t>
  </si>
  <si>
    <t>坂井　雄三</t>
  </si>
  <si>
    <t>石尾　直樹</t>
  </si>
  <si>
    <t>柿﨑　潤</t>
  </si>
  <si>
    <t>平野　香織</t>
  </si>
  <si>
    <t>木ノ内　よしな</t>
  </si>
  <si>
    <t>鎌田　至</t>
  </si>
  <si>
    <t>由宇　芳上</t>
  </si>
  <si>
    <t>鈴木　典一</t>
  </si>
  <si>
    <t>藁谷　理</t>
  </si>
  <si>
    <t>わらがいこどもクリニック</t>
  </si>
  <si>
    <t>塩飽　哲士</t>
  </si>
  <si>
    <t>西田　紀子</t>
  </si>
  <si>
    <t>渡邉　寛</t>
  </si>
  <si>
    <t>平山　孝子</t>
  </si>
  <si>
    <t>外科、消化器外科</t>
  </si>
  <si>
    <t>景山　雄介</t>
  </si>
  <si>
    <t>伊藤　喜美子</t>
  </si>
  <si>
    <t>津田　克彦</t>
  </si>
  <si>
    <t>田副　誠</t>
  </si>
  <si>
    <t>中谷　逹廣</t>
  </si>
  <si>
    <t>日比野　久美子</t>
  </si>
  <si>
    <t>眞清クリニック</t>
  </si>
  <si>
    <t>中田　泰彦</t>
  </si>
  <si>
    <t>有薗　行朋</t>
  </si>
  <si>
    <t>横田　朗</t>
  </si>
  <si>
    <t>吉永　明里</t>
  </si>
  <si>
    <t>婦人科</t>
  </si>
  <si>
    <t>笠井　正彦</t>
  </si>
  <si>
    <t>寺林　秀隆</t>
  </si>
  <si>
    <t>森嶋　友一</t>
  </si>
  <si>
    <t>島田　典生</t>
  </si>
  <si>
    <t>海宝　美和子</t>
  </si>
  <si>
    <t>金田　暁</t>
  </si>
  <si>
    <t>髙見　徹</t>
  </si>
  <si>
    <t>平野　雅生</t>
  </si>
  <si>
    <t>渋谷　真理子</t>
  </si>
  <si>
    <t>中里　毅</t>
  </si>
  <si>
    <t>安田　直史</t>
  </si>
  <si>
    <t>西村　大樹</t>
  </si>
  <si>
    <t>阿部　朝美</t>
  </si>
  <si>
    <t>伊藤　健治</t>
  </si>
  <si>
    <t>福冨　聡</t>
  </si>
  <si>
    <t>村上　宏宇</t>
  </si>
  <si>
    <t>新井　みゆき</t>
  </si>
  <si>
    <t>阿部　功</t>
  </si>
  <si>
    <t>千葉　幸惠</t>
  </si>
  <si>
    <t>千葉眼科</t>
  </si>
  <si>
    <t>平山　陽</t>
  </si>
  <si>
    <t>正井　基之</t>
  </si>
  <si>
    <t>宮富　良穂</t>
  </si>
  <si>
    <t>高地　光世</t>
  </si>
  <si>
    <t>小児神経科</t>
  </si>
  <si>
    <t>付岡　正</t>
  </si>
  <si>
    <t>常泉　吉一</t>
  </si>
  <si>
    <t>永沢　佳純</t>
  </si>
  <si>
    <t>鶴岡　弘章</t>
  </si>
  <si>
    <t>田邉　良</t>
  </si>
  <si>
    <t>赤荻　英理</t>
  </si>
  <si>
    <t>米津　彩子</t>
  </si>
  <si>
    <t>石井　光子</t>
  </si>
  <si>
    <t>染屋　政幸</t>
  </si>
  <si>
    <t>千葉　次郎</t>
  </si>
  <si>
    <t>平出　智晴</t>
  </si>
  <si>
    <t>中野　健一</t>
  </si>
  <si>
    <t>羽田　明</t>
  </si>
  <si>
    <t>渡辺　朋子</t>
  </si>
  <si>
    <t>髙岡　浩之</t>
  </si>
  <si>
    <t>野村　文夫</t>
  </si>
  <si>
    <t>相生　真吾</t>
  </si>
  <si>
    <t>あいおいクリニック</t>
  </si>
  <si>
    <t>吉田　弘道</t>
  </si>
  <si>
    <t>河野　行儀</t>
  </si>
  <si>
    <t>秋葉　靖</t>
  </si>
  <si>
    <t>川名　庸子</t>
  </si>
  <si>
    <t>金　潤哲</t>
  </si>
  <si>
    <t>こん内科クリニック</t>
  </si>
  <si>
    <t>中田　光政</t>
  </si>
  <si>
    <t>光永　哲也</t>
  </si>
  <si>
    <t>志村　優</t>
  </si>
  <si>
    <t>国府田　桂子</t>
  </si>
  <si>
    <t>宮田　昭宏</t>
  </si>
  <si>
    <t>内藤　亮</t>
  </si>
  <si>
    <t>山本　駿一</t>
  </si>
  <si>
    <t>千葉市中央区仁戸名町682</t>
  </si>
  <si>
    <t>酒井　芳昭</t>
  </si>
  <si>
    <t>藤田　和恵</t>
  </si>
  <si>
    <t>内田　智子</t>
  </si>
  <si>
    <t>末廣　伸太郎</t>
  </si>
  <si>
    <t>谷　もも</t>
  </si>
  <si>
    <t>内科、消化器科、アレルギー科、小児科</t>
  </si>
  <si>
    <t>鈴木　佐和子</t>
  </si>
  <si>
    <t>島田　斉</t>
  </si>
  <si>
    <t>大出　尚郎</t>
  </si>
  <si>
    <t>幕張おおで眼科</t>
  </si>
  <si>
    <t>大塚　将之</t>
  </si>
  <si>
    <t>肝胆膵外科</t>
  </si>
  <si>
    <t>松下　一之</t>
  </si>
  <si>
    <t>遺伝子診療部・検査部</t>
  </si>
  <si>
    <t>若林　華恵</t>
  </si>
  <si>
    <t>松浦　馨</t>
  </si>
  <si>
    <t>麻酔・疼痛・緩和医療科</t>
  </si>
  <si>
    <t>久保　恭仁</t>
  </si>
  <si>
    <t>河野　世章</t>
  </si>
  <si>
    <t>千葉市中央区南町1‐7‐1</t>
  </si>
  <si>
    <t>高野　重紹</t>
  </si>
  <si>
    <t>森谷　純治</t>
  </si>
  <si>
    <t>増田　冴子</t>
  </si>
  <si>
    <t>柏戸　孝一</t>
  </si>
  <si>
    <t>藤原　慶一</t>
  </si>
  <si>
    <t>志鎌　伸昭</t>
  </si>
  <si>
    <t>佐野　研二</t>
  </si>
  <si>
    <t>あすみが丘佐野眼科</t>
  </si>
  <si>
    <t>石和田　稔彦</t>
  </si>
  <si>
    <t>小児科、感染症内科</t>
  </si>
  <si>
    <t>鈴木　秀明</t>
  </si>
  <si>
    <t>中田　孝明</t>
  </si>
  <si>
    <t>救急科・集中治療部</t>
  </si>
  <si>
    <t>輪湖　靖</t>
  </si>
  <si>
    <t>菅原　武明</t>
  </si>
  <si>
    <t>腫瘍血液内科</t>
  </si>
  <si>
    <t>中澤　僚子</t>
  </si>
  <si>
    <t>小林　繁樹</t>
  </si>
  <si>
    <t>当間　雄之</t>
  </si>
  <si>
    <t>武藤　剛</t>
  </si>
  <si>
    <t>医療法人社団千秋双葉会　幕張耳鼻咽喉科</t>
  </si>
  <si>
    <t>志賀　明菜</t>
  </si>
  <si>
    <t>内科、循環器内科、消化器内科</t>
  </si>
  <si>
    <t>総泉病院</t>
  </si>
  <si>
    <t>原　佳奈子</t>
  </si>
  <si>
    <t>自動車事故対策機構　千葉療護センター</t>
  </si>
  <si>
    <t>北原　秀喜</t>
  </si>
  <si>
    <t>光永　可奈子</t>
  </si>
  <si>
    <t>藤縄　直人</t>
  </si>
  <si>
    <t>渡邉　倫子</t>
  </si>
  <si>
    <t>角南　兼朗</t>
  </si>
  <si>
    <t>八巻　智洋</t>
  </si>
  <si>
    <t>相田　俊明</t>
  </si>
  <si>
    <t>岩田　剛和</t>
  </si>
  <si>
    <t>大森　聡</t>
  </si>
  <si>
    <t>透析科</t>
  </si>
  <si>
    <t>武田　貴裕</t>
  </si>
  <si>
    <t>三川　信之</t>
  </si>
  <si>
    <t>菊地　尚久</t>
  </si>
  <si>
    <t>林　雅博</t>
  </si>
  <si>
    <t>独立行政法人地域医療機能推進機構千葉病院</t>
  </si>
  <si>
    <t>青木　有正</t>
  </si>
  <si>
    <t>近藤　祐介</t>
  </si>
  <si>
    <t>中野　正博</t>
  </si>
  <si>
    <t>松澤　高光</t>
  </si>
  <si>
    <t>鐘野　弘洋</t>
  </si>
  <si>
    <t>太田　佑樹</t>
  </si>
  <si>
    <t>加藤　直也</t>
  </si>
  <si>
    <t>塚本　祥吉</t>
  </si>
  <si>
    <t>相澤　昌史</t>
  </si>
  <si>
    <t>淺沼　克彦</t>
  </si>
  <si>
    <t>栃木　透</t>
  </si>
  <si>
    <t>丸山　哲郎</t>
  </si>
  <si>
    <t>酒井　望</t>
  </si>
  <si>
    <t>海保　朋未</t>
  </si>
  <si>
    <t>中本　晋吾</t>
  </si>
  <si>
    <t>今西　俊介</t>
  </si>
  <si>
    <t>鈴木　寿臣</t>
  </si>
  <si>
    <t>千葉市緑区辺田町５７８</t>
  </si>
  <si>
    <t>永尾　侑平</t>
  </si>
  <si>
    <t>森　泰子</t>
  </si>
  <si>
    <t>独立行政法人国立病院機構　下総精神医療センター</t>
  </si>
  <si>
    <t>いそのメディカルクリニック</t>
  </si>
  <si>
    <t>布留川　潔</t>
  </si>
  <si>
    <t>ふるかわクリニック</t>
  </si>
  <si>
    <t>内科、透析内科</t>
  </si>
  <si>
    <t>幸町中央診療所</t>
  </si>
  <si>
    <t>竹内　圭志</t>
  </si>
  <si>
    <t>内科、精神科、泌尿器科、緩和ケア、ペインクリニック</t>
  </si>
  <si>
    <t>谷嶋　俊雄</t>
  </si>
  <si>
    <t>内科、神経内科、消化器科、循環器科、小児科</t>
  </si>
  <si>
    <t>須賀　晴彦</t>
  </si>
  <si>
    <t>影原　彰人</t>
  </si>
  <si>
    <t>内科、人工透析科</t>
  </si>
  <si>
    <t>于　文新</t>
  </si>
  <si>
    <t>胃腸科、こう門科</t>
  </si>
  <si>
    <t>今西　佳代</t>
  </si>
  <si>
    <t>宮本　禎浩</t>
  </si>
  <si>
    <t>小野田　昌弘</t>
  </si>
  <si>
    <t>外川　八英</t>
  </si>
  <si>
    <t>山井　太介</t>
  </si>
  <si>
    <t>岡田　朝志</t>
  </si>
  <si>
    <t>宮﨑　信一</t>
  </si>
  <si>
    <t>内科、消化器内科・内視鏡内科</t>
  </si>
  <si>
    <t>佐藤　務</t>
  </si>
  <si>
    <t>樋上　健</t>
  </si>
  <si>
    <t>青木　康之</t>
  </si>
  <si>
    <t>四本　三佳</t>
  </si>
  <si>
    <t>熊谷　匡也</t>
  </si>
  <si>
    <t>藤田　淳一</t>
  </si>
  <si>
    <t>武田　元信</t>
  </si>
  <si>
    <t>かまとり武田肛門科</t>
  </si>
  <si>
    <t>佐野　大</t>
  </si>
  <si>
    <t>上村　公平</t>
  </si>
  <si>
    <t>成田　静子</t>
  </si>
  <si>
    <t>市川　千秋</t>
  </si>
  <si>
    <t>内科、外科</t>
  </si>
  <si>
    <t>小林　芳久</t>
  </si>
  <si>
    <t>和田　亮一</t>
  </si>
  <si>
    <t>橋本　拓平</t>
  </si>
  <si>
    <t>安齋　毅彦</t>
  </si>
  <si>
    <t>江渡　秀紀</t>
  </si>
  <si>
    <t>沖本　由理</t>
  </si>
  <si>
    <t>永吉　優</t>
  </si>
  <si>
    <t>成田　光朗</t>
  </si>
  <si>
    <t>堀　潤朗</t>
  </si>
  <si>
    <t>内科、透析科</t>
  </si>
  <si>
    <t>篠　諭司</t>
  </si>
  <si>
    <t>篠クリニック</t>
  </si>
  <si>
    <t>山本　秀文</t>
  </si>
  <si>
    <t>外科、内科</t>
  </si>
  <si>
    <t>吉田　元</t>
  </si>
  <si>
    <t>唐木　章夫</t>
  </si>
  <si>
    <t>井上　雅仁</t>
  </si>
  <si>
    <t>長谷川胃腸科クリニック</t>
  </si>
  <si>
    <t>中山　一</t>
  </si>
  <si>
    <t>花輪　恵子</t>
  </si>
  <si>
    <t>幕張西クリニック</t>
  </si>
  <si>
    <t>髙橋　雅史</t>
  </si>
  <si>
    <t>金原　信久</t>
  </si>
  <si>
    <t>精神神経科</t>
  </si>
  <si>
    <t>済</t>
    <rPh sb="0" eb="1">
      <t>スミ</t>
    </rPh>
    <phoneticPr fontId="18"/>
  </si>
  <si>
    <t>寺田　和彦</t>
    <rPh sb="0" eb="2">
      <t>テラダ</t>
    </rPh>
    <rPh sb="3" eb="5">
      <t>カズヒコ</t>
    </rPh>
    <phoneticPr fontId="1"/>
  </si>
  <si>
    <t>内科</t>
    <rPh sb="0" eb="2">
      <t>ナイカ</t>
    </rPh>
    <phoneticPr fontId="1"/>
  </si>
  <si>
    <t>寺田クリニック</t>
    <rPh sb="0" eb="2">
      <t>テラダ</t>
    </rPh>
    <phoneticPr fontId="1"/>
  </si>
  <si>
    <t>千葉市中央区富士見2-3-1
塚本大千葉ビル6階</t>
    <rPh sb="0" eb="3">
      <t>チバシ</t>
    </rPh>
    <rPh sb="3" eb="6">
      <t>チュウオウク</t>
    </rPh>
    <rPh sb="6" eb="9">
      <t>フジミ</t>
    </rPh>
    <rPh sb="15" eb="17">
      <t>ツカモト</t>
    </rPh>
    <rPh sb="17" eb="18">
      <t>ダイ</t>
    </rPh>
    <rPh sb="18" eb="20">
      <t>チバ</t>
    </rPh>
    <rPh sb="23" eb="24">
      <t>カイ</t>
    </rPh>
    <phoneticPr fontId="1"/>
  </si>
  <si>
    <t>内科</t>
    <rPh sb="0" eb="2">
      <t>ナイカ</t>
    </rPh>
    <phoneticPr fontId="18"/>
  </si>
  <si>
    <t>千葉市中央区亥鼻1-8-1</t>
    <rPh sb="0" eb="3">
      <t>チバシ</t>
    </rPh>
    <rPh sb="3" eb="6">
      <t>チュウオウク</t>
    </rPh>
    <rPh sb="6" eb="8">
      <t>イノハナ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</si>
  <si>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18"/>
  </si>
  <si>
    <t>261-0012</t>
  </si>
  <si>
    <t>260-8677</t>
  </si>
  <si>
    <t>263-0051</t>
  </si>
  <si>
    <t>262-0046</t>
  </si>
  <si>
    <t>263-0043</t>
  </si>
  <si>
    <t>262-0032</t>
  </si>
  <si>
    <t>266-0005</t>
  </si>
  <si>
    <t>264-0017</t>
  </si>
  <si>
    <t>260-0852</t>
  </si>
  <si>
    <t>260-0842</t>
  </si>
  <si>
    <t>266-0007</t>
  </si>
  <si>
    <t>260-8606</t>
  </si>
  <si>
    <t>260-8712</t>
  </si>
  <si>
    <t>260-0024</t>
  </si>
  <si>
    <t>260-8717</t>
  </si>
  <si>
    <t>264-0032</t>
  </si>
  <si>
    <t>千葉市中央区青葉町1273-2</t>
  </si>
  <si>
    <t>262-0023</t>
  </si>
  <si>
    <t>260-0005</t>
  </si>
  <si>
    <t>262-0022</t>
  </si>
  <si>
    <t>申請種別</t>
    <rPh sb="0" eb="2">
      <t>シンセイ</t>
    </rPh>
    <rPh sb="2" eb="4">
      <t>シュベツ</t>
    </rPh>
    <phoneticPr fontId="18"/>
  </si>
  <si>
    <t>自動車事故対策機構　千葉療護センター</t>
    <phoneticPr fontId="18"/>
  </si>
  <si>
    <t>千葉訪問皮膚科</t>
    <rPh sb="0" eb="2">
      <t>チバ</t>
    </rPh>
    <rPh sb="2" eb="4">
      <t>ホウモン</t>
    </rPh>
    <rPh sb="4" eb="7">
      <t>ヒフカ</t>
    </rPh>
    <phoneticPr fontId="18"/>
  </si>
  <si>
    <t>千葉市中央区春日2-21-11-502</t>
    <rPh sb="0" eb="3">
      <t>チバシ</t>
    </rPh>
    <rPh sb="3" eb="6">
      <t>チュウオウク</t>
    </rPh>
    <rPh sb="6" eb="8">
      <t>カスガ</t>
    </rPh>
    <phoneticPr fontId="18"/>
  </si>
  <si>
    <t>岡田　倫明</t>
    <rPh sb="3" eb="4">
      <t>リン</t>
    </rPh>
    <rPh sb="4" eb="5">
      <t>アキ</t>
    </rPh>
    <phoneticPr fontId="18"/>
  </si>
  <si>
    <t>呼吸器内科</t>
    <rPh sb="0" eb="3">
      <t>コキュウキ</t>
    </rPh>
    <rPh sb="3" eb="5">
      <t>ナイカ</t>
    </rPh>
    <phoneticPr fontId="18"/>
  </si>
  <si>
    <t>消化器内科</t>
    <rPh sb="0" eb="3">
      <t>ショウカキ</t>
    </rPh>
    <rPh sb="3" eb="5">
      <t>ナイカ</t>
    </rPh>
    <phoneticPr fontId="20"/>
  </si>
  <si>
    <t>整形外科</t>
    <rPh sb="0" eb="2">
      <t>セイケイ</t>
    </rPh>
    <rPh sb="2" eb="4">
      <t>ゲカ</t>
    </rPh>
    <phoneticPr fontId="20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</si>
  <si>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20"/>
  </si>
  <si>
    <t>小児科</t>
    <rPh sb="0" eb="2">
      <t>ショウニ</t>
    </rPh>
    <rPh sb="2" eb="3">
      <t>カ</t>
    </rPh>
    <phoneticPr fontId="20"/>
  </si>
  <si>
    <t>小関　寛隆</t>
    <rPh sb="0" eb="2">
      <t>オゼキ</t>
    </rPh>
    <rPh sb="3" eb="5">
      <t>ヒロタカ</t>
    </rPh>
    <phoneticPr fontId="20"/>
  </si>
  <si>
    <t>内科</t>
    <rPh sb="0" eb="2">
      <t>ナイカ</t>
    </rPh>
    <phoneticPr fontId="20"/>
  </si>
  <si>
    <t>對田　尚</t>
    <rPh sb="0" eb="1">
      <t>タイ</t>
    </rPh>
    <rPh sb="1" eb="2">
      <t>タ</t>
    </rPh>
    <rPh sb="3" eb="4">
      <t>ナオ</t>
    </rPh>
    <phoneticPr fontId="20"/>
  </si>
  <si>
    <t>眼科</t>
    <rPh sb="0" eb="2">
      <t>ガンカ</t>
    </rPh>
    <phoneticPr fontId="20"/>
  </si>
  <si>
    <t>大島　渚</t>
    <rPh sb="0" eb="2">
      <t>オオシマ</t>
    </rPh>
    <phoneticPr fontId="18"/>
  </si>
  <si>
    <t>整形外科</t>
    <rPh sb="0" eb="2">
      <t>セイケイ</t>
    </rPh>
    <rPh sb="2" eb="4">
      <t>ゲカ</t>
    </rPh>
    <phoneticPr fontId="1"/>
  </si>
  <si>
    <t>千葉市若葉区加曽利町1835-1</t>
    <rPh sb="0" eb="3">
      <t>チバシ</t>
    </rPh>
    <rPh sb="3" eb="6">
      <t>ワカバク</t>
    </rPh>
    <rPh sb="6" eb="10">
      <t>カソリチョウ</t>
    </rPh>
    <phoneticPr fontId="1"/>
  </si>
  <si>
    <t>川名　秀俊</t>
    <rPh sb="0" eb="2">
      <t>カワナ</t>
    </rPh>
    <rPh sb="3" eb="5">
      <t>ヒデトシ</t>
    </rPh>
    <phoneticPr fontId="1"/>
  </si>
  <si>
    <t>鈴木　康浩</t>
    <rPh sb="0" eb="2">
      <t>スズキ</t>
    </rPh>
    <rPh sb="3" eb="5">
      <t>ヤスヒロ</t>
    </rPh>
    <phoneticPr fontId="1"/>
  </si>
  <si>
    <t>新生児科</t>
    <rPh sb="0" eb="3">
      <t>シンセイジ</t>
    </rPh>
    <rPh sb="3" eb="4">
      <t>カ</t>
    </rPh>
    <phoneticPr fontId="1"/>
  </si>
  <si>
    <t>北川　善康</t>
    <rPh sb="0" eb="2">
      <t>キタガワ</t>
    </rPh>
    <rPh sb="3" eb="5">
      <t>ヨシヤス</t>
    </rPh>
    <phoneticPr fontId="1"/>
  </si>
  <si>
    <t>内視鏡科</t>
    <rPh sb="0" eb="3">
      <t>ナイシキョウ</t>
    </rPh>
    <rPh sb="3" eb="4">
      <t>カ</t>
    </rPh>
    <phoneticPr fontId="1"/>
  </si>
  <si>
    <t>山内　利宏</t>
    <rPh sb="0" eb="2">
      <t>ヤマウチ</t>
    </rPh>
    <rPh sb="3" eb="5">
      <t>トシヒロ</t>
    </rPh>
    <phoneticPr fontId="1"/>
  </si>
  <si>
    <t>脳神経外科</t>
    <rPh sb="0" eb="3">
      <t>ノウシンケイ</t>
    </rPh>
    <rPh sb="3" eb="5">
      <t>ゲカ</t>
    </rPh>
    <phoneticPr fontId="1"/>
  </si>
  <si>
    <t>秋田　新介</t>
    <rPh sb="0" eb="2">
      <t>アキタ</t>
    </rPh>
    <rPh sb="3" eb="5">
      <t>シンスケ</t>
    </rPh>
    <phoneticPr fontId="1"/>
  </si>
  <si>
    <t>形成・美容外科</t>
    <rPh sb="0" eb="2">
      <t>ケイセイ</t>
    </rPh>
    <rPh sb="3" eb="5">
      <t>ビヨウ</t>
    </rPh>
    <rPh sb="5" eb="7">
      <t>ゲカ</t>
    </rPh>
    <phoneticPr fontId="1"/>
  </si>
  <si>
    <t>窪田　吉孝</t>
    <rPh sb="0" eb="2">
      <t>クボタ</t>
    </rPh>
    <rPh sb="3" eb="5">
      <t>ヨシタカ</t>
    </rPh>
    <phoneticPr fontId="1"/>
  </si>
  <si>
    <t>神経内科</t>
    <rPh sb="0" eb="2">
      <t>シンケイ</t>
    </rPh>
    <rPh sb="2" eb="4">
      <t>ナイカ</t>
    </rPh>
    <phoneticPr fontId="1"/>
  </si>
  <si>
    <t>医療法人社団誠馨会
千葉中央メディカルセンター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</si>
  <si>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皮膚科</t>
    <rPh sb="0" eb="3">
      <t>ヒフカ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</si>
  <si>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1"/>
  </si>
  <si>
    <t>髙山　秀一</t>
    <rPh sb="0" eb="2">
      <t>タカヤマ</t>
    </rPh>
    <rPh sb="3" eb="5">
      <t>シュウイチ</t>
    </rPh>
    <phoneticPr fontId="1"/>
  </si>
  <si>
    <t>南花園クリニック</t>
    <rPh sb="0" eb="1">
      <t>ミナミ</t>
    </rPh>
    <rPh sb="1" eb="3">
      <t>ハナゾノ</t>
    </rPh>
    <phoneticPr fontId="1"/>
  </si>
  <si>
    <t>リハビリテーション科</t>
    <rPh sb="9" eb="10">
      <t>カ</t>
    </rPh>
    <phoneticPr fontId="20"/>
  </si>
  <si>
    <t>整形外科</t>
    <rPh sb="0" eb="2">
      <t>セイケイ</t>
    </rPh>
    <rPh sb="2" eb="4">
      <t>ゲカ</t>
    </rPh>
    <phoneticPr fontId="18"/>
  </si>
  <si>
    <t>千葉市立青葉病院</t>
    <rPh sb="0" eb="4">
      <t>チバシリツ</t>
    </rPh>
    <rPh sb="4" eb="6">
      <t>アオバ</t>
    </rPh>
    <rPh sb="6" eb="8">
      <t>ビョウイン</t>
    </rPh>
    <phoneticPr fontId="18"/>
  </si>
  <si>
    <t>260-0852</t>
    <phoneticPr fontId="18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</si>
  <si>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</si>
  <si>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20"/>
  </si>
  <si>
    <t>外科</t>
    <rPh sb="0" eb="2">
      <t>ゲカ</t>
    </rPh>
    <phoneticPr fontId="20"/>
  </si>
  <si>
    <t>あつみ眼科</t>
    <rPh sb="3" eb="5">
      <t>ガンカ</t>
    </rPh>
    <phoneticPr fontId="20"/>
  </si>
  <si>
    <t>三枝　正彦</t>
    <rPh sb="0" eb="2">
      <t>サエグサ</t>
    </rPh>
    <rPh sb="3" eb="5">
      <t>マサヒコ</t>
    </rPh>
    <phoneticPr fontId="1"/>
  </si>
  <si>
    <t>アレルギー・膠原病内科</t>
    <rPh sb="6" eb="9">
      <t>コウゲンビョウ</t>
    </rPh>
    <rPh sb="9" eb="11">
      <t>ナイカ</t>
    </rPh>
    <phoneticPr fontId="18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</si>
  <si>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</si>
  <si>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マチ</t>
    </rPh>
    <phoneticPr fontId="1"/>
  </si>
  <si>
    <t>外科</t>
    <rPh sb="0" eb="2">
      <t>ゲカ</t>
    </rPh>
    <phoneticPr fontId="1"/>
  </si>
  <si>
    <t>260-8710</t>
  </si>
  <si>
    <t>新規</t>
    <rPh sb="0" eb="2">
      <t>シンキ</t>
    </rPh>
    <phoneticPr fontId="20"/>
  </si>
  <si>
    <t>細野　純仁</t>
    <rPh sb="0" eb="2">
      <t>ホソノ</t>
    </rPh>
    <rPh sb="3" eb="5">
      <t>スミヒト</t>
    </rPh>
    <phoneticPr fontId="1"/>
  </si>
  <si>
    <t>濱中　紳策</t>
    <rPh sb="0" eb="2">
      <t>ハマナカ</t>
    </rPh>
    <rPh sb="3" eb="4">
      <t>シン</t>
    </rPh>
    <rPh sb="4" eb="5">
      <t>サク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</si>
  <si>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</si>
  <si>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264-0002</t>
  </si>
  <si>
    <t>呼吸器外科</t>
    <rPh sb="0" eb="3">
      <t>コキュウキ</t>
    </rPh>
    <rPh sb="3" eb="5">
      <t>ゲカ</t>
    </rPh>
    <phoneticPr fontId="1"/>
  </si>
  <si>
    <t>長村　愛作</t>
    <rPh sb="0" eb="2">
      <t>ナガムラ</t>
    </rPh>
    <rPh sb="3" eb="5">
      <t>アイサク</t>
    </rPh>
    <phoneticPr fontId="20"/>
  </si>
  <si>
    <t>263-0002</t>
  </si>
  <si>
    <t>千葉市稲毛区山王町166-2</t>
    <rPh sb="0" eb="3">
      <t>チバシ</t>
    </rPh>
    <rPh sb="3" eb="6">
      <t>イナゲク</t>
    </rPh>
    <rPh sb="6" eb="9">
      <t>サンノウチョウ</t>
    </rPh>
    <phoneticPr fontId="20"/>
  </si>
  <si>
    <t>263-0001</t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</si>
  <si>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20"/>
  </si>
  <si>
    <t>266-0003</t>
  </si>
  <si>
    <t>千葉市緑区高田町401-5</t>
  </si>
  <si>
    <t>264-0021</t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</si>
  <si>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2"/>
  </si>
  <si>
    <t>眼科</t>
    <rPh sb="0" eb="2">
      <t>ガンカ</t>
    </rPh>
    <phoneticPr fontId="2"/>
  </si>
  <si>
    <t>茂手木　博之</t>
    <rPh sb="0" eb="3">
      <t>モテギ</t>
    </rPh>
    <rPh sb="4" eb="6">
      <t>ヒロユキ</t>
    </rPh>
    <phoneticPr fontId="2"/>
  </si>
  <si>
    <t>整形外科</t>
    <rPh sb="0" eb="2">
      <t>セイケイ</t>
    </rPh>
    <rPh sb="2" eb="4">
      <t>ゲカ</t>
    </rPh>
    <phoneticPr fontId="2"/>
  </si>
  <si>
    <t>坂本　雅昭</t>
    <rPh sb="0" eb="2">
      <t>サカモト</t>
    </rPh>
    <rPh sb="3" eb="5">
      <t>マサアキ</t>
    </rPh>
    <phoneticPr fontId="2"/>
  </si>
  <si>
    <t>地引　利昭</t>
    <rPh sb="0" eb="2">
      <t>ジビキ</t>
    </rPh>
    <rPh sb="3" eb="5">
      <t>トシアキ</t>
    </rPh>
    <phoneticPr fontId="2"/>
  </si>
  <si>
    <t>小児科</t>
    <rPh sb="0" eb="3">
      <t>ショウニカ</t>
    </rPh>
    <phoneticPr fontId="2"/>
  </si>
  <si>
    <t>青柳　睦美</t>
    <rPh sb="0" eb="2">
      <t>アオヤギ</t>
    </rPh>
    <rPh sb="3" eb="5">
      <t>ムツミ</t>
    </rPh>
    <phoneticPr fontId="2"/>
  </si>
  <si>
    <t>医療法人社団あおやぎ眼科</t>
    <rPh sb="0" eb="2">
      <t>イリョウ</t>
    </rPh>
    <rPh sb="2" eb="4">
      <t>ホウジン</t>
    </rPh>
    <rPh sb="4" eb="6">
      <t>シャダン</t>
    </rPh>
    <rPh sb="10" eb="12">
      <t>ガンカ</t>
    </rPh>
    <phoneticPr fontId="2"/>
  </si>
  <si>
    <t>262-0019</t>
  </si>
  <si>
    <t>千葉市花見川区朝日ヶ丘5-35-30</t>
    <rPh sb="0" eb="2">
      <t>チバ</t>
    </rPh>
    <rPh sb="2" eb="3">
      <t>シ</t>
    </rPh>
    <rPh sb="3" eb="7">
      <t>ハナミガワク</t>
    </rPh>
    <rPh sb="7" eb="9">
      <t>アサヒ</t>
    </rPh>
    <rPh sb="10" eb="11">
      <t>オカ</t>
    </rPh>
    <phoneticPr fontId="2"/>
  </si>
  <si>
    <t>脳神経外科</t>
    <rPh sb="0" eb="3">
      <t>ノウシンケイ</t>
    </rPh>
    <rPh sb="3" eb="5">
      <t>ゲカ</t>
    </rPh>
    <phoneticPr fontId="2"/>
  </si>
  <si>
    <t>262-0045</t>
  </si>
  <si>
    <t>勝呂　慶子</t>
    <rPh sb="0" eb="2">
      <t>スグロ</t>
    </rPh>
    <rPh sb="3" eb="5">
      <t>ケイコ</t>
    </rPh>
    <phoneticPr fontId="2"/>
  </si>
  <si>
    <t>260-0002</t>
  </si>
  <si>
    <t>千葉市中央区旭町4-12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</si>
  <si>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田邊　惠美子</t>
    <rPh sb="0" eb="2">
      <t>タナベ</t>
    </rPh>
    <rPh sb="3" eb="6">
      <t>エミコ</t>
    </rPh>
    <phoneticPr fontId="2"/>
  </si>
  <si>
    <t>アレルギー科、皮膚科</t>
    <rPh sb="5" eb="6">
      <t>カ</t>
    </rPh>
    <rPh sb="7" eb="10">
      <t>ヒフカ</t>
    </rPh>
    <phoneticPr fontId="2"/>
  </si>
  <si>
    <t>旭町診療所</t>
    <rPh sb="0" eb="2">
      <t>アサヒマチ</t>
    </rPh>
    <rPh sb="2" eb="5">
      <t>シンリョウジョ</t>
    </rPh>
    <phoneticPr fontId="2"/>
  </si>
  <si>
    <t>千葉市中央区旭町18-5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</si>
  <si>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264-0028</t>
  </si>
  <si>
    <t>265-0061</t>
  </si>
  <si>
    <t>伊藤　靖</t>
    <rPh sb="0" eb="2">
      <t>イトウ</t>
    </rPh>
    <rPh sb="3" eb="4">
      <t>ヤスシ</t>
    </rPh>
    <phoneticPr fontId="2"/>
  </si>
  <si>
    <t>消化器内科、乳腺外科、内科、外科</t>
    <rPh sb="0" eb="3">
      <t>ショウカキ</t>
    </rPh>
    <rPh sb="3" eb="5">
      <t>ナイカ</t>
    </rPh>
    <rPh sb="6" eb="8">
      <t>ニュウセン</t>
    </rPh>
    <rPh sb="8" eb="10">
      <t>ゲカ</t>
    </rPh>
    <rPh sb="11" eb="13">
      <t>ナイカ</t>
    </rPh>
    <rPh sb="14" eb="16">
      <t>ゲカ</t>
    </rPh>
    <phoneticPr fontId="2"/>
  </si>
  <si>
    <t>いとう新検見川クリニック</t>
    <rPh sb="3" eb="7">
      <t>シンケミガワ</t>
    </rPh>
    <phoneticPr fontId="2"/>
  </si>
  <si>
    <t>262-0025</t>
  </si>
  <si>
    <t>千葉市花見川区花園1-9-18
クリニックガーデン花園3B</t>
    <rPh sb="0" eb="2">
      <t>チバ</t>
    </rPh>
    <rPh sb="2" eb="3">
      <t>シ</t>
    </rPh>
    <rPh sb="3" eb="7">
      <t>ハナミガワク</t>
    </rPh>
    <rPh sb="7" eb="9">
      <t>ハナゾノ</t>
    </rPh>
    <rPh sb="25" eb="27">
      <t>ハナゾノ</t>
    </rPh>
    <phoneticPr fontId="2"/>
  </si>
  <si>
    <t>額田　均</t>
    <rPh sb="0" eb="2">
      <t>ヌカダ</t>
    </rPh>
    <rPh sb="3" eb="4">
      <t>ヒトシ</t>
    </rPh>
    <phoneticPr fontId="2"/>
  </si>
  <si>
    <t>神経内科</t>
    <rPh sb="0" eb="2">
      <t>シンケイ</t>
    </rPh>
    <rPh sb="2" eb="4">
      <t>ナイカ</t>
    </rPh>
    <phoneticPr fontId="2"/>
  </si>
  <si>
    <t>千葉市稲毛区小仲台6-21-3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</si>
  <si>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青柳　康之</t>
    <rPh sb="0" eb="2">
      <t>アオヤギ</t>
    </rPh>
    <rPh sb="3" eb="5">
      <t>ヤスユキ</t>
    </rPh>
    <phoneticPr fontId="2"/>
  </si>
  <si>
    <t>千葉市稲毛区小仲台2-6-5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</si>
  <si>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磯辺　雄二</t>
    <rPh sb="0" eb="2">
      <t>イソベ</t>
    </rPh>
    <rPh sb="3" eb="5">
      <t>ユウジ</t>
    </rPh>
    <phoneticPr fontId="2"/>
  </si>
  <si>
    <t>内科</t>
    <rPh sb="0" eb="2">
      <t>ナイカ</t>
    </rPh>
    <phoneticPr fontId="2"/>
  </si>
  <si>
    <t>千葉市稲毛区小仲台6-1-8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</si>
  <si>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261-0013</t>
  </si>
  <si>
    <t>千葉市美浜区打瀬3-4
幕張ベイタウンパティオス20番街101</t>
    <rPh sb="0" eb="2">
      <t>チバ</t>
    </rPh>
    <rPh sb="2" eb="3">
      <t>シ</t>
    </rPh>
    <rPh sb="3" eb="6">
      <t>ミハマク</t>
    </rPh>
    <rPh sb="6" eb="8">
      <t>ウタセ</t>
    </rPh>
    <rPh sb="12" eb="14">
      <t>マクハリ</t>
    </rPh>
    <rPh sb="26" eb="28">
      <t>バンガイ</t>
    </rPh>
    <phoneticPr fontId="2"/>
  </si>
  <si>
    <t>渡辺　聡</t>
    <rPh sb="0" eb="2">
      <t>ワタナベ</t>
    </rPh>
    <rPh sb="3" eb="4">
      <t>サトシ</t>
    </rPh>
    <phoneticPr fontId="2"/>
  </si>
  <si>
    <t>遠藤　渓</t>
    <rPh sb="0" eb="2">
      <t>エンドウ</t>
    </rPh>
    <rPh sb="3" eb="4">
      <t>タニ</t>
    </rPh>
    <phoneticPr fontId="2"/>
  </si>
  <si>
    <t>261-0004</t>
  </si>
  <si>
    <t>千葉市美浜区高洲1-15-4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</si>
  <si>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鎌田　憲明</t>
    <rPh sb="0" eb="2">
      <t>カマタ</t>
    </rPh>
    <rPh sb="3" eb="5">
      <t>ノリアキ</t>
    </rPh>
    <phoneticPr fontId="2"/>
  </si>
  <si>
    <t>皮膚科</t>
    <rPh sb="0" eb="3">
      <t>ヒフカ</t>
    </rPh>
    <phoneticPr fontId="2"/>
  </si>
  <si>
    <t>かまだ皮フ科</t>
    <rPh sb="3" eb="4">
      <t>カワ</t>
    </rPh>
    <rPh sb="5" eb="6">
      <t>カ</t>
    </rPh>
    <phoneticPr fontId="2"/>
  </si>
  <si>
    <t>263-0042</t>
  </si>
  <si>
    <t>千葉市稲毛区黒砂1-15-2</t>
    <rPh sb="0" eb="2">
      <t>チバ</t>
    </rPh>
    <rPh sb="2" eb="3">
      <t>シ</t>
    </rPh>
    <rPh sb="3" eb="6">
      <t>イナゲク</t>
    </rPh>
    <rPh sb="6" eb="8">
      <t>クロスナ</t>
    </rPh>
    <phoneticPr fontId="2"/>
  </si>
  <si>
    <t>266-0031</t>
  </si>
  <si>
    <t>寺門　淳</t>
    <rPh sb="0" eb="2">
      <t>テラカド</t>
    </rPh>
    <rPh sb="3" eb="4">
      <t>ジュン</t>
    </rPh>
    <phoneticPr fontId="2"/>
  </si>
  <si>
    <t>整形外科、リウマチ科、
リハビリテーション科</t>
    <rPh sb="0" eb="2">
      <t>セイケイ</t>
    </rPh>
    <rPh sb="2" eb="4">
      <t>ゲカ</t>
    </rPh>
    <rPh sb="9" eb="10">
      <t>カ</t>
    </rPh>
    <rPh sb="21" eb="22">
      <t>カ</t>
    </rPh>
    <phoneticPr fontId="2"/>
  </si>
  <si>
    <t>医療法人社団三水会
北千葉整形外科幕張クリニック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マクハリ</t>
    </rPh>
    <phoneticPr fontId="2"/>
  </si>
  <si>
    <t>千葉市花見川区幕張町1-7689-1</t>
    <rPh sb="0" eb="2">
      <t>チバ</t>
    </rPh>
    <rPh sb="2" eb="3">
      <t>シ</t>
    </rPh>
    <rPh sb="3" eb="7">
      <t>ハナミガワク</t>
    </rPh>
    <rPh sb="7" eb="9">
      <t>マクハリ</t>
    </rPh>
    <rPh sb="9" eb="10">
      <t>チョウ</t>
    </rPh>
    <phoneticPr fontId="2"/>
  </si>
  <si>
    <t>金　民世</t>
    <rPh sb="0" eb="1">
      <t>キン</t>
    </rPh>
    <rPh sb="2" eb="3">
      <t>タミ</t>
    </rPh>
    <rPh sb="3" eb="4">
      <t>ヨ</t>
    </rPh>
    <phoneticPr fontId="2"/>
  </si>
  <si>
    <t>篠原　裕治</t>
    <rPh sb="0" eb="2">
      <t>シノハラ</t>
    </rPh>
    <rPh sb="3" eb="5">
      <t>ユウジ</t>
    </rPh>
    <phoneticPr fontId="2"/>
  </si>
  <si>
    <t>整形外科</t>
    <rPh sb="0" eb="4">
      <t>セイケイゲカ</t>
    </rPh>
    <phoneticPr fontId="2"/>
  </si>
  <si>
    <t>医療法人社団三水会
北千葉整形外科美浜クリニック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ミハマ</t>
    </rPh>
    <phoneticPr fontId="2"/>
  </si>
  <si>
    <t>261-0005</t>
  </si>
  <si>
    <t>千葉市美浜区稲毛海岸3-1-43</t>
    <rPh sb="0" eb="2">
      <t>チバ</t>
    </rPh>
    <rPh sb="2" eb="3">
      <t>シ</t>
    </rPh>
    <rPh sb="3" eb="6">
      <t>ミハマク</t>
    </rPh>
    <rPh sb="6" eb="10">
      <t>イナゲカイガン</t>
    </rPh>
    <phoneticPr fontId="2"/>
  </si>
  <si>
    <t>木村　透</t>
    <rPh sb="0" eb="2">
      <t>キムラ</t>
    </rPh>
    <rPh sb="3" eb="4">
      <t>トオル</t>
    </rPh>
    <phoneticPr fontId="2"/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</si>
  <si>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</si>
  <si>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261-0011</t>
  </si>
  <si>
    <t>千葉市美浜区真砂4-2-5
セザール検見川浜1階</t>
    <rPh sb="0" eb="2">
      <t>チバ</t>
    </rPh>
    <rPh sb="2" eb="3">
      <t>シ</t>
    </rPh>
    <rPh sb="3" eb="6">
      <t>ミハマク</t>
    </rPh>
    <rPh sb="6" eb="8">
      <t>マサゴ</t>
    </rPh>
    <rPh sb="18" eb="22">
      <t>ケミガワハマ</t>
    </rPh>
    <rPh sb="23" eb="24">
      <t>カイ</t>
    </rPh>
    <phoneticPr fontId="2"/>
  </si>
  <si>
    <t>小出　明範</t>
    <rPh sb="0" eb="2">
      <t>コイデ</t>
    </rPh>
    <rPh sb="3" eb="5">
      <t>アキノリ</t>
    </rPh>
    <phoneticPr fontId="2"/>
  </si>
  <si>
    <t>260-0807</t>
  </si>
  <si>
    <t>千葉市中央区松ケ丘町73-3</t>
    <rPh sb="0" eb="2">
      <t>チバ</t>
    </rPh>
    <rPh sb="2" eb="3">
      <t>シ</t>
    </rPh>
    <rPh sb="3" eb="6">
      <t>チュウオウク</t>
    </rPh>
    <rPh sb="6" eb="10">
      <t>マツガオカチョウ</t>
    </rPh>
    <phoneticPr fontId="2"/>
  </si>
  <si>
    <t>國分　和司</t>
    <rPh sb="0" eb="2">
      <t>コクブン</t>
    </rPh>
    <rPh sb="3" eb="5">
      <t>カズシ</t>
    </rPh>
    <phoneticPr fontId="2"/>
  </si>
  <si>
    <t>内科、消化器科、外科、
整形外科、肛門科、リハビリテーション科</t>
    <rPh sb="0" eb="2">
      <t>ナイカ</t>
    </rPh>
    <rPh sb="3" eb="6">
      <t>ショウカキ</t>
    </rPh>
    <rPh sb="6" eb="7">
      <t>カ</t>
    </rPh>
    <rPh sb="8" eb="10">
      <t>ゲカ</t>
    </rPh>
    <rPh sb="12" eb="14">
      <t>セイケイ</t>
    </rPh>
    <rPh sb="14" eb="16">
      <t>ゲカ</t>
    </rPh>
    <rPh sb="17" eb="20">
      <t>コウモンカ</t>
    </rPh>
    <rPh sb="30" eb="31">
      <t>カ</t>
    </rPh>
    <phoneticPr fontId="2"/>
  </si>
  <si>
    <t>260-0805</t>
  </si>
  <si>
    <t>千葉市中央区宮崎町235-8</t>
    <rPh sb="0" eb="2">
      <t>チバ</t>
    </rPh>
    <rPh sb="2" eb="3">
      <t>シ</t>
    </rPh>
    <rPh sb="3" eb="6">
      <t>チュウオウク</t>
    </rPh>
    <rPh sb="6" eb="9">
      <t>ミヤザキチョウ</t>
    </rPh>
    <phoneticPr fontId="2"/>
  </si>
  <si>
    <t>260-0854</t>
  </si>
  <si>
    <t>小関　秀旭</t>
    <rPh sb="0" eb="2">
      <t>コセキ</t>
    </rPh>
    <rPh sb="3" eb="4">
      <t>ヒデ</t>
    </rPh>
    <rPh sb="4" eb="5">
      <t>アサヒ</t>
    </rPh>
    <phoneticPr fontId="2"/>
  </si>
  <si>
    <t>小関医院</t>
    <rPh sb="0" eb="2">
      <t>コセキ</t>
    </rPh>
    <rPh sb="2" eb="4">
      <t>イイン</t>
    </rPh>
    <phoneticPr fontId="2"/>
  </si>
  <si>
    <t>千葉市若葉区桜木1-27-1</t>
    <rPh sb="0" eb="2">
      <t>チバ</t>
    </rPh>
    <rPh sb="2" eb="3">
      <t>シ</t>
    </rPh>
    <rPh sb="3" eb="6">
      <t>ワカバク</t>
    </rPh>
    <rPh sb="6" eb="8">
      <t>サクラギ</t>
    </rPh>
    <phoneticPr fontId="2"/>
  </si>
  <si>
    <t>今田　進</t>
    <rPh sb="0" eb="2">
      <t>イマダ</t>
    </rPh>
    <rPh sb="3" eb="4">
      <t>スス</t>
    </rPh>
    <phoneticPr fontId="2"/>
  </si>
  <si>
    <t>こんだこども医院</t>
    <rPh sb="6" eb="8">
      <t>イイン</t>
    </rPh>
    <phoneticPr fontId="2"/>
  </si>
  <si>
    <t>266-0032</t>
  </si>
  <si>
    <t>千葉市緑区おゆみ野中央1-25-7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</si>
  <si>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古川　竜一</t>
    <rPh sb="0" eb="2">
      <t>フルカワ</t>
    </rPh>
    <rPh sb="3" eb="5">
      <t>リュウイチ</t>
    </rPh>
    <phoneticPr fontId="2"/>
  </si>
  <si>
    <t>消化器内科</t>
    <rPh sb="0" eb="3">
      <t>ショウカキ</t>
    </rPh>
    <rPh sb="3" eb="5">
      <t>ナイカ</t>
    </rPh>
    <phoneticPr fontId="2"/>
  </si>
  <si>
    <t>千葉市花見川区柏井町800-1</t>
    <rPh sb="0" eb="2">
      <t>チバ</t>
    </rPh>
    <rPh sb="2" eb="3">
      <t>シ</t>
    </rPh>
    <rPh sb="3" eb="7">
      <t>ハナミガワク</t>
    </rPh>
    <rPh sb="7" eb="10">
      <t>カシワイチョウ</t>
    </rPh>
    <phoneticPr fontId="2"/>
  </si>
  <si>
    <t>眞鍋　亘</t>
    <rPh sb="0" eb="2">
      <t>マナベ</t>
    </rPh>
    <rPh sb="3" eb="4">
      <t>ワタル</t>
    </rPh>
    <phoneticPr fontId="2"/>
  </si>
  <si>
    <t>伊藤　浩子</t>
    <rPh sb="0" eb="2">
      <t>イトウ</t>
    </rPh>
    <rPh sb="3" eb="5">
      <t>ヒロコ</t>
    </rPh>
    <phoneticPr fontId="2"/>
  </si>
  <si>
    <t>真田　昌彦</t>
    <rPh sb="0" eb="2">
      <t>サナダ</t>
    </rPh>
    <rPh sb="3" eb="5">
      <t>マサヒコ</t>
    </rPh>
    <phoneticPr fontId="2"/>
  </si>
  <si>
    <t>西堀　知行</t>
    <rPh sb="0" eb="1">
      <t>ニシ</t>
    </rPh>
    <rPh sb="1" eb="2">
      <t>ホリ</t>
    </rPh>
    <rPh sb="3" eb="5">
      <t>トモユキ</t>
    </rPh>
    <phoneticPr fontId="2"/>
  </si>
  <si>
    <t>坂口　哲章</t>
    <rPh sb="0" eb="2">
      <t>サカグチ</t>
    </rPh>
    <rPh sb="3" eb="4">
      <t>テツ</t>
    </rPh>
    <rPh sb="4" eb="5">
      <t>ショウ</t>
    </rPh>
    <phoneticPr fontId="2"/>
  </si>
  <si>
    <t>坂口医院</t>
    <rPh sb="0" eb="2">
      <t>サカグチ</t>
    </rPh>
    <rPh sb="2" eb="4">
      <t>イイン</t>
    </rPh>
    <phoneticPr fontId="2"/>
  </si>
  <si>
    <t>262-0044</t>
  </si>
  <si>
    <t>千葉市花見川区長作町600-7</t>
    <rPh sb="0" eb="2">
      <t>チバ</t>
    </rPh>
    <rPh sb="2" eb="3">
      <t>シ</t>
    </rPh>
    <rPh sb="3" eb="7">
      <t>ハナミガワク</t>
    </rPh>
    <rPh sb="7" eb="10">
      <t>ナガサクチョウ</t>
    </rPh>
    <phoneticPr fontId="2"/>
  </si>
  <si>
    <t>篠遠　仁</t>
    <rPh sb="0" eb="2">
      <t>シノエン</t>
    </rPh>
    <rPh sb="3" eb="4">
      <t>ジン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</si>
  <si>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</si>
  <si>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脳神経内科千葉</t>
    <rPh sb="0" eb="3">
      <t>ノウシンケイ</t>
    </rPh>
    <rPh sb="3" eb="5">
      <t>ナイカ</t>
    </rPh>
    <rPh sb="5" eb="7">
      <t>チバ</t>
    </rPh>
    <phoneticPr fontId="2"/>
  </si>
  <si>
    <t>260-0045</t>
  </si>
  <si>
    <t>千葉市中央区弁天1-2-12
弁天町沼澤ビル3階</t>
    <rPh sb="0" eb="2">
      <t>チバ</t>
    </rPh>
    <rPh sb="2" eb="3">
      <t>シ</t>
    </rPh>
    <rPh sb="3" eb="6">
      <t>チュウオウク</t>
    </rPh>
    <rPh sb="6" eb="8">
      <t>ベンテン</t>
    </rPh>
    <rPh sb="15" eb="18">
      <t>ベンテンチョウ</t>
    </rPh>
    <rPh sb="18" eb="20">
      <t>ヌマサワ</t>
    </rPh>
    <rPh sb="23" eb="24">
      <t>カイ</t>
    </rPh>
    <phoneticPr fontId="2"/>
  </si>
  <si>
    <t>川口　直樹</t>
    <rPh sb="0" eb="2">
      <t>カワグチ</t>
    </rPh>
    <rPh sb="3" eb="5">
      <t>ナオキ</t>
    </rPh>
    <phoneticPr fontId="2"/>
  </si>
  <si>
    <t>263-0005</t>
  </si>
  <si>
    <t>瀬古　歩</t>
    <rPh sb="0" eb="2">
      <t>セコ</t>
    </rPh>
    <rPh sb="3" eb="4">
      <t>アユ</t>
    </rPh>
    <phoneticPr fontId="2"/>
  </si>
  <si>
    <t>瀬古眼科</t>
    <rPh sb="0" eb="2">
      <t>セコ</t>
    </rPh>
    <rPh sb="2" eb="4">
      <t>ガンカ</t>
    </rPh>
    <phoneticPr fontId="2"/>
  </si>
  <si>
    <t>千葉市美浜区高洲3-2-17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</si>
  <si>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武田　憲夫</t>
    <rPh sb="0" eb="2">
      <t>タケダ</t>
    </rPh>
    <rPh sb="3" eb="5">
      <t>ノリオ</t>
    </rPh>
    <phoneticPr fontId="2"/>
  </si>
  <si>
    <t>たけだ眼科</t>
    <rPh sb="3" eb="5">
      <t>ガンカ</t>
    </rPh>
    <phoneticPr fontId="2"/>
  </si>
  <si>
    <t>263-0016</t>
  </si>
  <si>
    <t>千葉市稲毛区天台2丁目16番26号</t>
    <rPh sb="0" eb="2">
      <t>チバ</t>
    </rPh>
    <rPh sb="2" eb="3">
      <t>シ</t>
    </rPh>
    <rPh sb="3" eb="6">
      <t>イナゲク</t>
    </rPh>
    <rPh sb="6" eb="8">
      <t>テンダイ</t>
    </rPh>
    <rPh sb="9" eb="11">
      <t>チョウメ</t>
    </rPh>
    <rPh sb="13" eb="14">
      <t>バン</t>
    </rPh>
    <rPh sb="16" eb="17">
      <t>ゴウ</t>
    </rPh>
    <phoneticPr fontId="2"/>
  </si>
  <si>
    <t>髙橋　良仁</t>
    <rPh sb="0" eb="2">
      <t>タカハシ</t>
    </rPh>
    <rPh sb="3" eb="4">
      <t>ヨ</t>
    </rPh>
    <rPh sb="4" eb="5">
      <t>ジン</t>
    </rPh>
    <phoneticPr fontId="2"/>
  </si>
  <si>
    <t>髙橋こどもクリニック</t>
    <rPh sb="0" eb="2">
      <t>タカハシ</t>
    </rPh>
    <phoneticPr fontId="2"/>
  </si>
  <si>
    <t>千葉市稲毛区小仲台2-8-23-102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</si>
  <si>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田中　良一</t>
    <rPh sb="0" eb="2">
      <t>タナカ</t>
    </rPh>
    <rPh sb="3" eb="5">
      <t>リョウイチ</t>
    </rPh>
    <phoneticPr fontId="2"/>
  </si>
  <si>
    <t>内科、呼吸器内科、アレルギー科、リウマチ科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</si>
  <si>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262-0015</t>
  </si>
  <si>
    <t>千葉市花見川区宮野木台2-5-33
ミキ医療モール1A号室</t>
    <rPh sb="0" eb="2">
      <t>チバ</t>
    </rPh>
    <rPh sb="2" eb="3">
      <t>シ</t>
    </rPh>
    <rPh sb="3" eb="7">
      <t>ハナミガワク</t>
    </rPh>
    <rPh sb="7" eb="11">
      <t>ミヤノギダイ</t>
    </rPh>
    <rPh sb="20" eb="22">
      <t>イリョウ</t>
    </rPh>
    <rPh sb="27" eb="29">
      <t>ゴウシツ</t>
    </rPh>
    <phoneticPr fontId="2"/>
  </si>
  <si>
    <t>水野谷　恭子</t>
    <rPh sb="0" eb="2">
      <t>ミズノ</t>
    </rPh>
    <rPh sb="2" eb="3">
      <t>タニ</t>
    </rPh>
    <rPh sb="4" eb="6">
      <t>キョウコ</t>
    </rPh>
    <phoneticPr fontId="2"/>
  </si>
  <si>
    <t>ちしろ台眼科</t>
    <rPh sb="3" eb="4">
      <t>ダイ</t>
    </rPh>
    <rPh sb="4" eb="6">
      <t>ガンカ</t>
    </rPh>
    <phoneticPr fontId="2"/>
  </si>
  <si>
    <t>264-0005</t>
  </si>
  <si>
    <t>千葉市若葉区千城台北3-12-10</t>
    <rPh sb="0" eb="2">
      <t>チバ</t>
    </rPh>
    <rPh sb="2" eb="3">
      <t>シ</t>
    </rPh>
    <rPh sb="3" eb="6">
      <t>ワカバク</t>
    </rPh>
    <rPh sb="6" eb="10">
      <t>チシロダイキタ</t>
    </rPh>
    <phoneticPr fontId="2"/>
  </si>
  <si>
    <t>髙栁　建志</t>
    <rPh sb="0" eb="2">
      <t>タカヤナギ</t>
    </rPh>
    <rPh sb="3" eb="4">
      <t>タ</t>
    </rPh>
    <rPh sb="4" eb="5">
      <t>ココロザシ</t>
    </rPh>
    <phoneticPr fontId="2"/>
  </si>
  <si>
    <t>千葉市緑区おゆみ野中央7-34-3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</si>
  <si>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飯笹　俊彦</t>
    <rPh sb="0" eb="2">
      <t>イイザサ</t>
    </rPh>
    <rPh sb="3" eb="5">
      <t>トシヒコ</t>
    </rPh>
    <phoneticPr fontId="2"/>
  </si>
  <si>
    <t>呼吸器外科</t>
    <rPh sb="0" eb="3">
      <t>コキュウキ</t>
    </rPh>
    <rPh sb="3" eb="5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</si>
  <si>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</si>
  <si>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傳田　忠道</t>
    <rPh sb="0" eb="1">
      <t>デン</t>
    </rPh>
    <rPh sb="1" eb="2">
      <t>タ</t>
    </rPh>
    <rPh sb="3" eb="5">
      <t>タダミチ</t>
    </rPh>
    <phoneticPr fontId="2"/>
  </si>
  <si>
    <t>米本　司</t>
    <rPh sb="0" eb="2">
      <t>ヨネモト</t>
    </rPh>
    <rPh sb="3" eb="4">
      <t>ツカサ</t>
    </rPh>
    <phoneticPr fontId="2"/>
  </si>
  <si>
    <t>松井　由紀子</t>
    <rPh sb="0" eb="2">
      <t>マツイ</t>
    </rPh>
    <rPh sb="3" eb="6">
      <t>ユキコ</t>
    </rPh>
    <phoneticPr fontId="2"/>
  </si>
  <si>
    <t>辻村　秀樹</t>
    <rPh sb="0" eb="2">
      <t>ツジムラ</t>
    </rPh>
    <rPh sb="3" eb="5">
      <t>ヒデキ</t>
    </rPh>
    <phoneticPr fontId="2"/>
  </si>
  <si>
    <t>腫瘍・血液内科</t>
    <rPh sb="0" eb="2">
      <t>シュヨウ</t>
    </rPh>
    <rPh sb="3" eb="5">
      <t>ケツエキ</t>
    </rPh>
    <rPh sb="5" eb="7">
      <t>ナイカ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</si>
  <si>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</si>
  <si>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外岡　亨</t>
    <rPh sb="0" eb="2">
      <t>トノオカ</t>
    </rPh>
    <rPh sb="3" eb="4">
      <t>トオル</t>
    </rPh>
    <phoneticPr fontId="2"/>
  </si>
  <si>
    <t>堺田　司</t>
    <rPh sb="0" eb="2">
      <t>サカイダ</t>
    </rPh>
    <rPh sb="3" eb="4">
      <t>ツカサ</t>
    </rPh>
    <phoneticPr fontId="2"/>
  </si>
  <si>
    <t>266-0033</t>
  </si>
  <si>
    <t>福田　和正</t>
    <rPh sb="0" eb="2">
      <t>フクダ</t>
    </rPh>
    <rPh sb="3" eb="5">
      <t>カズマサ</t>
    </rPh>
    <phoneticPr fontId="2"/>
  </si>
  <si>
    <t>千葉中央メディカルセンター</t>
    <rPh sb="0" eb="2">
      <t>チバ</t>
    </rPh>
    <rPh sb="2" eb="4">
      <t>チュウオウ</t>
    </rPh>
    <phoneticPr fontId="2"/>
  </si>
  <si>
    <t>千葉市若葉区加曽利町1835-1</t>
    <rPh sb="0" eb="2">
      <t>チバ</t>
    </rPh>
    <rPh sb="2" eb="3">
      <t>シ</t>
    </rPh>
    <rPh sb="3" eb="6">
      <t>ワカバク</t>
    </rPh>
    <rPh sb="6" eb="9">
      <t>カソリ</t>
    </rPh>
    <rPh sb="9" eb="10">
      <t>マチ</t>
    </rPh>
    <phoneticPr fontId="2"/>
  </si>
  <si>
    <t>渡辺　敦史</t>
    <rPh sb="0" eb="2">
      <t>ワタナベ</t>
    </rPh>
    <rPh sb="3" eb="4">
      <t>アツシ</t>
    </rPh>
    <rPh sb="4" eb="5">
      <t>フミ</t>
    </rPh>
    <phoneticPr fontId="2"/>
  </si>
  <si>
    <t>磯山　邦彦</t>
    <rPh sb="0" eb="2">
      <t>イソヤマ</t>
    </rPh>
    <rPh sb="3" eb="5">
      <t>クニヒコ</t>
    </rPh>
    <phoneticPr fontId="2"/>
  </si>
  <si>
    <t>上原　広嗣</t>
    <rPh sb="0" eb="2">
      <t>ウエハラ</t>
    </rPh>
    <rPh sb="3" eb="5">
      <t>ヒロツグ</t>
    </rPh>
    <phoneticPr fontId="2"/>
  </si>
  <si>
    <t>須永　雅彦</t>
    <rPh sb="0" eb="2">
      <t>スナガ</t>
    </rPh>
    <rPh sb="3" eb="5">
      <t>マサヒコ</t>
    </rPh>
    <phoneticPr fontId="2"/>
  </si>
  <si>
    <t>高平　尚弘</t>
    <rPh sb="0" eb="2">
      <t>タカヒラ</t>
    </rPh>
    <rPh sb="3" eb="5">
      <t>ナオヒロ</t>
    </rPh>
    <phoneticPr fontId="2"/>
  </si>
  <si>
    <t>河野　裕</t>
    <rPh sb="0" eb="2">
      <t>コウノ</t>
    </rPh>
    <rPh sb="3" eb="4">
      <t>ユウ</t>
    </rPh>
    <phoneticPr fontId="2"/>
  </si>
  <si>
    <t>堀江　篤哉</t>
    <rPh sb="0" eb="2">
      <t>ホリエ</t>
    </rPh>
    <rPh sb="3" eb="4">
      <t>アツシ</t>
    </rPh>
    <rPh sb="4" eb="5">
      <t>ヤ</t>
    </rPh>
    <phoneticPr fontId="2"/>
  </si>
  <si>
    <t>糖尿病内科</t>
    <rPh sb="0" eb="3">
      <t>トウニョウビョウ</t>
    </rPh>
    <rPh sb="3" eb="5">
      <t>ナイカ</t>
    </rPh>
    <phoneticPr fontId="2"/>
  </si>
  <si>
    <t>千葉市稲毛区小仲台6－23－9</t>
  </si>
  <si>
    <t>外科、皮膚科</t>
    <rPh sb="0" eb="2">
      <t>ゲカ</t>
    </rPh>
    <rPh sb="3" eb="6">
      <t>ヒフカ</t>
    </rPh>
    <phoneticPr fontId="2"/>
  </si>
  <si>
    <t>260-0033</t>
  </si>
  <si>
    <t>260-0001</t>
  </si>
  <si>
    <t>260-0806</t>
  </si>
  <si>
    <t>267-0066</t>
  </si>
  <si>
    <t>千葉市緑区あすみが丘8－13－6</t>
  </si>
  <si>
    <t>中野　義澄</t>
  </si>
  <si>
    <t>千葉市緑区あすみが丘7－2－3</t>
  </si>
  <si>
    <t>千葉市花見川区花園5－3－10－103</t>
  </si>
  <si>
    <t>262-0043</t>
  </si>
  <si>
    <t>千葉市花見川区天戸町1467－7</t>
  </si>
  <si>
    <t>262-0033</t>
  </si>
  <si>
    <t>260-0831</t>
  </si>
  <si>
    <t>千葉市花見川区幕張町5-417-243
ブランズ幕張２F</t>
  </si>
  <si>
    <t>千葉市花見川区幕張本郷3－22－2</t>
  </si>
  <si>
    <t>260-0834</t>
  </si>
  <si>
    <t>千葉市中央区今井2－2－10</t>
  </si>
  <si>
    <t>260-0011</t>
  </si>
  <si>
    <t>溝渕　宗秀</t>
  </si>
  <si>
    <t>264-0025</t>
  </si>
  <si>
    <t>千葉市若葉区都賀3－9－1－2Ｆ</t>
  </si>
  <si>
    <t>千葉市若葉区若松町531-486</t>
  </si>
  <si>
    <t>千葉市美浜区高洲3－23－2
稲毛海岸ビル１Ｆ</t>
  </si>
  <si>
    <t>260-0801</t>
  </si>
  <si>
    <t>千葉市中央区仁戸名町94－4</t>
  </si>
  <si>
    <t>千葉市緑区おゆみ野4-2-7</t>
  </si>
  <si>
    <t>千葉市稲毛区天台4丁目10番地の3</t>
  </si>
  <si>
    <t>262-8506</t>
  </si>
  <si>
    <t>千葉市花見川区柏井町800-1</t>
  </si>
  <si>
    <t>261-0003</t>
  </si>
  <si>
    <t>根本　哲治</t>
    <rPh sb="0" eb="2">
      <t>ネモト</t>
    </rPh>
    <rPh sb="3" eb="5">
      <t>テツハル</t>
    </rPh>
    <phoneticPr fontId="14"/>
  </si>
  <si>
    <t>整形外科</t>
    <rPh sb="0" eb="2">
      <t>セイケイ</t>
    </rPh>
    <rPh sb="2" eb="4">
      <t>ゲカ</t>
    </rPh>
    <phoneticPr fontId="14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</si>
  <si>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20"/>
  </si>
  <si>
    <t>263-0014</t>
  </si>
  <si>
    <t>更新</t>
    <rPh sb="0" eb="2">
      <t>コウシン</t>
    </rPh>
    <phoneticPr fontId="2"/>
  </si>
  <si>
    <t>瀧口　恭男</t>
    <rPh sb="0" eb="2">
      <t>タキグチ</t>
    </rPh>
    <rPh sb="3" eb="5">
      <t>ヤスオ</t>
    </rPh>
    <phoneticPr fontId="2"/>
  </si>
  <si>
    <t>呼吸器内科</t>
    <rPh sb="0" eb="5">
      <t>コキュウキナイカ</t>
    </rPh>
    <phoneticPr fontId="2"/>
  </si>
  <si>
    <t>山本　恭平</t>
    <rPh sb="0" eb="2">
      <t>ヤマモト</t>
    </rPh>
    <rPh sb="3" eb="5">
      <t>キョウヘイ</t>
    </rPh>
    <phoneticPr fontId="2"/>
  </si>
  <si>
    <t>畠山　一樹</t>
    <rPh sb="0" eb="2">
      <t>ハタケヤマ</t>
    </rPh>
    <rPh sb="3" eb="5">
      <t>カズキ</t>
    </rPh>
    <phoneticPr fontId="2"/>
  </si>
  <si>
    <t>橘川　嘉夫</t>
    <rPh sb="0" eb="2">
      <t>キツカワ</t>
    </rPh>
    <rPh sb="3" eb="5">
      <t>ヨシオ</t>
    </rPh>
    <phoneticPr fontId="2"/>
  </si>
  <si>
    <t>内科、消化器科</t>
    <rPh sb="0" eb="2">
      <t>ナイカ</t>
    </rPh>
    <rPh sb="3" eb="6">
      <t>ショウカキ</t>
    </rPh>
    <rPh sb="6" eb="7">
      <t>カ</t>
    </rPh>
    <phoneticPr fontId="2"/>
  </si>
  <si>
    <t>新井　貞男</t>
    <rPh sb="0" eb="2">
      <t>アライ</t>
    </rPh>
    <rPh sb="3" eb="5">
      <t>サダオ</t>
    </rPh>
    <phoneticPr fontId="2"/>
  </si>
  <si>
    <t>松本　弘俊</t>
    <rPh sb="0" eb="2">
      <t>マツモト</t>
    </rPh>
    <rPh sb="3" eb="5">
      <t>ヒロトシ</t>
    </rPh>
    <phoneticPr fontId="2"/>
  </si>
  <si>
    <t>内科、アレルギー科、リウマチ科、消化器内科</t>
    <rPh sb="0" eb="2">
      <t>ナイカ</t>
    </rPh>
    <rPh sb="8" eb="9">
      <t>カ</t>
    </rPh>
    <rPh sb="14" eb="15">
      <t>カ</t>
    </rPh>
    <rPh sb="16" eb="19">
      <t>ショウカキ</t>
    </rPh>
    <rPh sb="19" eb="21">
      <t>ナイカ</t>
    </rPh>
    <phoneticPr fontId="2"/>
  </si>
  <si>
    <t>いなげファミリー内科クリニック</t>
    <rPh sb="8" eb="10">
      <t>ナイカ</t>
    </rPh>
    <phoneticPr fontId="2"/>
  </si>
  <si>
    <t>千葉市稲毛区園生町1111-1プチモンド稲毛1-A</t>
    <rPh sb="0" eb="3">
      <t>チバシ</t>
    </rPh>
    <rPh sb="3" eb="6">
      <t>イナゲク</t>
    </rPh>
    <rPh sb="6" eb="9">
      <t>ソンノウチョウ</t>
    </rPh>
    <rPh sb="20" eb="22">
      <t>イナゲ</t>
    </rPh>
    <phoneticPr fontId="2"/>
  </si>
  <si>
    <t>上田　志朗</t>
    <rPh sb="0" eb="2">
      <t>ウエダ</t>
    </rPh>
    <rPh sb="3" eb="5">
      <t>シロウ</t>
    </rPh>
    <phoneticPr fontId="2"/>
  </si>
  <si>
    <t>内科、腎臓内科</t>
    <rPh sb="0" eb="2">
      <t>ナイカ</t>
    </rPh>
    <rPh sb="3" eb="5">
      <t>ジンゾウ</t>
    </rPh>
    <rPh sb="5" eb="7">
      <t>ナイカ</t>
    </rPh>
    <phoneticPr fontId="2"/>
  </si>
  <si>
    <t>上田医院</t>
    <rPh sb="0" eb="2">
      <t>ウエダ</t>
    </rPh>
    <rPh sb="2" eb="4">
      <t>イイン</t>
    </rPh>
    <phoneticPr fontId="2"/>
  </si>
  <si>
    <t>260-0032</t>
  </si>
  <si>
    <t>千葉市中央区登戸1-13-18</t>
    <rPh sb="0" eb="3">
      <t>チバシ</t>
    </rPh>
    <rPh sb="3" eb="6">
      <t>チュウオウク</t>
    </rPh>
    <rPh sb="6" eb="8">
      <t>ノブト</t>
    </rPh>
    <phoneticPr fontId="2"/>
  </si>
  <si>
    <t>津山　嘉彦</t>
    <rPh sb="0" eb="2">
      <t>ツヤマ</t>
    </rPh>
    <rPh sb="3" eb="5">
      <t>ヨシヒコ</t>
    </rPh>
    <phoneticPr fontId="2"/>
  </si>
  <si>
    <t>千葉市美浜区打瀬3-6ミラマール1番館1F</t>
    <rPh sb="0" eb="3">
      <t>チバシ</t>
    </rPh>
    <rPh sb="3" eb="6">
      <t>ミハマク</t>
    </rPh>
    <rPh sb="6" eb="8">
      <t>ウタセ</t>
    </rPh>
    <rPh sb="17" eb="19">
      <t>バンカン</t>
    </rPh>
    <phoneticPr fontId="2"/>
  </si>
  <si>
    <t>忍足　和浩</t>
    <rPh sb="0" eb="2">
      <t>オシタリ</t>
    </rPh>
    <rPh sb="3" eb="5">
      <t>カズヒロ</t>
    </rPh>
    <phoneticPr fontId="2"/>
  </si>
  <si>
    <t>千葉市緑区誉田町1-959-5</t>
    <rPh sb="0" eb="3">
      <t>チバシ</t>
    </rPh>
    <rPh sb="3" eb="5">
      <t>ミドリク</t>
    </rPh>
    <rPh sb="5" eb="7">
      <t>コンダ</t>
    </rPh>
    <rPh sb="7" eb="8">
      <t>チョウ</t>
    </rPh>
    <phoneticPr fontId="2"/>
  </si>
  <si>
    <t>長谷川　敦史</t>
    <rPh sb="0" eb="3">
      <t>ハセガワ</t>
    </rPh>
    <rPh sb="4" eb="5">
      <t>アツシ</t>
    </rPh>
    <rPh sb="5" eb="6">
      <t>シ</t>
    </rPh>
    <phoneticPr fontId="2"/>
  </si>
  <si>
    <t>宮原　啓史</t>
    <rPh sb="0" eb="2">
      <t>ミヤハラ</t>
    </rPh>
    <rPh sb="3" eb="5">
      <t>ケイシ</t>
    </rPh>
    <phoneticPr fontId="2"/>
  </si>
  <si>
    <t>寺井　勝</t>
    <rPh sb="0" eb="1">
      <t>テラ</t>
    </rPh>
    <rPh sb="1" eb="2">
      <t>イ</t>
    </rPh>
    <rPh sb="3" eb="4">
      <t>マサル</t>
    </rPh>
    <phoneticPr fontId="2"/>
  </si>
  <si>
    <t>金澤　正樹</t>
    <rPh sb="0" eb="2">
      <t>カナザワ</t>
    </rPh>
    <rPh sb="3" eb="5">
      <t>マサキ</t>
    </rPh>
    <phoneticPr fontId="2"/>
  </si>
  <si>
    <t>杉田　恵美</t>
    <rPh sb="0" eb="2">
      <t>スギタ</t>
    </rPh>
    <rPh sb="3" eb="5">
      <t>エミ</t>
    </rPh>
    <phoneticPr fontId="2"/>
  </si>
  <si>
    <t>太和田　勝之</t>
    <rPh sb="0" eb="1">
      <t>フト</t>
    </rPh>
    <rPh sb="1" eb="3">
      <t>ワダ</t>
    </rPh>
    <rPh sb="4" eb="6">
      <t>カツユキ</t>
    </rPh>
    <phoneticPr fontId="2"/>
  </si>
  <si>
    <t>今井　郁子</t>
    <rPh sb="0" eb="2">
      <t>イマイ</t>
    </rPh>
    <rPh sb="3" eb="5">
      <t>イクコ</t>
    </rPh>
    <phoneticPr fontId="2"/>
  </si>
  <si>
    <t>新生児科</t>
    <rPh sb="0" eb="3">
      <t>シンセイジ</t>
    </rPh>
    <rPh sb="3" eb="4">
      <t>カ</t>
    </rPh>
    <phoneticPr fontId="2"/>
  </si>
  <si>
    <t>北　和彦</t>
    <rPh sb="0" eb="1">
      <t>キタ</t>
    </rPh>
    <rPh sb="2" eb="4">
      <t>カズヒコ</t>
    </rPh>
    <phoneticPr fontId="2"/>
  </si>
  <si>
    <t>齋藤　博文</t>
    <rPh sb="0" eb="2">
      <t>サイトウ</t>
    </rPh>
    <rPh sb="3" eb="5">
      <t>ヒロフミ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</si>
  <si>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</si>
  <si>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大塚　雄一郎</t>
    <rPh sb="0" eb="2">
      <t>オオツカ</t>
    </rPh>
    <rPh sb="3" eb="6">
      <t>ユウイチロウ</t>
    </rPh>
    <phoneticPr fontId="2"/>
  </si>
  <si>
    <t>耳鼻いんこう科</t>
    <rPh sb="0" eb="2">
      <t>ジビ</t>
    </rPh>
    <rPh sb="6" eb="7">
      <t>カ</t>
    </rPh>
    <phoneticPr fontId="2"/>
  </si>
  <si>
    <t>小山　秀彦</t>
    <rPh sb="0" eb="2">
      <t>コヤマ</t>
    </rPh>
    <rPh sb="3" eb="5">
      <t>ヒデヒコ</t>
    </rPh>
    <phoneticPr fontId="2"/>
  </si>
  <si>
    <t>鹿島　みのり</t>
    <rPh sb="0" eb="2">
      <t>カシマ</t>
    </rPh>
    <phoneticPr fontId="2"/>
  </si>
  <si>
    <t>千葉市美浜区真砂4-1-10PIA 3F</t>
    <rPh sb="0" eb="3">
      <t>チバシ</t>
    </rPh>
    <rPh sb="3" eb="6">
      <t>ミハマク</t>
    </rPh>
    <rPh sb="6" eb="8">
      <t>マサゴ</t>
    </rPh>
    <phoneticPr fontId="2"/>
  </si>
  <si>
    <t>小池　靖</t>
    <rPh sb="0" eb="2">
      <t>コイケ</t>
    </rPh>
    <rPh sb="3" eb="4">
      <t>ヤスシ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</si>
  <si>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</si>
  <si>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小池医院</t>
    <rPh sb="0" eb="2">
      <t>コイケ</t>
    </rPh>
    <rPh sb="2" eb="4">
      <t>イイン</t>
    </rPh>
    <phoneticPr fontId="2"/>
  </si>
  <si>
    <t>千葉市花見川区花園4-2-7</t>
    <rPh sb="0" eb="3">
      <t>チバシ</t>
    </rPh>
    <rPh sb="3" eb="7">
      <t>ハナミガワク</t>
    </rPh>
    <rPh sb="7" eb="9">
      <t>ハナゾノ</t>
    </rPh>
    <phoneticPr fontId="2"/>
  </si>
  <si>
    <t>加賀谷　暁子</t>
    <rPh sb="0" eb="3">
      <t>カガヤ</t>
    </rPh>
    <rPh sb="4" eb="5">
      <t>アカツキ</t>
    </rPh>
    <rPh sb="5" eb="6">
      <t>コ</t>
    </rPh>
    <phoneticPr fontId="2"/>
  </si>
  <si>
    <t>小田　行一郎</t>
    <rPh sb="0" eb="2">
      <t>オダ</t>
    </rPh>
    <rPh sb="3" eb="4">
      <t>イ</t>
    </rPh>
    <rPh sb="4" eb="6">
      <t>イチロウ</t>
    </rPh>
    <phoneticPr fontId="2"/>
  </si>
  <si>
    <t>菫ホームクリニック</t>
    <rPh sb="0" eb="1">
      <t>スミレ</t>
    </rPh>
    <phoneticPr fontId="2"/>
  </si>
  <si>
    <t>260-0021</t>
  </si>
  <si>
    <t>千葉市中央区新宿2-16-20-401</t>
    <rPh sb="0" eb="3">
      <t>チバシ</t>
    </rPh>
    <rPh sb="3" eb="5">
      <t>チュウオウ</t>
    </rPh>
    <rPh sb="5" eb="6">
      <t>ク</t>
    </rPh>
    <rPh sb="6" eb="8">
      <t>シンジュク</t>
    </rPh>
    <phoneticPr fontId="2"/>
  </si>
  <si>
    <t>高田　郁子</t>
    <rPh sb="0" eb="2">
      <t>タカダ</t>
    </rPh>
    <rPh sb="3" eb="5">
      <t>イクコ</t>
    </rPh>
    <phoneticPr fontId="2"/>
  </si>
  <si>
    <t>たかた眼科</t>
    <rPh sb="3" eb="5">
      <t>ガンカ</t>
    </rPh>
    <phoneticPr fontId="2"/>
  </si>
  <si>
    <t>千葉市美浜区高浜5-17-3</t>
    <rPh sb="0" eb="3">
      <t>チバシ</t>
    </rPh>
    <rPh sb="3" eb="6">
      <t>ミハマク</t>
    </rPh>
    <rPh sb="6" eb="8">
      <t>タカハマ</t>
    </rPh>
    <phoneticPr fontId="2"/>
  </si>
  <si>
    <t>玉井　和人</t>
    <rPh sb="0" eb="2">
      <t>タマイ</t>
    </rPh>
    <rPh sb="3" eb="5">
      <t>カズト</t>
    </rPh>
    <phoneticPr fontId="2"/>
  </si>
  <si>
    <t>アレルギー科、小児科</t>
    <rPh sb="5" eb="6">
      <t>カ</t>
    </rPh>
    <rPh sb="7" eb="10">
      <t>ショウニカ</t>
    </rPh>
    <phoneticPr fontId="2"/>
  </si>
  <si>
    <t>千葉市美浜区打瀬3-5　マリンフォート2-102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</si>
  <si>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千葉市稲毛区長沼原町408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2"/>
  </si>
  <si>
    <t>湧井　健治</t>
    <rPh sb="0" eb="2">
      <t>ワクイ</t>
    </rPh>
    <rPh sb="3" eb="5">
      <t>ケンジ</t>
    </rPh>
    <phoneticPr fontId="2"/>
  </si>
  <si>
    <t>吉川　真太郎</t>
    <rPh sb="0" eb="2">
      <t>ヨシカワ</t>
    </rPh>
    <rPh sb="3" eb="6">
      <t>シンタロウ</t>
    </rPh>
    <phoneticPr fontId="2"/>
  </si>
  <si>
    <t>千葉市美浜区高洲3-15　ベイマークスクエア1階</t>
    <rPh sb="0" eb="3">
      <t>チバシ</t>
    </rPh>
    <rPh sb="3" eb="6">
      <t>ミハマク</t>
    </rPh>
    <rPh sb="6" eb="8">
      <t>タカス</t>
    </rPh>
    <rPh sb="23" eb="24">
      <t>カイ</t>
    </rPh>
    <phoneticPr fontId="2"/>
  </si>
  <si>
    <t>千葉市若葉区加曽利町1835-1</t>
    <rPh sb="0" eb="3">
      <t>チバシ</t>
    </rPh>
    <rPh sb="3" eb="6">
      <t>ワカバク</t>
    </rPh>
    <rPh sb="6" eb="10">
      <t>カソリチョウ</t>
    </rPh>
    <phoneticPr fontId="2"/>
  </si>
  <si>
    <t>佐久間　吉雄</t>
    <rPh sb="0" eb="3">
      <t>サクマ</t>
    </rPh>
    <rPh sb="4" eb="6">
      <t>ヨシオ</t>
    </rPh>
    <phoneticPr fontId="2"/>
  </si>
  <si>
    <t>岩﨑　好太郎</t>
    <rPh sb="0" eb="2">
      <t>イワサキ</t>
    </rPh>
    <rPh sb="3" eb="4">
      <t>ス</t>
    </rPh>
    <rPh sb="4" eb="6">
      <t>タロウ</t>
    </rPh>
    <phoneticPr fontId="2"/>
  </si>
  <si>
    <t>外科、消化器外科</t>
    <rPh sb="0" eb="2">
      <t>ゲカ</t>
    </rPh>
    <rPh sb="3" eb="6">
      <t>ショウカキ</t>
    </rPh>
    <rPh sb="6" eb="8">
      <t>ゲカ</t>
    </rPh>
    <phoneticPr fontId="2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</si>
  <si>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"/>
  </si>
  <si>
    <t>髙石　聡</t>
    <rPh sb="0" eb="1">
      <t>ダカイ</t>
    </rPh>
    <rPh sb="1" eb="2">
      <t>イシ</t>
    </rPh>
    <rPh sb="3" eb="4">
      <t>サトシ</t>
    </rPh>
    <phoneticPr fontId="2"/>
  </si>
  <si>
    <t>二村　好憲</t>
    <rPh sb="0" eb="2">
      <t>ニムラ</t>
    </rPh>
    <rPh sb="3" eb="4">
      <t>ス</t>
    </rPh>
    <rPh sb="4" eb="5">
      <t>ケン</t>
    </rPh>
    <phoneticPr fontId="2"/>
  </si>
  <si>
    <t>宮崎　泉</t>
    <rPh sb="0" eb="2">
      <t>ミヤザキ</t>
    </rPh>
    <rPh sb="3" eb="4">
      <t>イズミ</t>
    </rPh>
    <phoneticPr fontId="2"/>
  </si>
  <si>
    <t>嘉藤　貴子</t>
    <rPh sb="0" eb="2">
      <t>カトウ</t>
    </rPh>
    <rPh sb="3" eb="5">
      <t>タカコ</t>
    </rPh>
    <phoneticPr fontId="2"/>
  </si>
  <si>
    <t>産婦人科</t>
    <rPh sb="0" eb="4">
      <t>サンフジンカ</t>
    </rPh>
    <phoneticPr fontId="2"/>
  </si>
  <si>
    <t>野田　あすか</t>
    <rPh sb="0" eb="1">
      <t>ノ</t>
    </rPh>
    <rPh sb="1" eb="2">
      <t>タ</t>
    </rPh>
    <phoneticPr fontId="2"/>
  </si>
  <si>
    <t>小俣　優子</t>
    <rPh sb="0" eb="2">
      <t>オマタ</t>
    </rPh>
    <rPh sb="3" eb="5">
      <t>ユウコ</t>
    </rPh>
    <phoneticPr fontId="2"/>
  </si>
  <si>
    <t>髙橋　喜子</t>
    <rPh sb="0" eb="2">
      <t>タカハシ</t>
    </rPh>
    <rPh sb="3" eb="4">
      <t>キ</t>
    </rPh>
    <rPh sb="4" eb="5">
      <t>コ</t>
    </rPh>
    <phoneticPr fontId="2"/>
  </si>
  <si>
    <t>福田　吉宏</t>
    <rPh sb="0" eb="2">
      <t>フクダ</t>
    </rPh>
    <rPh sb="3" eb="4">
      <t>ヨシ</t>
    </rPh>
    <rPh sb="4" eb="5">
      <t>ヒロシ</t>
    </rPh>
    <phoneticPr fontId="2"/>
  </si>
  <si>
    <t>新井　洋</t>
    <rPh sb="0" eb="2">
      <t>アライ</t>
    </rPh>
    <rPh sb="3" eb="4">
      <t>ヒロシ</t>
    </rPh>
    <phoneticPr fontId="2"/>
  </si>
  <si>
    <t>橋本　将行</t>
    <rPh sb="0" eb="2">
      <t>ハシモト</t>
    </rPh>
    <rPh sb="3" eb="5">
      <t>マサユキ</t>
    </rPh>
    <phoneticPr fontId="2"/>
  </si>
  <si>
    <t>平山　次郎</t>
    <rPh sb="0" eb="2">
      <t>ヒラヤマ</t>
    </rPh>
    <rPh sb="3" eb="5">
      <t>ジロウ</t>
    </rPh>
    <phoneticPr fontId="2"/>
  </si>
  <si>
    <t>天野　佳子</t>
    <rPh sb="0" eb="2">
      <t>アマノ</t>
    </rPh>
    <rPh sb="3" eb="5">
      <t>ヨシコ</t>
    </rPh>
    <phoneticPr fontId="2"/>
  </si>
  <si>
    <t>瀧澤　史佳</t>
    <rPh sb="0" eb="2">
      <t>タキザワ</t>
    </rPh>
    <rPh sb="3" eb="5">
      <t>フミカ</t>
    </rPh>
    <phoneticPr fontId="2"/>
  </si>
  <si>
    <t>布施　まさみ</t>
    <rPh sb="0" eb="2">
      <t>フセ</t>
    </rPh>
    <phoneticPr fontId="2"/>
  </si>
  <si>
    <t>山上　岩男</t>
    <rPh sb="0" eb="2">
      <t>ヤマガミ</t>
    </rPh>
    <rPh sb="3" eb="5">
      <t>イワオ</t>
    </rPh>
    <phoneticPr fontId="2"/>
  </si>
  <si>
    <t>田島　綾子</t>
    <rPh sb="0" eb="2">
      <t>タジマ</t>
    </rPh>
    <rPh sb="3" eb="5">
      <t>アヤコ</t>
    </rPh>
    <phoneticPr fontId="2"/>
  </si>
  <si>
    <t>中村　眞人</t>
    <rPh sb="0" eb="2">
      <t>ナカムラ</t>
    </rPh>
    <rPh sb="3" eb="5">
      <t>マサト</t>
    </rPh>
    <phoneticPr fontId="2"/>
  </si>
  <si>
    <t>内科、呼吸器科、消化器科、循環器内科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8">
      <t>ナイカ</t>
    </rPh>
    <phoneticPr fontId="2"/>
  </si>
  <si>
    <t>なかむら医院</t>
    <rPh sb="4" eb="6">
      <t>イイン</t>
    </rPh>
    <phoneticPr fontId="2"/>
  </si>
  <si>
    <t>千葉市若葉区みつわ台5-6-11</t>
    <rPh sb="0" eb="3">
      <t>チバシ</t>
    </rPh>
    <rPh sb="3" eb="6">
      <t>ワカバク</t>
    </rPh>
    <rPh sb="9" eb="10">
      <t>ダイ</t>
    </rPh>
    <phoneticPr fontId="2"/>
  </si>
  <si>
    <t>山﨑　俊司</t>
    <rPh sb="0" eb="2">
      <t>ヤマザキ</t>
    </rPh>
    <rPh sb="3" eb="5">
      <t>シュンジ</t>
    </rPh>
    <phoneticPr fontId="2"/>
  </si>
  <si>
    <t>吉原　正和</t>
    <rPh sb="0" eb="2">
      <t>ヨシワラ</t>
    </rPh>
    <rPh sb="3" eb="5">
      <t>マサカズ</t>
    </rPh>
    <phoneticPr fontId="2"/>
  </si>
  <si>
    <t>リウマチ科、整形外科、リハビリテーション科</t>
    <rPh sb="4" eb="5">
      <t>カ</t>
    </rPh>
    <rPh sb="6" eb="8">
      <t>セイケイ</t>
    </rPh>
    <rPh sb="8" eb="10">
      <t>ゲカ</t>
    </rPh>
    <rPh sb="20" eb="21">
      <t>カ</t>
    </rPh>
    <phoneticPr fontId="2"/>
  </si>
  <si>
    <t>千葉市花見川区天戸町1334-4</t>
    <rPh sb="0" eb="3">
      <t>チバシ</t>
    </rPh>
    <rPh sb="3" eb="7">
      <t>ハナミガワク</t>
    </rPh>
    <rPh sb="7" eb="9">
      <t>アマド</t>
    </rPh>
    <rPh sb="9" eb="10">
      <t>チョウ</t>
    </rPh>
    <phoneticPr fontId="2"/>
  </si>
  <si>
    <t>中島　秀之</t>
    <rPh sb="0" eb="2">
      <t>ナカジマ</t>
    </rPh>
    <rPh sb="3" eb="5">
      <t>ヒデユキ</t>
    </rPh>
    <phoneticPr fontId="2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</si>
  <si>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</si>
  <si>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みやこ整形外科クリニック</t>
    <rPh sb="3" eb="5">
      <t>セイケイ</t>
    </rPh>
    <rPh sb="5" eb="7">
      <t>ゲカ</t>
    </rPh>
    <phoneticPr fontId="2"/>
  </si>
  <si>
    <t>千葉市中央区都町1038-1</t>
    <rPh sb="0" eb="3">
      <t>チバシ</t>
    </rPh>
    <rPh sb="3" eb="6">
      <t>チュウオウク</t>
    </rPh>
    <rPh sb="6" eb="8">
      <t>ミヤコチョウ</t>
    </rPh>
    <phoneticPr fontId="2"/>
  </si>
  <si>
    <t>村松　俊範</t>
    <rPh sb="0" eb="2">
      <t>ムラマツ</t>
    </rPh>
    <rPh sb="3" eb="5">
      <t>トシノリ</t>
    </rPh>
    <phoneticPr fontId="2"/>
  </si>
  <si>
    <t>内科、小児科、小児外科</t>
    <rPh sb="0" eb="2">
      <t>ナイカ</t>
    </rPh>
    <rPh sb="3" eb="6">
      <t>ショウニカ</t>
    </rPh>
    <rPh sb="7" eb="9">
      <t>ショウニ</t>
    </rPh>
    <rPh sb="9" eb="11">
      <t>ゲカ</t>
    </rPh>
    <phoneticPr fontId="2"/>
  </si>
  <si>
    <t>千葉市稲毛区山王町138-4</t>
    <rPh sb="0" eb="3">
      <t>チバシ</t>
    </rPh>
    <rPh sb="3" eb="6">
      <t>イナゲク</t>
    </rPh>
    <rPh sb="6" eb="9">
      <t>サンノウチョウ</t>
    </rPh>
    <phoneticPr fontId="2"/>
  </si>
  <si>
    <t>山崎　哲男</t>
    <rPh sb="0" eb="2">
      <t>ヤマザキ</t>
    </rPh>
    <rPh sb="3" eb="5">
      <t>テツオ</t>
    </rPh>
    <phoneticPr fontId="2"/>
  </si>
  <si>
    <t>261-0001</t>
  </si>
  <si>
    <t>千葉市美浜区幸町1-20-7</t>
    <rPh sb="0" eb="3">
      <t>チバシ</t>
    </rPh>
    <rPh sb="3" eb="6">
      <t>ミハマク</t>
    </rPh>
    <rPh sb="6" eb="8">
      <t>サイワイチョウ</t>
    </rPh>
    <phoneticPr fontId="2"/>
  </si>
  <si>
    <t>後藤　澄雄</t>
    <rPh sb="0" eb="2">
      <t>ゴトウ</t>
    </rPh>
    <rPh sb="3" eb="4">
      <t>スミ</t>
    </rPh>
    <rPh sb="4" eb="5">
      <t>オス</t>
    </rPh>
    <phoneticPr fontId="2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</si>
  <si>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2"/>
  </si>
  <si>
    <t>264-0003</t>
  </si>
  <si>
    <t>千葉市若葉区千城台南3-1-7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</si>
  <si>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260-0028</t>
  </si>
  <si>
    <t>堀　信一</t>
    <rPh sb="0" eb="1">
      <t>ホリ</t>
    </rPh>
    <rPh sb="2" eb="4">
      <t>シンイチ</t>
    </rPh>
    <phoneticPr fontId="2"/>
  </si>
  <si>
    <t>内科、外科</t>
    <rPh sb="0" eb="2">
      <t>ナイカ</t>
    </rPh>
    <rPh sb="3" eb="5">
      <t>ゲカ</t>
    </rPh>
    <phoneticPr fontId="2"/>
  </si>
  <si>
    <t>263-0023</t>
  </si>
  <si>
    <t>千葉市稲毛区緑町2-18-7</t>
    <rPh sb="0" eb="3">
      <t>チバシ</t>
    </rPh>
    <rPh sb="3" eb="6">
      <t>イナゲク</t>
    </rPh>
    <rPh sb="6" eb="7">
      <t>ミドリ</t>
    </rPh>
    <rPh sb="7" eb="8">
      <t>マチ</t>
    </rPh>
    <phoneticPr fontId="2"/>
  </si>
  <si>
    <t>幸田　滋</t>
    <rPh sb="0" eb="2">
      <t>コウダ</t>
    </rPh>
    <rPh sb="3" eb="4">
      <t>シゲル</t>
    </rPh>
    <phoneticPr fontId="2"/>
  </si>
  <si>
    <t>千葉市緑区おゆみ野中央4-26-4</t>
    <rPh sb="0" eb="3">
      <t>チバシ</t>
    </rPh>
    <rPh sb="3" eb="5">
      <t>ミドリク</t>
    </rPh>
    <rPh sb="8" eb="9">
      <t>ノ</t>
    </rPh>
    <rPh sb="9" eb="11">
      <t>チュウオウ</t>
    </rPh>
    <phoneticPr fontId="2"/>
  </si>
  <si>
    <t>新藤　寛</t>
    <rPh sb="0" eb="2">
      <t>シンドウ</t>
    </rPh>
    <rPh sb="3" eb="4">
      <t>ヒロシ</t>
    </rPh>
    <phoneticPr fontId="2"/>
  </si>
  <si>
    <t>内科、外科、リハビリテーション科、消化器内科</t>
    <rPh sb="0" eb="2">
      <t>ナイカ</t>
    </rPh>
    <rPh sb="3" eb="5">
      <t>ゲカ</t>
    </rPh>
    <rPh sb="15" eb="16">
      <t>カ</t>
    </rPh>
    <rPh sb="17" eb="20">
      <t>ショウカキ</t>
    </rPh>
    <rPh sb="20" eb="22">
      <t>ナイカ</t>
    </rPh>
    <phoneticPr fontId="2"/>
  </si>
  <si>
    <t>医療法人社団新藤医院</t>
    <rPh sb="0" eb="2">
      <t>イリョウ</t>
    </rPh>
    <rPh sb="2" eb="4">
      <t>ホウジン</t>
    </rPh>
    <rPh sb="4" eb="6">
      <t>シャダン</t>
    </rPh>
    <rPh sb="6" eb="8">
      <t>シンドウ</t>
    </rPh>
    <rPh sb="8" eb="10">
      <t>イイン</t>
    </rPh>
    <phoneticPr fontId="2"/>
  </si>
  <si>
    <t>263-0054</t>
  </si>
  <si>
    <t>千葉市稲毛区宮野木町2119-10</t>
    <rPh sb="0" eb="3">
      <t>チバシ</t>
    </rPh>
    <rPh sb="3" eb="6">
      <t>イナゲク</t>
    </rPh>
    <rPh sb="6" eb="9">
      <t>ミヤノギ</t>
    </rPh>
    <rPh sb="9" eb="10">
      <t>マチ</t>
    </rPh>
    <phoneticPr fontId="2"/>
  </si>
  <si>
    <t>橋詰　史朗</t>
    <rPh sb="0" eb="2">
      <t>ハシヅメ</t>
    </rPh>
    <rPh sb="3" eb="5">
      <t>シロウ</t>
    </rPh>
    <phoneticPr fontId="2"/>
  </si>
  <si>
    <t>光永　伸一郎</t>
    <rPh sb="0" eb="2">
      <t>ミツナガ</t>
    </rPh>
    <rPh sb="3" eb="6">
      <t>シンイチロウ</t>
    </rPh>
    <phoneticPr fontId="2"/>
  </si>
  <si>
    <t>内科、呼吸器科、消化器科、循環器科、外科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7">
      <t>カ</t>
    </rPh>
    <rPh sb="18" eb="20">
      <t>ゲカ</t>
    </rPh>
    <phoneticPr fontId="2"/>
  </si>
  <si>
    <t>264-0007</t>
  </si>
  <si>
    <t>千葉市若葉区小倉町829</t>
    <rPh sb="0" eb="3">
      <t>チバシ</t>
    </rPh>
    <rPh sb="3" eb="6">
      <t>ワカバク</t>
    </rPh>
    <rPh sb="6" eb="8">
      <t>オグラ</t>
    </rPh>
    <rPh sb="8" eb="9">
      <t>マチ</t>
    </rPh>
    <phoneticPr fontId="2"/>
  </si>
  <si>
    <t>260-0013</t>
  </si>
  <si>
    <t>山﨑　恵一</t>
    <rPh sb="0" eb="2">
      <t>ヤマザキ</t>
    </rPh>
    <rPh sb="3" eb="5">
      <t>ケイイチ</t>
    </rPh>
    <phoneticPr fontId="2"/>
  </si>
  <si>
    <t>内科、精神科、泌尿器科、緩和ケア、ペインクリニック</t>
    <rPh sb="0" eb="2">
      <t>ナイカ</t>
    </rPh>
    <rPh sb="3" eb="6">
      <t>セイシンカ</t>
    </rPh>
    <rPh sb="7" eb="11">
      <t>ヒニョウキカ</t>
    </rPh>
    <rPh sb="12" eb="14">
      <t>カンワ</t>
    </rPh>
    <phoneticPr fontId="2"/>
  </si>
  <si>
    <t>千葉市花見川区幕張本郷7-22-27</t>
    <rPh sb="0" eb="3">
      <t>チバシ</t>
    </rPh>
    <rPh sb="3" eb="7">
      <t>ハナミガワク</t>
    </rPh>
    <rPh sb="7" eb="11">
      <t>マクハリホンゴウ</t>
    </rPh>
    <phoneticPr fontId="2"/>
  </si>
  <si>
    <t>竹下　明宏</t>
    <rPh sb="0" eb="2">
      <t>タケシタ</t>
    </rPh>
    <rPh sb="3" eb="5">
      <t>アキヒロ</t>
    </rPh>
    <phoneticPr fontId="2"/>
  </si>
  <si>
    <t>新規</t>
    <rPh sb="0" eb="2">
      <t>シンキ</t>
    </rPh>
    <phoneticPr fontId="18"/>
  </si>
  <si>
    <t>260-0045</t>
    <phoneticPr fontId="18"/>
  </si>
  <si>
    <t>変更</t>
    <rPh sb="0" eb="2">
      <t>ヘンコウ</t>
    </rPh>
    <phoneticPr fontId="20"/>
  </si>
  <si>
    <t>麻酔科</t>
    <rPh sb="0" eb="3">
      <t>マスイカ</t>
    </rPh>
    <phoneticPr fontId="20"/>
  </si>
  <si>
    <t>千葉市緑区大金沢町364-1</t>
    <rPh sb="0" eb="3">
      <t>チバシ</t>
    </rPh>
    <rPh sb="3" eb="5">
      <t>ミドリク</t>
    </rPh>
    <rPh sb="5" eb="6">
      <t>オオ</t>
    </rPh>
    <rPh sb="6" eb="9">
      <t>カナザワチョウ</t>
    </rPh>
    <phoneticPr fontId="20"/>
  </si>
  <si>
    <t>藤本　昌紀</t>
    <rPh sb="0" eb="2">
      <t>フジモト</t>
    </rPh>
    <rPh sb="3" eb="5">
      <t>マサノリ</t>
    </rPh>
    <phoneticPr fontId="2"/>
  </si>
  <si>
    <t>板谷内科クリニック</t>
    <rPh sb="0" eb="2">
      <t>イタヤ</t>
    </rPh>
    <rPh sb="2" eb="4">
      <t>ナイカ</t>
    </rPh>
    <phoneticPr fontId="2"/>
  </si>
  <si>
    <t>千葉市若葉区都賀3-9-1
都賀M３ビル１階</t>
    <rPh sb="0" eb="3">
      <t>チバシ</t>
    </rPh>
    <rPh sb="3" eb="6">
      <t>ワカバク</t>
    </rPh>
    <rPh sb="6" eb="8">
      <t>ツガ</t>
    </rPh>
    <rPh sb="14" eb="16">
      <t>ツガ</t>
    </rPh>
    <rPh sb="21" eb="22">
      <t>カイ</t>
    </rPh>
    <phoneticPr fontId="2"/>
  </si>
  <si>
    <t>舟波　裕</t>
    <rPh sb="0" eb="1">
      <t>フネ</t>
    </rPh>
    <rPh sb="1" eb="2">
      <t>ナミ</t>
    </rPh>
    <rPh sb="3" eb="4">
      <t>ユウ</t>
    </rPh>
    <phoneticPr fontId="2"/>
  </si>
  <si>
    <t>内科、消化器科、乳腺外科</t>
    <rPh sb="0" eb="2">
      <t>ナイカ</t>
    </rPh>
    <rPh sb="3" eb="6">
      <t>ショウカキ</t>
    </rPh>
    <rPh sb="6" eb="7">
      <t>カ</t>
    </rPh>
    <rPh sb="8" eb="10">
      <t>ニュウセン</t>
    </rPh>
    <rPh sb="10" eb="12">
      <t>ゲカ</t>
    </rPh>
    <phoneticPr fontId="2"/>
  </si>
  <si>
    <t>打瀬並木道クリニック</t>
    <rPh sb="0" eb="1">
      <t>ウ</t>
    </rPh>
    <rPh sb="1" eb="2">
      <t>セ</t>
    </rPh>
    <rPh sb="2" eb="5">
      <t>ナミキミチ</t>
    </rPh>
    <phoneticPr fontId="2"/>
  </si>
  <si>
    <t>千葉市美浜区打瀬1-2-1-3F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</si>
  <si>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大岩　晶子</t>
    <rPh sb="0" eb="2">
      <t>オオイワ</t>
    </rPh>
    <rPh sb="3" eb="5">
      <t>マサコ</t>
    </rPh>
    <phoneticPr fontId="2"/>
  </si>
  <si>
    <t>千葉市稲毛区作草部町1028-2</t>
    <rPh sb="0" eb="3">
      <t>チバシ</t>
    </rPh>
    <rPh sb="3" eb="6">
      <t>イナゲク</t>
    </rPh>
    <rPh sb="6" eb="10">
      <t>サクサベチョウ</t>
    </rPh>
    <phoneticPr fontId="2"/>
  </si>
  <si>
    <t>千葉市緑区あすみが丘7-1
ブランニューモール1階</t>
  </si>
  <si>
    <t>千葉市緑区おゆみ野南6-49-9</t>
  </si>
  <si>
    <t>千葉市緑区おゆみ野南1-20-1</t>
  </si>
  <si>
    <t>261-8501</t>
  </si>
  <si>
    <t>千葉市美浜区中瀬1-3　CD-2</t>
  </si>
  <si>
    <t>千葉市美浜区中瀬1-3　ＣＤ-2</t>
  </si>
  <si>
    <t>263-0031</t>
  </si>
  <si>
    <t>千葉市美浜区稲毛海岸5-3-1
稲毛海岸メディカルセンター1階</t>
  </si>
  <si>
    <t>千葉市中央区道場南1-12-7</t>
  </si>
  <si>
    <t>千葉市緑区おゆみ野南1-1-15</t>
  </si>
  <si>
    <t>千葉市花見川区幕張町5-392-3</t>
  </si>
  <si>
    <t>千葉市花見川区幕張町5-392-4</t>
  </si>
  <si>
    <t>千葉市中央区南町1-7-1</t>
  </si>
  <si>
    <t>千葉市緑区誉田町1-45-2</t>
  </si>
  <si>
    <t>千葉市花見川区検見川町3-300-16</t>
  </si>
  <si>
    <t>千葉市美浜区高洲2-3-17</t>
  </si>
  <si>
    <t>𠮷川　みゆき</t>
  </si>
  <si>
    <t>千葉市花見川区幕張本郷5-5-16</t>
  </si>
  <si>
    <t>千葉市美浜区打瀬1-1-5</t>
  </si>
  <si>
    <t>有馬　秀明</t>
    <rPh sb="0" eb="2">
      <t>アリマ</t>
    </rPh>
    <rPh sb="3" eb="5">
      <t>ヒデアキ</t>
    </rPh>
    <phoneticPr fontId="2"/>
  </si>
  <si>
    <t>消化器科</t>
    <rPh sb="0" eb="3">
      <t>ショウカキ</t>
    </rPh>
    <rPh sb="3" eb="4">
      <t>カ</t>
    </rPh>
    <phoneticPr fontId="2"/>
  </si>
  <si>
    <t>有馬外科胃腸科</t>
    <rPh sb="0" eb="2">
      <t>アリマ</t>
    </rPh>
    <rPh sb="2" eb="4">
      <t>ゲカ</t>
    </rPh>
    <rPh sb="4" eb="7">
      <t>イチョウカ</t>
    </rPh>
    <phoneticPr fontId="2"/>
  </si>
  <si>
    <t>千葉市中央区春日2-15-19</t>
    <rPh sb="0" eb="3">
      <t>チバシ</t>
    </rPh>
    <rPh sb="3" eb="6">
      <t>チュウオウク</t>
    </rPh>
    <rPh sb="6" eb="8">
      <t>カスガ</t>
    </rPh>
    <phoneticPr fontId="2"/>
  </si>
  <si>
    <t>内科、消化器内科、内視鏡内科、外科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ゲカ</t>
    </rPh>
    <phoneticPr fontId="2"/>
  </si>
  <si>
    <t>260-0844</t>
  </si>
  <si>
    <t>千葉市中央区千葉寺町1194-5</t>
  </si>
  <si>
    <t>千葉市稲毛区小仲台6-21-3</t>
  </si>
  <si>
    <t>264-0006</t>
  </si>
  <si>
    <t>千葉市若葉区小倉台7-2-1</t>
  </si>
  <si>
    <t>千葉市緑区おゆみ野南2-11-1</t>
  </si>
  <si>
    <t>杉山　淳比古</t>
    <rPh sb="0" eb="2">
      <t>スギヤマ</t>
    </rPh>
    <rPh sb="3" eb="4">
      <t>ジュン</t>
    </rPh>
    <rPh sb="4" eb="5">
      <t>ヒ</t>
    </rPh>
    <rPh sb="5" eb="6">
      <t>コ</t>
    </rPh>
    <phoneticPr fontId="20"/>
  </si>
  <si>
    <t>262-0026</t>
  </si>
  <si>
    <t>千葉市花見川区瑞穂3-13-8</t>
  </si>
  <si>
    <t>千葉市中央区長洲2-21-8</t>
    <rPh sb="0" eb="3">
      <t>チバシ</t>
    </rPh>
    <rPh sb="3" eb="6">
      <t>チュウオウク</t>
    </rPh>
    <rPh sb="6" eb="8">
      <t>ナガス</t>
    </rPh>
    <phoneticPr fontId="2"/>
  </si>
  <si>
    <t>千葉市稲毛区山王町166-2</t>
  </si>
  <si>
    <t>堤　秀孔</t>
    <rPh sb="0" eb="1">
      <t>ツツミ</t>
    </rPh>
    <rPh sb="2" eb="3">
      <t>ヒデ</t>
    </rPh>
    <rPh sb="3" eb="4">
      <t>アナ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</si>
  <si>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</si>
  <si>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友野　寛樹</t>
    <rPh sb="3" eb="4">
      <t>ヒロシ</t>
    </rPh>
    <phoneticPr fontId="2"/>
  </si>
  <si>
    <t>千葉市中央区亥鼻1-8-1</t>
  </si>
  <si>
    <t>佐藤　美鈴</t>
  </si>
  <si>
    <t>呼吸器内科、感染症内科</t>
    <rPh sb="6" eb="9">
      <t>カンセンショウ</t>
    </rPh>
    <rPh sb="9" eb="11">
      <t>ナイカ</t>
    </rPh>
    <phoneticPr fontId="2"/>
  </si>
  <si>
    <t>千葉市稲毛区長沼原町408</t>
  </si>
  <si>
    <t>千葉市若葉区加曽利町1835-1</t>
  </si>
  <si>
    <t>松村　千惠子</t>
    <rPh sb="4" eb="5">
      <t>メグミ</t>
    </rPh>
    <phoneticPr fontId="2"/>
  </si>
  <si>
    <t>千葉市稲毛区長沼町261-3</t>
  </si>
  <si>
    <t>安田　光徳</t>
  </si>
  <si>
    <t>千葉市花見川区幕張本郷1-2-24
幕張本郷相葉ビル１階</t>
  </si>
  <si>
    <t>266-0026</t>
  </si>
  <si>
    <t>國友　史雄</t>
    <rPh sb="0" eb="2">
      <t>クニトモ</t>
    </rPh>
    <rPh sb="3" eb="4">
      <t>フミ</t>
    </rPh>
    <rPh sb="4" eb="5">
      <t>ユウ</t>
    </rPh>
    <phoneticPr fontId="20"/>
  </si>
  <si>
    <t>261-8535</t>
  </si>
  <si>
    <t>立野　滋</t>
    <rPh sb="0" eb="2">
      <t>タテノ</t>
    </rPh>
    <rPh sb="3" eb="4">
      <t>シゲル</t>
    </rPh>
    <phoneticPr fontId="20"/>
  </si>
  <si>
    <t>加藤　順</t>
    <rPh sb="0" eb="2">
      <t>カトウ</t>
    </rPh>
    <rPh sb="3" eb="4">
      <t>ジュン</t>
    </rPh>
    <phoneticPr fontId="20"/>
  </si>
  <si>
    <t>圓山　雅己</t>
    <rPh sb="0" eb="1">
      <t>エン</t>
    </rPh>
    <rPh sb="1" eb="2">
      <t>ヤマ</t>
    </rPh>
    <rPh sb="3" eb="4">
      <t>マサ</t>
    </rPh>
    <rPh sb="4" eb="5">
      <t>オノレ</t>
    </rPh>
    <phoneticPr fontId="20"/>
  </si>
  <si>
    <t>循環器内科、内科</t>
    <rPh sb="0" eb="3">
      <t>ジュンカンキ</t>
    </rPh>
    <rPh sb="3" eb="5">
      <t>ナイカ</t>
    </rPh>
    <rPh sb="6" eb="8">
      <t>ナイカ</t>
    </rPh>
    <phoneticPr fontId="20"/>
  </si>
  <si>
    <t>千葉市稲毛区小仲台6-21-3</t>
    <rPh sb="0" eb="3">
      <t>チバシ</t>
    </rPh>
    <rPh sb="3" eb="6">
      <t>イナゲク</t>
    </rPh>
    <rPh sb="6" eb="9">
      <t>コナカダイ</t>
    </rPh>
    <phoneticPr fontId="20"/>
  </si>
  <si>
    <t>椎名　伸充</t>
    <rPh sb="0" eb="2">
      <t>シイナ</t>
    </rPh>
    <rPh sb="3" eb="4">
      <t>ノ</t>
    </rPh>
    <rPh sb="4" eb="5">
      <t>ミ</t>
    </rPh>
    <phoneticPr fontId="20"/>
  </si>
  <si>
    <t>260-0027</t>
  </si>
  <si>
    <t>千葉市中央区新田町1-16</t>
    <rPh sb="0" eb="3">
      <t>チバシ</t>
    </rPh>
    <rPh sb="3" eb="6">
      <t>チュウオウク</t>
    </rPh>
    <rPh sb="6" eb="9">
      <t>シンデンチョウ</t>
    </rPh>
    <phoneticPr fontId="20"/>
  </si>
  <si>
    <t>関澤　直子</t>
    <rPh sb="0" eb="1">
      <t>セキ</t>
    </rPh>
    <rPh sb="1" eb="2">
      <t>サワ</t>
    </rPh>
    <rPh sb="3" eb="5">
      <t>ナオコ</t>
    </rPh>
    <phoneticPr fontId="20"/>
  </si>
  <si>
    <t>米澤　真頼</t>
    <rPh sb="0" eb="1">
      <t>ベイ</t>
    </rPh>
    <rPh sb="1" eb="2">
      <t>サワ</t>
    </rPh>
    <rPh sb="3" eb="4">
      <t>マコト</t>
    </rPh>
    <rPh sb="4" eb="5">
      <t>ライ</t>
    </rPh>
    <phoneticPr fontId="20"/>
  </si>
  <si>
    <t>千葉市花見川区検見川町3丁目301-19</t>
    <rPh sb="0" eb="3">
      <t>チバシ</t>
    </rPh>
    <rPh sb="3" eb="7">
      <t>ハナミガワク</t>
    </rPh>
    <rPh sb="7" eb="11">
      <t>ケミガワチョウ</t>
    </rPh>
    <rPh sb="12" eb="14">
      <t>チョウメ</t>
    </rPh>
    <phoneticPr fontId="20"/>
  </si>
  <si>
    <t>千葉市中央区新田町1-16</t>
  </si>
  <si>
    <t>260-8656</t>
  </si>
  <si>
    <t>千葉市中央区長洲2-21-8</t>
  </si>
  <si>
    <t>千葉市美浜区中瀬1-3ＣＤ－2</t>
  </si>
  <si>
    <t>千葉市美浜区中瀬1-3　CB-1</t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</si>
  <si>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2"/>
  </si>
  <si>
    <t>千葉市稲毛区山王町１６６－２</t>
  </si>
  <si>
    <t>渡邉　光弘</t>
    <rPh sb="0" eb="2">
      <t>ワタナベ</t>
    </rPh>
    <phoneticPr fontId="2"/>
  </si>
  <si>
    <t>耳鼻咽喉科</t>
    <rPh sb="2" eb="4">
      <t>インコウ</t>
    </rPh>
    <phoneticPr fontId="2"/>
  </si>
  <si>
    <t>大河　昭彦</t>
    <rPh sb="3" eb="5">
      <t>アキヒコ</t>
    </rPh>
    <phoneticPr fontId="2"/>
  </si>
  <si>
    <t>260-0014</t>
  </si>
  <si>
    <t>千葉市中央区本千葉町1-1
メディカルスクエア3F</t>
  </si>
  <si>
    <t>医療法人社団若葉会　
若葉整形外科クリニック</t>
  </si>
  <si>
    <t>千葉市若葉区みつわ台２－１３－１１</t>
  </si>
  <si>
    <t>千葉市花見川区宮野木台3-28-6</t>
  </si>
  <si>
    <t>千葉市稲毛区小仲台6-15-7</t>
  </si>
  <si>
    <t>262-0006</t>
  </si>
  <si>
    <t>千葉市花見川区横戸台14-1</t>
  </si>
  <si>
    <t>千葉市中央区弁天1-2-3
KMビル3階</t>
  </si>
  <si>
    <t>千葉市若葉区都賀3-16-13</t>
  </si>
  <si>
    <t>内科、小児科、アレルギー科、呼吸器内科、糖尿病代謝内科</t>
    <rPh sb="3" eb="5">
      <t>ショウニ</t>
    </rPh>
    <rPh sb="5" eb="6">
      <t>カ</t>
    </rPh>
    <rPh sb="12" eb="13">
      <t>カ</t>
    </rPh>
    <rPh sb="14" eb="17">
      <t>コキュウキ</t>
    </rPh>
    <rPh sb="17" eb="19">
      <t>ナイカ</t>
    </rPh>
    <rPh sb="20" eb="23">
      <t>トウニョウビョウ</t>
    </rPh>
    <rPh sb="23" eb="25">
      <t>タイシャ</t>
    </rPh>
    <rPh sb="25" eb="27">
      <t>ナイカ</t>
    </rPh>
    <phoneticPr fontId="2"/>
  </si>
  <si>
    <t>260-0824</t>
  </si>
  <si>
    <t>千葉市花見川区花見川1494-3</t>
  </si>
  <si>
    <t>千葉市稲毛区長沼原町277-1</t>
  </si>
  <si>
    <t>岩田　雅子</t>
    <rPh sb="0" eb="2">
      <t>イワタ</t>
    </rPh>
    <rPh sb="3" eb="5">
      <t>マサコ</t>
    </rPh>
    <phoneticPr fontId="20"/>
  </si>
  <si>
    <t>呼吸器外科</t>
    <rPh sb="0" eb="3">
      <t>コキュウキ</t>
    </rPh>
    <rPh sb="3" eb="5">
      <t>ゲカ</t>
    </rPh>
    <phoneticPr fontId="20"/>
  </si>
  <si>
    <t>牧　聡</t>
    <rPh sb="0" eb="1">
      <t>マキ</t>
    </rPh>
    <rPh sb="2" eb="3">
      <t>サトシ</t>
    </rPh>
    <phoneticPr fontId="20"/>
  </si>
  <si>
    <t>山初　和也</t>
    <rPh sb="0" eb="1">
      <t>ヤマ</t>
    </rPh>
    <rPh sb="1" eb="2">
      <t>ハツ</t>
    </rPh>
    <rPh sb="3" eb="5">
      <t>カズヤ</t>
    </rPh>
    <phoneticPr fontId="20"/>
  </si>
  <si>
    <t>泉中央病院</t>
    <rPh sb="0" eb="1">
      <t>イズミ</t>
    </rPh>
    <rPh sb="1" eb="3">
      <t>チュウオウ</t>
    </rPh>
    <rPh sb="3" eb="5">
      <t>ビョウイン</t>
    </rPh>
    <phoneticPr fontId="20"/>
  </si>
  <si>
    <t>千葉市若葉区高根町964-42</t>
    <rPh sb="0" eb="3">
      <t>チバシ</t>
    </rPh>
    <rPh sb="3" eb="6">
      <t>ワカバク</t>
    </rPh>
    <rPh sb="6" eb="8">
      <t>タカネ</t>
    </rPh>
    <rPh sb="8" eb="9">
      <t>マチ</t>
    </rPh>
    <phoneticPr fontId="20"/>
  </si>
  <si>
    <t>更新</t>
    <rPh sb="0" eb="2">
      <t>コウシン</t>
    </rPh>
    <phoneticPr fontId="20"/>
  </si>
  <si>
    <t>千葉市美浜区真砂3-13-4　美浜ウィング1F</t>
  </si>
  <si>
    <t>内科、
循環器内科</t>
  </si>
  <si>
    <t>千葉市美浜区磯辺5-10-1パークシティ検見川浜西の街1F</t>
  </si>
  <si>
    <t>262-0021</t>
  </si>
  <si>
    <t>千葉市花見川区花園町44-32</t>
  </si>
  <si>
    <t>東　昌広</t>
    <rPh sb="0" eb="1">
      <t>ヒガシ</t>
    </rPh>
    <rPh sb="2" eb="4">
      <t>マサヒロ</t>
    </rPh>
    <phoneticPr fontId="20"/>
  </si>
  <si>
    <t>内科、腎臓内科、人工透析内科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20"/>
  </si>
  <si>
    <t>医療法人社団　あずま腎クリニック</t>
    <rPh sb="0" eb="2">
      <t>イリョウ</t>
    </rPh>
    <rPh sb="2" eb="4">
      <t>ホウジン</t>
    </rPh>
    <rPh sb="4" eb="6">
      <t>シャダン</t>
    </rPh>
    <rPh sb="10" eb="11">
      <t>ジン</t>
    </rPh>
    <phoneticPr fontId="20"/>
  </si>
  <si>
    <t>千葉市緑区おゆみ野中央7-34-4</t>
    <rPh sb="0" eb="3">
      <t>チバシ</t>
    </rPh>
    <rPh sb="3" eb="4">
      <t>ミドリ</t>
    </rPh>
    <rPh sb="4" eb="5">
      <t>ク</t>
    </rPh>
    <rPh sb="8" eb="9">
      <t>ノ</t>
    </rPh>
    <rPh sb="9" eb="11">
      <t>チュウオウ</t>
    </rPh>
    <phoneticPr fontId="20"/>
  </si>
  <si>
    <t>菱木　知郎</t>
    <rPh sb="0" eb="1">
      <t>ヒシ</t>
    </rPh>
    <rPh sb="1" eb="2">
      <t>キ</t>
    </rPh>
    <rPh sb="3" eb="4">
      <t>シ</t>
    </rPh>
    <rPh sb="4" eb="5">
      <t>ロウ</t>
    </rPh>
    <phoneticPr fontId="20"/>
  </si>
  <si>
    <t>小児外科</t>
    <rPh sb="0" eb="2">
      <t>ショウニ</t>
    </rPh>
    <rPh sb="2" eb="4">
      <t>ゲカ</t>
    </rPh>
    <phoneticPr fontId="20"/>
  </si>
  <si>
    <t>265-0073</t>
  </si>
  <si>
    <t>260-0031</t>
  </si>
  <si>
    <t>千葉市中央区新千葉2-2-3</t>
    <rPh sb="3" eb="6">
      <t>チュウオウク</t>
    </rPh>
    <rPh sb="6" eb="9">
      <t>シンチバ</t>
    </rPh>
    <phoneticPr fontId="20"/>
  </si>
  <si>
    <t>変更</t>
    <rPh sb="0" eb="2">
      <t>ヘンコウ</t>
    </rPh>
    <phoneticPr fontId="21"/>
  </si>
  <si>
    <t>澤井　摂</t>
    <rPh sb="0" eb="2">
      <t>サワイ</t>
    </rPh>
    <rPh sb="3" eb="4">
      <t>セツ</t>
    </rPh>
    <phoneticPr fontId="20"/>
  </si>
  <si>
    <t>根本　有子</t>
    <rPh sb="0" eb="2">
      <t>ネモト</t>
    </rPh>
    <rPh sb="3" eb="5">
      <t>ユウコ</t>
    </rPh>
    <phoneticPr fontId="20"/>
  </si>
  <si>
    <t>神経内科</t>
    <rPh sb="0" eb="2">
      <t>シンケイ</t>
    </rPh>
    <rPh sb="2" eb="4">
      <t>ナイカ</t>
    </rPh>
    <phoneticPr fontId="20"/>
  </si>
  <si>
    <t>酒井　敦</t>
    <rPh sb="0" eb="2">
      <t>サカイ</t>
    </rPh>
    <rPh sb="3" eb="4">
      <t>アツシ</t>
    </rPh>
    <phoneticPr fontId="20"/>
  </si>
  <si>
    <t>小児救急総合診療科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phoneticPr fontId="20"/>
  </si>
  <si>
    <t>中尾　絵美子</t>
    <rPh sb="0" eb="2">
      <t>ナカオ</t>
    </rPh>
    <rPh sb="3" eb="6">
      <t>エミコ</t>
    </rPh>
    <phoneticPr fontId="20"/>
  </si>
  <si>
    <t>内科、消化器内科</t>
    <rPh sb="0" eb="2">
      <t>ナイカ</t>
    </rPh>
    <rPh sb="3" eb="6">
      <t>ショウカキ</t>
    </rPh>
    <rPh sb="6" eb="8">
      <t>ナイカ</t>
    </rPh>
    <phoneticPr fontId="20"/>
  </si>
  <si>
    <t>260-0015</t>
  </si>
  <si>
    <t>千葉市中央区富士見2-19-7
千葉富士見LKビル6F</t>
    <rPh sb="3" eb="6">
      <t>チュウオウク</t>
    </rPh>
    <rPh sb="6" eb="9">
      <t>フジミ</t>
    </rPh>
    <rPh sb="16" eb="18">
      <t>チバ</t>
    </rPh>
    <rPh sb="18" eb="20">
      <t>フジ</t>
    </rPh>
    <rPh sb="20" eb="21">
      <t>ミ</t>
    </rPh>
    <phoneticPr fontId="20"/>
  </si>
  <si>
    <t>医療法人柏葉会　柏戸病院</t>
  </si>
  <si>
    <t>千葉市中央区千葉寺町1194-3-1F</t>
  </si>
  <si>
    <t>江﨑　昌俊</t>
    <rPh sb="0" eb="1">
      <t>コウ</t>
    </rPh>
    <rPh sb="1" eb="2">
      <t>サキ</t>
    </rPh>
    <rPh sb="3" eb="5">
      <t>マサトシ</t>
    </rPh>
    <phoneticPr fontId="20"/>
  </si>
  <si>
    <t>外科、消化器外科</t>
    <rPh sb="0" eb="2">
      <t>ゲカ</t>
    </rPh>
    <rPh sb="3" eb="6">
      <t>ショウカキ</t>
    </rPh>
    <rPh sb="6" eb="8">
      <t>ゲカ</t>
    </rPh>
    <phoneticPr fontId="20"/>
  </si>
  <si>
    <t>262-0013</t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</si>
  <si>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マチ</t>
    </rPh>
    <phoneticPr fontId="20"/>
  </si>
  <si>
    <t>江﨑　真我</t>
    <rPh sb="0" eb="1">
      <t>コウ</t>
    </rPh>
    <rPh sb="1" eb="2">
      <t>サキ</t>
    </rPh>
    <rPh sb="3" eb="5">
      <t>シンガ</t>
    </rPh>
    <phoneticPr fontId="20"/>
  </si>
  <si>
    <t>内科、精神科、老年精神科</t>
    <rPh sb="0" eb="2">
      <t>ナイカ</t>
    </rPh>
    <rPh sb="3" eb="6">
      <t>セイシンカ</t>
    </rPh>
    <rPh sb="7" eb="9">
      <t>ロウネン</t>
    </rPh>
    <rPh sb="9" eb="12">
      <t>セイシンカ</t>
    </rPh>
    <phoneticPr fontId="20"/>
  </si>
  <si>
    <t>安田　真人</t>
    <rPh sb="0" eb="2">
      <t>ヤスダ</t>
    </rPh>
    <rPh sb="3" eb="5">
      <t>マサト</t>
    </rPh>
    <phoneticPr fontId="20"/>
  </si>
  <si>
    <t>篠﨑　みずき</t>
    <rPh sb="0" eb="2">
      <t>シノザキ</t>
    </rPh>
    <phoneticPr fontId="20"/>
  </si>
  <si>
    <t>腎臓・人工透析内科</t>
    <rPh sb="0" eb="2">
      <t>ジンゾウ</t>
    </rPh>
    <rPh sb="3" eb="5">
      <t>ジンコウ</t>
    </rPh>
    <rPh sb="5" eb="7">
      <t>トウセキ</t>
    </rPh>
    <rPh sb="7" eb="9">
      <t>ナイカ</t>
    </rPh>
    <phoneticPr fontId="20"/>
  </si>
  <si>
    <t>千葉市中央区弁天1-33-2</t>
    <rPh sb="3" eb="6">
      <t>チュウオウク</t>
    </rPh>
    <rPh sb="6" eb="8">
      <t>ベンテン</t>
    </rPh>
    <phoneticPr fontId="20"/>
  </si>
  <si>
    <t>篠﨑　勇介</t>
    <rPh sb="0" eb="2">
      <t>シノザキ</t>
    </rPh>
    <rPh sb="3" eb="5">
      <t>ユウスケ</t>
    </rPh>
    <phoneticPr fontId="20"/>
  </si>
  <si>
    <t>1</t>
  </si>
  <si>
    <t>2</t>
  </si>
  <si>
    <t>7</t>
  </si>
  <si>
    <t>新規</t>
    <rPh sb="0" eb="2">
      <t>シンキ</t>
    </rPh>
    <phoneticPr fontId="1"/>
  </si>
  <si>
    <t>脳神経内科</t>
    <rPh sb="0" eb="5">
      <t>ノウシンケイナイカ</t>
    </rPh>
    <phoneticPr fontId="1"/>
  </si>
  <si>
    <t>アレルギー・膠原病内科</t>
    <rPh sb="6" eb="9">
      <t>コウゲンビョウ</t>
    </rPh>
    <rPh sb="9" eb="11">
      <t>ナイカ</t>
    </rPh>
    <phoneticPr fontId="1"/>
  </si>
  <si>
    <t>濵　義之</t>
    <rPh sb="0" eb="1">
      <t>ハマ</t>
    </rPh>
    <rPh sb="2" eb="4">
      <t>ヨシユキ</t>
    </rPh>
    <phoneticPr fontId="1"/>
  </si>
  <si>
    <t>循環器内科</t>
    <rPh sb="0" eb="3">
      <t>ジュンカンキ</t>
    </rPh>
    <rPh sb="3" eb="5">
      <t>ナイカ</t>
    </rPh>
    <phoneticPr fontId="1"/>
  </si>
  <si>
    <t>幕張不整脈クリニック</t>
    <rPh sb="0" eb="2">
      <t>マクハリ</t>
    </rPh>
    <rPh sb="2" eb="5">
      <t>フセイミャク</t>
    </rPh>
    <phoneticPr fontId="1"/>
  </si>
  <si>
    <t>千葉市花見川区幕張町6-93-1</t>
    <rPh sb="0" eb="2">
      <t>チバ</t>
    </rPh>
    <rPh sb="2" eb="3">
      <t>シ</t>
    </rPh>
    <rPh sb="3" eb="7">
      <t>ハナミガワク</t>
    </rPh>
    <rPh sb="7" eb="10">
      <t>マクハリチョウ</t>
    </rPh>
    <phoneticPr fontId="1"/>
  </si>
  <si>
    <t>加藤　大吾</t>
    <rPh sb="0" eb="2">
      <t>カトウ</t>
    </rPh>
    <rPh sb="3" eb="5">
      <t>ダイゴ</t>
    </rPh>
    <phoneticPr fontId="1"/>
  </si>
  <si>
    <t>小児科、アレルギー膠原病科</t>
    <rPh sb="0" eb="3">
      <t>ショウニカ</t>
    </rPh>
    <rPh sb="9" eb="13">
      <t>コウゲンビョウカ</t>
    </rPh>
    <phoneticPr fontId="1"/>
  </si>
  <si>
    <t>千葉県こども病院</t>
    <rPh sb="0" eb="3">
      <t>チバケン</t>
    </rPh>
    <rPh sb="6" eb="8">
      <t>ビョウイン</t>
    </rPh>
    <phoneticPr fontId="1"/>
  </si>
  <si>
    <t>佐藤　明日香</t>
    <rPh sb="0" eb="2">
      <t>サトウ</t>
    </rPh>
    <rPh sb="3" eb="6">
      <t>アスカ</t>
    </rPh>
    <phoneticPr fontId="1"/>
  </si>
  <si>
    <t>婦人科</t>
    <rPh sb="0" eb="3">
      <t>フジンカ</t>
    </rPh>
    <phoneticPr fontId="1"/>
  </si>
  <si>
    <t>猪爪　隆史</t>
    <rPh sb="0" eb="2">
      <t>イノヅメ</t>
    </rPh>
    <rPh sb="3" eb="5">
      <t>タカシ</t>
    </rPh>
    <phoneticPr fontId="1"/>
  </si>
  <si>
    <t>泌尿器科</t>
    <rPh sb="0" eb="4">
      <t>ヒニョウキカ</t>
    </rPh>
    <phoneticPr fontId="1"/>
  </si>
  <si>
    <t>今田　寛</t>
    <rPh sb="0" eb="2">
      <t>コンダ</t>
    </rPh>
    <rPh sb="3" eb="4">
      <t>ユタカ</t>
    </rPh>
    <phoneticPr fontId="1"/>
  </si>
  <si>
    <t>小児科</t>
    <rPh sb="0" eb="3">
      <t>ショウニカ</t>
    </rPh>
    <phoneticPr fontId="1"/>
  </si>
  <si>
    <t>消化器内科</t>
    <rPh sb="0" eb="3">
      <t>ショウカキ</t>
    </rPh>
    <rPh sb="3" eb="5">
      <t>ナイカ</t>
    </rPh>
    <phoneticPr fontId="1"/>
  </si>
  <si>
    <t>岩田　有史</t>
    <rPh sb="0" eb="2">
      <t>イワタ</t>
    </rPh>
    <rPh sb="3" eb="5">
      <t>アリフミ</t>
    </rPh>
    <phoneticPr fontId="1"/>
  </si>
  <si>
    <t>杉山　隆広</t>
    <rPh sb="0" eb="2">
      <t>スギヤマ</t>
    </rPh>
    <rPh sb="3" eb="5">
      <t>タカヒロ</t>
    </rPh>
    <phoneticPr fontId="1"/>
  </si>
  <si>
    <t>眼科</t>
    <rPh sb="0" eb="2">
      <t>ガンカ</t>
    </rPh>
    <phoneticPr fontId="1"/>
  </si>
  <si>
    <t>変更</t>
    <rPh sb="0" eb="2">
      <t>ヘンコウ</t>
    </rPh>
    <phoneticPr fontId="1"/>
  </si>
  <si>
    <t>更新</t>
    <rPh sb="0" eb="2">
      <t>コウシン</t>
    </rPh>
    <phoneticPr fontId="1"/>
  </si>
  <si>
    <t>牧本　充生</t>
  </si>
  <si>
    <t>千葉市美浜区幸町２－１２－６</t>
  </si>
  <si>
    <t>新規</t>
    <rPh sb="0" eb="2">
      <t>シンキ</t>
    </rPh>
    <phoneticPr fontId="19"/>
  </si>
  <si>
    <t>行木　瑞雄</t>
    <rPh sb="0" eb="1">
      <t>イ</t>
    </rPh>
    <rPh sb="1" eb="2">
      <t>キ</t>
    </rPh>
    <rPh sb="3" eb="4">
      <t>ミズ</t>
    </rPh>
    <rPh sb="4" eb="5">
      <t>オ</t>
    </rPh>
    <phoneticPr fontId="1"/>
  </si>
  <si>
    <t>青墳　佑弥</t>
    <rPh sb="0" eb="1">
      <t>アオ</t>
    </rPh>
    <rPh sb="1" eb="2">
      <t>フン</t>
    </rPh>
    <rPh sb="3" eb="4">
      <t>ユウ</t>
    </rPh>
    <rPh sb="4" eb="5">
      <t>ヤ</t>
    </rPh>
    <phoneticPr fontId="1"/>
  </si>
  <si>
    <t>脳神経内科</t>
    <rPh sb="0" eb="3">
      <t>ノウシンケイ</t>
    </rPh>
    <rPh sb="3" eb="5">
      <t>ナイカ</t>
    </rPh>
    <phoneticPr fontId="1"/>
  </si>
  <si>
    <t>260-0041</t>
  </si>
  <si>
    <t>千葉市中央区東千葉1-13-9</t>
  </si>
  <si>
    <t>大石　嘉則</t>
    <rPh sb="0" eb="2">
      <t>オオイシ</t>
    </rPh>
    <rPh sb="3" eb="5">
      <t>ヨシノリ</t>
    </rPh>
    <phoneticPr fontId="18"/>
  </si>
  <si>
    <t>瀬田　敏勝</t>
  </si>
  <si>
    <t>千葉市中央区中央3丁目4番1号</t>
    <rPh sb="9" eb="11">
      <t>チョウメ</t>
    </rPh>
    <rPh sb="12" eb="13">
      <t>バン</t>
    </rPh>
    <rPh sb="14" eb="15">
      <t>ゴウ</t>
    </rPh>
    <phoneticPr fontId="2"/>
  </si>
  <si>
    <t>高橋　浩子</t>
    <rPh sb="0" eb="2">
      <t>タカハシ</t>
    </rPh>
    <rPh sb="3" eb="5">
      <t>ヒロコ</t>
    </rPh>
    <phoneticPr fontId="2"/>
  </si>
  <si>
    <t>261-0012</t>
    <phoneticPr fontId="18"/>
  </si>
  <si>
    <t>千葉市美浜区磯辺3-31-1</t>
    <rPh sb="0" eb="3">
      <t>チバシ</t>
    </rPh>
    <rPh sb="3" eb="6">
      <t>ミハマク</t>
    </rPh>
    <rPh sb="6" eb="8">
      <t>イソベ</t>
    </rPh>
    <phoneticPr fontId="18"/>
  </si>
  <si>
    <t>山口　聖一</t>
    <rPh sb="0" eb="2">
      <t>ヤマグチ</t>
    </rPh>
    <rPh sb="3" eb="5">
      <t>セイイチ</t>
    </rPh>
    <phoneticPr fontId="18"/>
  </si>
  <si>
    <t>鈴木　小織</t>
    <rPh sb="0" eb="2">
      <t>スズキ</t>
    </rPh>
    <rPh sb="3" eb="5">
      <t>サオリ</t>
    </rPh>
    <phoneticPr fontId="18"/>
  </si>
  <si>
    <t>若林　康夫</t>
    <rPh sb="0" eb="2">
      <t>ワカバヤシ</t>
    </rPh>
    <rPh sb="3" eb="5">
      <t>ヤスオ</t>
    </rPh>
    <phoneticPr fontId="18"/>
  </si>
  <si>
    <t>外科</t>
    <rPh sb="0" eb="2">
      <t>ゲカ</t>
    </rPh>
    <phoneticPr fontId="18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</si>
  <si>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18"/>
  </si>
  <si>
    <t>260-0027</t>
    <phoneticPr fontId="18"/>
  </si>
  <si>
    <t>山﨑　美貴</t>
    <rPh sb="0" eb="2">
      <t>ヤマザキ</t>
    </rPh>
    <rPh sb="3" eb="5">
      <t>ミキ</t>
    </rPh>
    <phoneticPr fontId="18"/>
  </si>
  <si>
    <t>今村　洋</t>
    <rPh sb="0" eb="2">
      <t>イマムラ</t>
    </rPh>
    <rPh sb="3" eb="4">
      <t>ヒロシ</t>
    </rPh>
    <phoneticPr fontId="18"/>
  </si>
  <si>
    <t>261-0004</t>
    <phoneticPr fontId="18"/>
  </si>
  <si>
    <t>吉田　一也</t>
    <rPh sb="0" eb="2">
      <t>ヨシダ</t>
    </rPh>
    <rPh sb="3" eb="5">
      <t>カズヤ</t>
    </rPh>
    <phoneticPr fontId="1"/>
  </si>
  <si>
    <t>乳腺外科</t>
    <rPh sb="0" eb="2">
      <t>ニュウセン</t>
    </rPh>
    <rPh sb="2" eb="4">
      <t>ゲカ</t>
    </rPh>
    <phoneticPr fontId="1"/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</si>
  <si>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1"/>
  </si>
  <si>
    <t>澁谷　和幹</t>
    <phoneticPr fontId="18"/>
  </si>
  <si>
    <t>大坊　昌史</t>
    <phoneticPr fontId="18"/>
  </si>
  <si>
    <t>根岸　麻有子</t>
    <rPh sb="0" eb="2">
      <t>ネギシ</t>
    </rPh>
    <rPh sb="3" eb="6">
      <t>マユコ</t>
    </rPh>
    <phoneticPr fontId="1"/>
  </si>
  <si>
    <t>りべるたすクリニック</t>
  </si>
  <si>
    <t>千葉市花見川区南花園1-44-9
２階</t>
    <rPh sb="0" eb="3">
      <t>チバシ</t>
    </rPh>
    <rPh sb="3" eb="7">
      <t>ハナミガワク</t>
    </rPh>
    <rPh sb="7" eb="8">
      <t>ミナミ</t>
    </rPh>
    <rPh sb="8" eb="10">
      <t>ハナゾノ</t>
    </rPh>
    <rPh sb="18" eb="19">
      <t>カイ</t>
    </rPh>
    <phoneticPr fontId="1"/>
  </si>
  <si>
    <t>鵜野　裕一</t>
    <rPh sb="0" eb="2">
      <t>ウノ</t>
    </rPh>
    <rPh sb="3" eb="5">
      <t>ユウイチ</t>
    </rPh>
    <phoneticPr fontId="1"/>
  </si>
  <si>
    <t>小児科</t>
    <rPh sb="0" eb="2">
      <t>ショウニ</t>
    </rPh>
    <rPh sb="2" eb="3">
      <t>カ</t>
    </rPh>
    <phoneticPr fontId="1"/>
  </si>
  <si>
    <t>小田　健司</t>
    <rPh sb="0" eb="2">
      <t>オダ</t>
    </rPh>
    <rPh sb="3" eb="5">
      <t>ケンジ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</si>
  <si>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</si>
  <si>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飯田　義人</t>
    <rPh sb="0" eb="2">
      <t>イイダ</t>
    </rPh>
    <rPh sb="3" eb="5">
      <t>ヨシヒト</t>
    </rPh>
    <phoneticPr fontId="1"/>
  </si>
  <si>
    <t>消化器外科</t>
    <rPh sb="0" eb="3">
      <t>ショウカキ</t>
    </rPh>
    <rPh sb="3" eb="5">
      <t>ゲカ</t>
    </rPh>
    <phoneticPr fontId="1"/>
  </si>
  <si>
    <t>渡邉　征雄</t>
    <rPh sb="0" eb="2">
      <t>ワタナベ</t>
    </rPh>
    <rPh sb="3" eb="5">
      <t>マサオ</t>
    </rPh>
    <phoneticPr fontId="1"/>
  </si>
  <si>
    <t>産科・婦人科</t>
    <rPh sb="0" eb="2">
      <t>サンカ</t>
    </rPh>
    <rPh sb="3" eb="6">
      <t>フジンカ</t>
    </rPh>
    <phoneticPr fontId="1"/>
  </si>
  <si>
    <t>医療法人社団幸友会
稲毛とらのこ産婦人科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トモ</t>
    </rPh>
    <rPh sb="8" eb="9">
      <t>カイ</t>
    </rPh>
    <rPh sb="10" eb="12">
      <t>イナゲ</t>
    </rPh>
    <rPh sb="16" eb="20">
      <t>サンフジンカ</t>
    </rPh>
    <phoneticPr fontId="1"/>
  </si>
  <si>
    <t>千葉市稲毛区小仲台2-3-15</t>
    <rPh sb="0" eb="3">
      <t>チバシ</t>
    </rPh>
    <rPh sb="3" eb="6">
      <t>イナゲク</t>
    </rPh>
    <rPh sb="6" eb="9">
      <t>コナカダイ</t>
    </rPh>
    <phoneticPr fontId="1"/>
  </si>
  <si>
    <t>小島　佳奈</t>
    <rPh sb="0" eb="2">
      <t>コジマ</t>
    </rPh>
    <rPh sb="3" eb="5">
      <t>カナ</t>
    </rPh>
    <phoneticPr fontId="1"/>
  </si>
  <si>
    <t>千葉県千葉リハビリテーションセンター</t>
    <rPh sb="0" eb="3">
      <t>チバケン</t>
    </rPh>
    <rPh sb="3" eb="5">
      <t>チバ</t>
    </rPh>
    <phoneticPr fontId="1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</si>
  <si>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1"/>
  </si>
  <si>
    <t>林　浩一</t>
    <rPh sb="0" eb="1">
      <t>ハヤシ</t>
    </rPh>
    <rPh sb="2" eb="4">
      <t>コウイチ</t>
    </rPh>
    <phoneticPr fontId="1"/>
  </si>
  <si>
    <t>上原　多恵子</t>
    <rPh sb="0" eb="2">
      <t>ウエハラ</t>
    </rPh>
    <rPh sb="3" eb="6">
      <t>タエコ</t>
    </rPh>
    <phoneticPr fontId="1"/>
  </si>
  <si>
    <t>内科・血液内科</t>
    <rPh sb="0" eb="2">
      <t>ナイカ</t>
    </rPh>
    <rPh sb="3" eb="5">
      <t>ケツエキ</t>
    </rPh>
    <rPh sb="5" eb="7">
      <t>ナイカ</t>
    </rPh>
    <phoneticPr fontId="1"/>
  </si>
  <si>
    <t>喜多　絵美里</t>
    <rPh sb="0" eb="1">
      <t>ヨロコ</t>
    </rPh>
    <rPh sb="1" eb="2">
      <t>オオ</t>
    </rPh>
    <rPh sb="3" eb="4">
      <t>エ</t>
    </rPh>
    <rPh sb="4" eb="5">
      <t>ミ</t>
    </rPh>
    <rPh sb="5" eb="6">
      <t>リ</t>
    </rPh>
    <phoneticPr fontId="1"/>
  </si>
  <si>
    <t>小泉　渉</t>
    <rPh sb="0" eb="2">
      <t>コイズミ</t>
    </rPh>
    <rPh sb="3" eb="4">
      <t>ワタル</t>
    </rPh>
    <phoneticPr fontId="1"/>
  </si>
  <si>
    <t>廣野　誠一郎</t>
    <rPh sb="0" eb="2">
      <t>ヒロノ</t>
    </rPh>
    <rPh sb="3" eb="6">
      <t>セイイチロウ</t>
    </rPh>
    <phoneticPr fontId="1"/>
  </si>
  <si>
    <t>松谷　智郎</t>
    <rPh sb="0" eb="2">
      <t>マツタニ</t>
    </rPh>
    <rPh sb="3" eb="4">
      <t>トモ</t>
    </rPh>
    <rPh sb="4" eb="5">
      <t>ロウ</t>
    </rPh>
    <phoneticPr fontId="1"/>
  </si>
  <si>
    <t>呼吸器内科</t>
    <rPh sb="0" eb="3">
      <t>コキュウキ</t>
    </rPh>
    <rPh sb="3" eb="5">
      <t>ナイカ</t>
    </rPh>
    <phoneticPr fontId="1"/>
  </si>
  <si>
    <t>血液内科</t>
    <rPh sb="0" eb="2">
      <t>ケツエキ</t>
    </rPh>
    <rPh sb="2" eb="4">
      <t>ナイカ</t>
    </rPh>
    <phoneticPr fontId="1"/>
  </si>
  <si>
    <t>内科</t>
    <rPh sb="0" eb="2">
      <t>ナイカ</t>
    </rPh>
    <phoneticPr fontId="21"/>
  </si>
  <si>
    <t>千葉市若葉区更科町2592</t>
    <rPh sb="0" eb="3">
      <t>チバシ</t>
    </rPh>
    <rPh sb="3" eb="6">
      <t>ワカバク</t>
    </rPh>
    <rPh sb="6" eb="9">
      <t>サラシナチョウ</t>
    </rPh>
    <phoneticPr fontId="21"/>
  </si>
  <si>
    <t>長谷川　律子</t>
    <rPh sb="0" eb="3">
      <t>ハセガワ</t>
    </rPh>
    <rPh sb="4" eb="6">
      <t>リツコ</t>
    </rPh>
    <phoneticPr fontId="20"/>
  </si>
  <si>
    <t>内科、腎内科</t>
    <rPh sb="0" eb="2">
      <t>ナイカ</t>
    </rPh>
    <rPh sb="3" eb="4">
      <t>ジン</t>
    </rPh>
    <rPh sb="4" eb="6">
      <t>ナイカ</t>
    </rPh>
    <phoneticPr fontId="20"/>
  </si>
  <si>
    <t>三愛記念そが病院</t>
    <rPh sb="0" eb="2">
      <t>サンアイ</t>
    </rPh>
    <rPh sb="2" eb="4">
      <t>キネン</t>
    </rPh>
    <rPh sb="6" eb="8">
      <t>ビョウイン</t>
    </rPh>
    <phoneticPr fontId="20"/>
  </si>
  <si>
    <t>千葉市中央区宮崎2-11-15</t>
    <rPh sb="0" eb="3">
      <t>チバシ</t>
    </rPh>
    <rPh sb="3" eb="6">
      <t>チュウオウク</t>
    </rPh>
    <rPh sb="6" eb="8">
      <t>ミヤザキ</t>
    </rPh>
    <phoneticPr fontId="20"/>
  </si>
  <si>
    <t>内分泌科</t>
    <rPh sb="0" eb="3">
      <t>ナイブンピツ</t>
    </rPh>
    <rPh sb="3" eb="4">
      <t>カ</t>
    </rPh>
    <phoneticPr fontId="1"/>
  </si>
  <si>
    <t>大矢　佳寛</t>
    <rPh sb="0" eb="2">
      <t>オオヤ</t>
    </rPh>
    <rPh sb="3" eb="4">
      <t>カ</t>
    </rPh>
    <rPh sb="4" eb="5">
      <t>ヒロシ</t>
    </rPh>
    <phoneticPr fontId="2"/>
  </si>
  <si>
    <t>鴨田　博人</t>
    <rPh sb="0" eb="1">
      <t>カモ</t>
    </rPh>
    <rPh sb="1" eb="2">
      <t>タ</t>
    </rPh>
    <rPh sb="3" eb="4">
      <t>ヒロシ</t>
    </rPh>
    <rPh sb="4" eb="5">
      <t>ヒト</t>
    </rPh>
    <phoneticPr fontId="2"/>
  </si>
  <si>
    <t>谷口　瓔子</t>
    <rPh sb="0" eb="2">
      <t>タニグチ</t>
    </rPh>
    <rPh sb="3" eb="4">
      <t>ヨウ</t>
    </rPh>
    <rPh sb="4" eb="5">
      <t>コ</t>
    </rPh>
    <phoneticPr fontId="2"/>
  </si>
  <si>
    <t>眼科</t>
    <rPh sb="0" eb="2">
      <t>ガンカ</t>
    </rPh>
    <phoneticPr fontId="21"/>
  </si>
  <si>
    <t>谷口眼科クリニック</t>
    <rPh sb="0" eb="2">
      <t>タニグチ</t>
    </rPh>
    <rPh sb="2" eb="4">
      <t>ガンカ</t>
    </rPh>
    <phoneticPr fontId="21"/>
  </si>
  <si>
    <t>千葉市稲毛区小仲台3-17-12</t>
    <rPh sb="0" eb="3">
      <t>チバシ</t>
    </rPh>
    <rPh sb="3" eb="6">
      <t>イナゲク</t>
    </rPh>
    <rPh sb="6" eb="9">
      <t>コナカダイ</t>
    </rPh>
    <phoneticPr fontId="21"/>
  </si>
  <si>
    <t>德山　隆彦</t>
    <rPh sb="0" eb="2">
      <t>トクヤマ</t>
    </rPh>
    <rPh sb="3" eb="4">
      <t>リュウ</t>
    </rPh>
    <rPh sb="4" eb="5">
      <t>ヒコ</t>
    </rPh>
    <phoneticPr fontId="2"/>
  </si>
  <si>
    <t>内科、糖尿病内科</t>
    <rPh sb="3" eb="6">
      <t>トウニョウビョウ</t>
    </rPh>
    <rPh sb="6" eb="8">
      <t>ナイカ</t>
    </rPh>
    <phoneticPr fontId="2"/>
  </si>
  <si>
    <t>千葉市美浜区高洲1-21-1　三基ビル１F</t>
    <rPh sb="0" eb="3">
      <t>チバシ</t>
    </rPh>
    <rPh sb="3" eb="6">
      <t>ミハマク</t>
    </rPh>
    <rPh sb="6" eb="8">
      <t>タカス</t>
    </rPh>
    <rPh sb="15" eb="16">
      <t>ミ</t>
    </rPh>
    <rPh sb="16" eb="17">
      <t>キ</t>
    </rPh>
    <phoneticPr fontId="2"/>
  </si>
  <si>
    <t>関谷　政夫</t>
    <rPh sb="0" eb="2">
      <t>セキヤ</t>
    </rPh>
    <rPh sb="3" eb="5">
      <t>マサオ</t>
    </rPh>
    <phoneticPr fontId="2"/>
  </si>
  <si>
    <t>水間　洋</t>
  </si>
  <si>
    <t>都町内科ハートクリニック</t>
    <rPh sb="0" eb="2">
      <t>ミヤコチョウ</t>
    </rPh>
    <rPh sb="2" eb="4">
      <t>ナイカ</t>
    </rPh>
    <phoneticPr fontId="18"/>
  </si>
  <si>
    <t>260-0001</t>
    <phoneticPr fontId="18"/>
  </si>
  <si>
    <t>千葉市中央区都町2-4-13</t>
    <rPh sb="0" eb="6">
      <t>チバシチュウオウク</t>
    </rPh>
    <rPh sb="6" eb="8">
      <t>ミヤコチョウ</t>
    </rPh>
    <phoneticPr fontId="3"/>
  </si>
  <si>
    <t>内科、循環器内科</t>
    <rPh sb="3" eb="6">
      <t>ジュンカンキ</t>
    </rPh>
    <rPh sb="6" eb="8">
      <t>ナイカ</t>
    </rPh>
    <phoneticPr fontId="18"/>
  </si>
  <si>
    <t>西須　孝</t>
  </si>
  <si>
    <t>千葉こどもとおとなの整形外科</t>
    <rPh sb="0" eb="2">
      <t>チバ</t>
    </rPh>
    <rPh sb="10" eb="12">
      <t>セイケイ</t>
    </rPh>
    <rPh sb="12" eb="14">
      <t>ゲカ</t>
    </rPh>
    <phoneticPr fontId="18"/>
  </si>
  <si>
    <t>266-0033</t>
    <phoneticPr fontId="18"/>
  </si>
  <si>
    <t>千葉市緑区おゆみ野南3-24-2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</si>
  <si>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岡田　恭子</t>
    <rPh sb="0" eb="2">
      <t>オカダ</t>
    </rPh>
    <rPh sb="3" eb="5">
      <t>キョウコ</t>
    </rPh>
    <phoneticPr fontId="1"/>
  </si>
  <si>
    <t>椛沢　政司</t>
    <rPh sb="0" eb="1">
      <t>カバ</t>
    </rPh>
    <rPh sb="1" eb="2">
      <t>サワ</t>
    </rPh>
    <rPh sb="3" eb="4">
      <t>マサ</t>
    </rPh>
    <rPh sb="4" eb="5">
      <t>ツカサ</t>
    </rPh>
    <phoneticPr fontId="1"/>
  </si>
  <si>
    <t>心臓血管外科</t>
    <rPh sb="0" eb="6">
      <t>シンゾウケッカンゲカ</t>
    </rPh>
    <phoneticPr fontId="1"/>
  </si>
  <si>
    <t>井上　嵩基</t>
    <rPh sb="0" eb="2">
      <t>イノウエ</t>
    </rPh>
    <rPh sb="3" eb="4">
      <t>タカ</t>
    </rPh>
    <rPh sb="4" eb="5">
      <t>モトイ</t>
    </rPh>
    <phoneticPr fontId="1"/>
  </si>
  <si>
    <t>腎臓内科</t>
    <rPh sb="0" eb="2">
      <t>ジンゾウ</t>
    </rPh>
    <rPh sb="2" eb="4">
      <t>ナイカ</t>
    </rPh>
    <phoneticPr fontId="1"/>
  </si>
  <si>
    <t>齋藤　武</t>
  </si>
  <si>
    <t>腰山　宏</t>
    <rPh sb="0" eb="2">
      <t>コシヤマ</t>
    </rPh>
    <rPh sb="3" eb="4">
      <t>コウ</t>
    </rPh>
    <phoneticPr fontId="1"/>
  </si>
  <si>
    <t>長澤　耕男</t>
    <rPh sb="0" eb="2">
      <t>ナガサワ</t>
    </rPh>
    <rPh sb="3" eb="4">
      <t>コウ</t>
    </rPh>
    <rPh sb="4" eb="5">
      <t>オトコ</t>
    </rPh>
    <phoneticPr fontId="1"/>
  </si>
  <si>
    <t>佐藤　幹</t>
    <rPh sb="0" eb="2">
      <t>サトウ</t>
    </rPh>
    <rPh sb="3" eb="4">
      <t>ミキ</t>
    </rPh>
    <phoneticPr fontId="2"/>
  </si>
  <si>
    <t>宮内　秀行</t>
    <rPh sb="0" eb="2">
      <t>ミヤウチ</t>
    </rPh>
    <rPh sb="3" eb="5">
      <t>ヒデユキ</t>
    </rPh>
    <phoneticPr fontId="2"/>
  </si>
  <si>
    <t>石川　博士</t>
    <rPh sb="0" eb="2">
      <t>イシカワ</t>
    </rPh>
    <rPh sb="3" eb="5">
      <t>ハカセ</t>
    </rPh>
    <phoneticPr fontId="2"/>
  </si>
  <si>
    <t>婦人科</t>
    <rPh sb="0" eb="3">
      <t>フジンカ</t>
    </rPh>
    <phoneticPr fontId="2"/>
  </si>
  <si>
    <t>杉田　統</t>
    <rPh sb="0" eb="2">
      <t>スギタ</t>
    </rPh>
    <rPh sb="3" eb="4">
      <t>オサム</t>
    </rPh>
    <phoneticPr fontId="20"/>
  </si>
  <si>
    <t>内視鏡科</t>
    <rPh sb="0" eb="3">
      <t>ナイシキョウ</t>
    </rPh>
    <rPh sb="3" eb="4">
      <t>カ</t>
    </rPh>
    <phoneticPr fontId="20"/>
  </si>
  <si>
    <t>齋藤　文美恵</t>
    <rPh sb="0" eb="2">
      <t>サイトウ</t>
    </rPh>
    <rPh sb="3" eb="4">
      <t>ブン</t>
    </rPh>
    <rPh sb="4" eb="6">
      <t>ミエ</t>
    </rPh>
    <phoneticPr fontId="20"/>
  </si>
  <si>
    <t>心臓血管外科</t>
    <rPh sb="0" eb="6">
      <t>シンゾウケッカンゲカ</t>
    </rPh>
    <phoneticPr fontId="20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</si>
  <si>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0"/>
  </si>
  <si>
    <t>枡田　大生</t>
    <rPh sb="3" eb="4">
      <t>オオ</t>
    </rPh>
    <rPh sb="4" eb="5">
      <t>ウ</t>
    </rPh>
    <phoneticPr fontId="14"/>
  </si>
  <si>
    <t>脳神経内科</t>
    <rPh sb="0" eb="1">
      <t>ノウ</t>
    </rPh>
    <rPh sb="1" eb="3">
      <t>シンケイ</t>
    </rPh>
    <rPh sb="3" eb="5">
      <t>ナイカ</t>
    </rPh>
    <phoneticPr fontId="14"/>
  </si>
  <si>
    <t>内科、消化器内科、
小児科</t>
    <rPh sb="10" eb="13">
      <t>ショウニカ</t>
    </rPh>
    <phoneticPr fontId="2"/>
  </si>
  <si>
    <t>鈴木　雅博</t>
    <rPh sb="0" eb="2">
      <t>スズキ</t>
    </rPh>
    <rPh sb="3" eb="4">
      <t>マサ</t>
    </rPh>
    <rPh sb="4" eb="5">
      <t>ヒロシ</t>
    </rPh>
    <phoneticPr fontId="14"/>
  </si>
  <si>
    <t>岩瀬　雄仁</t>
    <rPh sb="0" eb="2">
      <t>イワセ</t>
    </rPh>
    <rPh sb="3" eb="4">
      <t>オス</t>
    </rPh>
    <rPh sb="4" eb="5">
      <t>ジン</t>
    </rPh>
    <phoneticPr fontId="14"/>
  </si>
  <si>
    <t>眼科</t>
    <rPh sb="0" eb="2">
      <t>ガンカ</t>
    </rPh>
    <phoneticPr fontId="14"/>
  </si>
  <si>
    <t>今村　有佑</t>
    <rPh sb="0" eb="2">
      <t>イマムラ</t>
    </rPh>
    <rPh sb="3" eb="5">
      <t>トモスケ</t>
    </rPh>
    <phoneticPr fontId="14"/>
  </si>
  <si>
    <t>泌尿器科</t>
    <rPh sb="0" eb="4">
      <t>ヒニョウキカ</t>
    </rPh>
    <phoneticPr fontId="14"/>
  </si>
  <si>
    <t>乾　友彦</t>
    <rPh sb="0" eb="1">
      <t>イヌイ</t>
    </rPh>
    <rPh sb="2" eb="4">
      <t>トモヒコ</t>
    </rPh>
    <phoneticPr fontId="14"/>
  </si>
  <si>
    <t>心臓血管外科</t>
    <rPh sb="0" eb="2">
      <t>シンゾウ</t>
    </rPh>
    <rPh sb="2" eb="4">
      <t>ケッカン</t>
    </rPh>
    <rPh sb="4" eb="6">
      <t>ゲカ</t>
    </rPh>
    <phoneticPr fontId="14"/>
  </si>
  <si>
    <t>内科、消化器科、
小児科</t>
    <rPh sb="0" eb="2">
      <t>ナイカ</t>
    </rPh>
    <rPh sb="3" eb="6">
      <t>ショウカキ</t>
    </rPh>
    <rPh sb="6" eb="7">
      <t>カ</t>
    </rPh>
    <rPh sb="9" eb="12">
      <t>ショウニカ</t>
    </rPh>
    <phoneticPr fontId="2"/>
  </si>
  <si>
    <t>大岡　恵美</t>
    <rPh sb="0" eb="2">
      <t>オオオカ</t>
    </rPh>
    <rPh sb="3" eb="5">
      <t>エミ</t>
    </rPh>
    <phoneticPr fontId="2"/>
  </si>
  <si>
    <t>齊藤　昌也</t>
    <rPh sb="0" eb="2">
      <t>サイトウ</t>
    </rPh>
    <rPh sb="3" eb="5">
      <t>マサヤ</t>
    </rPh>
    <phoneticPr fontId="2"/>
  </si>
  <si>
    <t>千葉市緑区おゆみ野3-2-5 K'Sステーション201</t>
    <rPh sb="0" eb="3">
      <t>チバシ</t>
    </rPh>
    <rPh sb="3" eb="5">
      <t>ミドリク</t>
    </rPh>
    <rPh sb="8" eb="9">
      <t>ノ</t>
    </rPh>
    <phoneticPr fontId="2"/>
  </si>
  <si>
    <t>鈴木　利也</t>
    <rPh sb="0" eb="2">
      <t>スズキ</t>
    </rPh>
    <rPh sb="3" eb="5">
      <t>トシヤ</t>
    </rPh>
    <phoneticPr fontId="20"/>
  </si>
  <si>
    <t>内科、消化器科</t>
    <rPh sb="0" eb="2">
      <t>ナイカ</t>
    </rPh>
    <rPh sb="3" eb="6">
      <t>ショウカキ</t>
    </rPh>
    <rPh sb="6" eb="7">
      <t>カ</t>
    </rPh>
    <phoneticPr fontId="20"/>
  </si>
  <si>
    <t>医療法人社団令和会
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2">
      <t>カマトリ</t>
    </rPh>
    <rPh sb="12" eb="13">
      <t>エキ</t>
    </rPh>
    <rPh sb="13" eb="14">
      <t>マエ</t>
    </rPh>
    <phoneticPr fontId="20"/>
  </si>
  <si>
    <t>千葉市緑区おゆみ野3-2-5
K'sステーション201</t>
    <rPh sb="0" eb="3">
      <t>チバシ</t>
    </rPh>
    <rPh sb="3" eb="5">
      <t>ミドリク</t>
    </rPh>
    <rPh sb="8" eb="9">
      <t>ノ</t>
    </rPh>
    <phoneticPr fontId="20"/>
  </si>
  <si>
    <t>外池　百合恵</t>
    <rPh sb="0" eb="2">
      <t>トノイケ</t>
    </rPh>
    <rPh sb="3" eb="5">
      <t>ユリ</t>
    </rPh>
    <rPh sb="5" eb="6">
      <t>メグミ</t>
    </rPh>
    <phoneticPr fontId="20"/>
  </si>
  <si>
    <t>耳鼻咽喉科</t>
    <rPh sb="0" eb="2">
      <t>ジビ</t>
    </rPh>
    <rPh sb="2" eb="4">
      <t>インコウ</t>
    </rPh>
    <rPh sb="4" eb="5">
      <t>カ</t>
    </rPh>
    <phoneticPr fontId="20"/>
  </si>
  <si>
    <t>千野　博之</t>
    <rPh sb="0" eb="2">
      <t>センノ</t>
    </rPh>
    <rPh sb="3" eb="5">
      <t>ヒロユキ</t>
    </rPh>
    <phoneticPr fontId="20"/>
  </si>
  <si>
    <t>千野整形外科</t>
    <rPh sb="0" eb="2">
      <t>チノ</t>
    </rPh>
    <rPh sb="2" eb="4">
      <t>セイケイ</t>
    </rPh>
    <rPh sb="4" eb="6">
      <t>ゲカ</t>
    </rPh>
    <phoneticPr fontId="20"/>
  </si>
  <si>
    <t>千葉市若葉区小倉町1753-10</t>
    <rPh sb="0" eb="3">
      <t>チバシ</t>
    </rPh>
    <rPh sb="3" eb="6">
      <t>ワカバク</t>
    </rPh>
    <rPh sb="6" eb="8">
      <t>オグラ</t>
    </rPh>
    <rPh sb="8" eb="9">
      <t>マチ</t>
    </rPh>
    <phoneticPr fontId="20"/>
  </si>
  <si>
    <t>大𣘺　弘文</t>
    <rPh sb="0" eb="1">
      <t>ダイ</t>
    </rPh>
    <rPh sb="4" eb="6">
      <t>ヒロフミ</t>
    </rPh>
    <phoneticPr fontId="20"/>
  </si>
  <si>
    <t>岡本　壯太</t>
    <rPh sb="0" eb="2">
      <t>オカモト</t>
    </rPh>
    <rPh sb="3" eb="5">
      <t>ソウタ</t>
    </rPh>
    <phoneticPr fontId="20"/>
  </si>
  <si>
    <t>胃腸科
こう門科</t>
  </si>
  <si>
    <t>千葉市緑区おゆみ野3-36-2</t>
  </si>
  <si>
    <t>木原　牧子</t>
    <rPh sb="0" eb="2">
      <t>キハラ</t>
    </rPh>
    <rPh sb="3" eb="5">
      <t>マキコ</t>
    </rPh>
    <phoneticPr fontId="1"/>
  </si>
  <si>
    <t>千葉市緑区辺田町579-1</t>
    <rPh sb="0" eb="2">
      <t>チバ</t>
    </rPh>
    <rPh sb="2" eb="3">
      <t>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</si>
  <si>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水地　智基</t>
    <rPh sb="0" eb="1">
      <t>ミズ</t>
    </rPh>
    <rPh sb="1" eb="2">
      <t>チ</t>
    </rPh>
    <rPh sb="3" eb="4">
      <t>トモ</t>
    </rPh>
    <rPh sb="4" eb="5">
      <t>キ</t>
    </rPh>
    <phoneticPr fontId="1"/>
  </si>
  <si>
    <t>力久　直昭</t>
    <rPh sb="0" eb="1">
      <t>チカラ</t>
    </rPh>
    <rPh sb="1" eb="2">
      <t>ヒサ</t>
    </rPh>
    <rPh sb="3" eb="4">
      <t>ナオ</t>
    </rPh>
    <phoneticPr fontId="20"/>
  </si>
  <si>
    <t>形成外科</t>
    <rPh sb="0" eb="2">
      <t>ケイセイ</t>
    </rPh>
    <rPh sb="2" eb="4">
      <t>ゲカ</t>
    </rPh>
    <phoneticPr fontId="20"/>
  </si>
  <si>
    <t>腫瘍血液内科</t>
    <rPh sb="0" eb="2">
      <t>シュヨウ</t>
    </rPh>
    <rPh sb="2" eb="4">
      <t>ケツエキ</t>
    </rPh>
    <rPh sb="4" eb="6">
      <t>ナイカ</t>
    </rPh>
    <phoneticPr fontId="18"/>
  </si>
  <si>
    <t>千葉県がんセンター</t>
    <rPh sb="0" eb="3">
      <t>チバケン</t>
    </rPh>
    <phoneticPr fontId="18"/>
  </si>
  <si>
    <t>260-8717</t>
    <phoneticPr fontId="18"/>
  </si>
  <si>
    <t>眼科</t>
    <rPh sb="0" eb="2">
      <t>ガンカ</t>
    </rPh>
    <phoneticPr fontId="18"/>
  </si>
  <si>
    <t>豊口　透</t>
    <rPh sb="0" eb="2">
      <t>トヨグチ</t>
    </rPh>
    <rPh sb="3" eb="4">
      <t>トオル</t>
    </rPh>
    <phoneticPr fontId="18"/>
  </si>
  <si>
    <t>整形外科</t>
    <rPh sb="0" eb="4">
      <t>セイケイゲカ</t>
    </rPh>
    <phoneticPr fontId="18"/>
  </si>
  <si>
    <t>医療法人社団鎮誠会　千葉きぼーるクリニック</t>
    <rPh sb="0" eb="6">
      <t>イリョウホウジンシャダン</t>
    </rPh>
    <rPh sb="6" eb="7">
      <t>チン</t>
    </rPh>
    <rPh sb="7" eb="8">
      <t>セイ</t>
    </rPh>
    <rPh sb="8" eb="9">
      <t>カイ</t>
    </rPh>
    <rPh sb="10" eb="12">
      <t>チバ</t>
    </rPh>
    <phoneticPr fontId="18"/>
  </si>
  <si>
    <t>260-0013</t>
    <phoneticPr fontId="18"/>
  </si>
  <si>
    <t>千葉市中央区中央4-5-1</t>
    <rPh sb="0" eb="3">
      <t>チバシ</t>
    </rPh>
    <rPh sb="3" eb="6">
      <t>チュウオウク</t>
    </rPh>
    <rPh sb="6" eb="8">
      <t>チュウオウ</t>
    </rPh>
    <phoneticPr fontId="18"/>
  </si>
  <si>
    <t>江口　和</t>
    <rPh sb="0" eb="2">
      <t>エグチ</t>
    </rPh>
    <rPh sb="3" eb="4">
      <t>ヤワラ</t>
    </rPh>
    <phoneticPr fontId="18"/>
  </si>
  <si>
    <t>渡辺　可奈</t>
    <rPh sb="0" eb="2">
      <t>ワタナベ</t>
    </rPh>
    <rPh sb="3" eb="5">
      <t>カナ</t>
    </rPh>
    <phoneticPr fontId="18"/>
  </si>
  <si>
    <t>千葉市立海浜病院</t>
    <rPh sb="0" eb="8">
      <t>チバシリツカイヒンビョウイン</t>
    </rPh>
    <phoneticPr fontId="18"/>
  </si>
  <si>
    <t>264-0017</t>
    <phoneticPr fontId="18"/>
  </si>
  <si>
    <t>市本　英二</t>
    <rPh sb="0" eb="2">
      <t>イチモト</t>
    </rPh>
    <rPh sb="3" eb="5">
      <t>エイジ</t>
    </rPh>
    <phoneticPr fontId="18"/>
  </si>
  <si>
    <t>循環器内科</t>
    <rPh sb="0" eb="3">
      <t>ジュンカンキ</t>
    </rPh>
    <rPh sb="3" eb="5">
      <t>ナイカ</t>
    </rPh>
    <phoneticPr fontId="18"/>
  </si>
  <si>
    <t>263-0051</t>
    <phoneticPr fontId="18"/>
  </si>
  <si>
    <t>大木　美衣</t>
    <rPh sb="0" eb="2">
      <t>オオキ</t>
    </rPh>
    <rPh sb="3" eb="5">
      <t>ミエ</t>
    </rPh>
    <phoneticPr fontId="18"/>
  </si>
  <si>
    <t>医療法人社団夢双会　千葉駅前スタークリニック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チバ</t>
    </rPh>
    <rPh sb="12" eb="14">
      <t>エキマエ</t>
    </rPh>
    <phoneticPr fontId="18"/>
  </si>
  <si>
    <t>260-0015</t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</si>
  <si>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</si>
  <si>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武藤　頼彦</t>
    <rPh sb="0" eb="2">
      <t>ムトウ</t>
    </rPh>
    <rPh sb="3" eb="5">
      <t>ヨリヒコ</t>
    </rPh>
    <phoneticPr fontId="18"/>
  </si>
  <si>
    <t>消化器外科</t>
    <rPh sb="0" eb="3">
      <t>ショウカキ</t>
    </rPh>
    <rPh sb="3" eb="5">
      <t>ゲカ</t>
    </rPh>
    <phoneticPr fontId="18"/>
  </si>
  <si>
    <t>幕張ももの木クリニック</t>
    <rPh sb="0" eb="2">
      <t>マクハリ</t>
    </rPh>
    <rPh sb="5" eb="6">
      <t>キ</t>
    </rPh>
    <phoneticPr fontId="18"/>
  </si>
  <si>
    <t>262-0032</t>
    <phoneticPr fontId="18"/>
  </si>
  <si>
    <t>影山　貴弘</t>
    <rPh sb="0" eb="2">
      <t>カゲヤマ</t>
    </rPh>
    <rPh sb="3" eb="5">
      <t>タカヒロ</t>
    </rPh>
    <phoneticPr fontId="18"/>
  </si>
  <si>
    <t>水野　立也</t>
    <rPh sb="0" eb="2">
      <t>ミズノ</t>
    </rPh>
    <rPh sb="3" eb="5">
      <t>タツヤ</t>
    </rPh>
    <phoneticPr fontId="18"/>
  </si>
  <si>
    <t>医療法人社団駿心会　いなげ腎クリニック</t>
    <rPh sb="0" eb="6">
      <t>イリョウホウジンシャダン</t>
    </rPh>
    <rPh sb="6" eb="7">
      <t>シュン</t>
    </rPh>
    <rPh sb="7" eb="8">
      <t>ココロ</t>
    </rPh>
    <rPh sb="8" eb="9">
      <t>カイ</t>
    </rPh>
    <rPh sb="13" eb="14">
      <t>ジン</t>
    </rPh>
    <phoneticPr fontId="18"/>
  </si>
  <si>
    <t>263-0043</t>
    <phoneticPr fontId="18"/>
  </si>
  <si>
    <t>千葉市稲毛区小仲台2-3-15-4Ｆ</t>
    <rPh sb="0" eb="3">
      <t>チバシ</t>
    </rPh>
    <rPh sb="3" eb="6">
      <t>イナゲク</t>
    </rPh>
    <rPh sb="6" eb="9">
      <t>コナカダイ</t>
    </rPh>
    <phoneticPr fontId="18"/>
  </si>
  <si>
    <t>医療法人社団駿心会　稲毛病院</t>
    <rPh sb="10" eb="12">
      <t>イナゲ</t>
    </rPh>
    <rPh sb="12" eb="14">
      <t>ビョウイン</t>
    </rPh>
    <phoneticPr fontId="18"/>
  </si>
  <si>
    <t>千葉市稲毛区小仲台6-21-3</t>
    <rPh sb="0" eb="3">
      <t>チバシ</t>
    </rPh>
    <rPh sb="3" eb="6">
      <t>イナゲク</t>
    </rPh>
    <rPh sb="6" eb="9">
      <t>コナカダイ</t>
    </rPh>
    <phoneticPr fontId="18"/>
  </si>
  <si>
    <t>福本　一郎</t>
    <rPh sb="0" eb="2">
      <t>フクモト</t>
    </rPh>
    <rPh sb="3" eb="5">
      <t>イチロウ</t>
    </rPh>
    <phoneticPr fontId="18"/>
  </si>
  <si>
    <t>千葉大学医学部附属病院</t>
    <rPh sb="0" eb="2">
      <t>チバ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</si>
  <si>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北村　裕太</t>
    <rPh sb="0" eb="2">
      <t>キタムラ</t>
    </rPh>
    <rPh sb="3" eb="5">
      <t>ユウタ</t>
    </rPh>
    <phoneticPr fontId="18"/>
  </si>
  <si>
    <t>本田　和弘</t>
    <rPh sb="0" eb="2">
      <t>ホンダ</t>
    </rPh>
    <rPh sb="3" eb="5">
      <t>カズヒロ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</si>
  <si>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18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</si>
  <si>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</si>
  <si>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</si>
  <si>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佐川　祐子</t>
    <rPh sb="0" eb="2">
      <t>サガワ</t>
    </rPh>
    <rPh sb="3" eb="5">
      <t>ユウコ</t>
    </rPh>
    <phoneticPr fontId="18"/>
  </si>
  <si>
    <t>医療法人社団駿心会　稲毛病院</t>
    <rPh sb="0" eb="9">
      <t>イリョウホウジンシャダンシュンシンカイ</t>
    </rPh>
    <rPh sb="10" eb="12">
      <t>イナゲ</t>
    </rPh>
    <rPh sb="12" eb="14">
      <t>ビョウイン</t>
    </rPh>
    <phoneticPr fontId="18"/>
  </si>
  <si>
    <t>辻　正徳</t>
    <rPh sb="0" eb="1">
      <t>ツジ</t>
    </rPh>
    <rPh sb="2" eb="4">
      <t>マサノリ</t>
    </rPh>
    <phoneticPr fontId="1"/>
  </si>
  <si>
    <t>升田　真依</t>
    <rPh sb="0" eb="2">
      <t>マスダ</t>
    </rPh>
    <rPh sb="3" eb="5">
      <t>マイ</t>
    </rPh>
    <phoneticPr fontId="1"/>
  </si>
  <si>
    <t>関根　亜由美</t>
    <rPh sb="0" eb="2">
      <t>セキネ</t>
    </rPh>
    <rPh sb="3" eb="6">
      <t>アユミ</t>
    </rPh>
    <phoneticPr fontId="1"/>
  </si>
  <si>
    <t>村上　淑</t>
  </si>
  <si>
    <t>神経内科・小児科</t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</si>
  <si>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</si>
  <si>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千葉市中央区富士見2-9-13　ＷＴＣ千葉富士見ビル7Ｆ</t>
    <rPh sb="0" eb="3">
      <t>チバシ</t>
    </rPh>
    <rPh sb="3" eb="6">
      <t>チュウオウク</t>
    </rPh>
    <rPh sb="6" eb="9">
      <t>フジミ</t>
    </rPh>
    <rPh sb="19" eb="21">
      <t>チバ</t>
    </rPh>
    <rPh sb="21" eb="24">
      <t>フジミ</t>
    </rPh>
    <phoneticPr fontId="18"/>
  </si>
  <si>
    <t>千葉市稲毛区園生町143-1</t>
    <rPh sb="0" eb="3">
      <t>チバシ</t>
    </rPh>
    <rPh sb="3" eb="6">
      <t>イナゲク</t>
    </rPh>
    <rPh sb="6" eb="9">
      <t>ソンノウチョウ</t>
    </rPh>
    <phoneticPr fontId="1"/>
  </si>
  <si>
    <t>千葉市中央区弁天1-2-3　ＭＫビル1階</t>
    <rPh sb="0" eb="3">
      <t>チバシ</t>
    </rPh>
    <rPh sb="3" eb="6">
      <t>チュウオウク</t>
    </rPh>
    <rPh sb="6" eb="8">
      <t>ベンテン</t>
    </rPh>
    <rPh sb="19" eb="20">
      <t>カイ</t>
    </rPh>
    <phoneticPr fontId="18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</si>
  <si>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18"/>
  </si>
  <si>
    <t>千葉市花見川区幕張町6-79-17</t>
    <rPh sb="0" eb="3">
      <t>チバシ</t>
    </rPh>
    <rPh sb="3" eb="7">
      <t>ハナミガワク</t>
    </rPh>
    <rPh sb="7" eb="9">
      <t>マクハリ</t>
    </rPh>
    <rPh sb="9" eb="10">
      <t>チョウ</t>
    </rPh>
    <phoneticPr fontId="18"/>
  </si>
  <si>
    <t>渡邊　義敬</t>
    <rPh sb="0" eb="2">
      <t>ワタナベ</t>
    </rPh>
    <rPh sb="3" eb="5">
      <t>ヨシタカ</t>
    </rPh>
    <phoneticPr fontId="1"/>
  </si>
  <si>
    <t>千葉市美浜区中瀬1-3　幕張テクノガーデンＣＤ棟2Ｆ</t>
    <rPh sb="0" eb="3">
      <t>チバシ</t>
    </rPh>
    <rPh sb="3" eb="6">
      <t>ミハマク</t>
    </rPh>
    <rPh sb="6" eb="8">
      <t>ナカセ</t>
    </rPh>
    <rPh sb="12" eb="14">
      <t>マクハリ</t>
    </rPh>
    <rPh sb="23" eb="24">
      <t>トウ</t>
    </rPh>
    <phoneticPr fontId="1"/>
  </si>
  <si>
    <t>大谷　智子</t>
    <rPh sb="0" eb="2">
      <t>オオタニ</t>
    </rPh>
    <rPh sb="3" eb="5">
      <t>サトコ</t>
    </rPh>
    <phoneticPr fontId="1"/>
  </si>
  <si>
    <t>千葉大学医学部附属病院</t>
    <rPh sb="0" eb="2">
      <t>チバ</t>
    </rPh>
    <rPh sb="2" eb="4">
      <t>ダイガク</t>
    </rPh>
    <rPh sb="4" eb="7">
      <t>イガクブ</t>
    </rPh>
    <rPh sb="7" eb="11">
      <t>フゾクビョウイン</t>
    </rPh>
    <phoneticPr fontId="1"/>
  </si>
  <si>
    <t>小熊　玲奈</t>
    <rPh sb="0" eb="2">
      <t>オグマ</t>
    </rPh>
    <rPh sb="3" eb="5">
      <t>レイナ</t>
    </rPh>
    <phoneticPr fontId="1"/>
  </si>
  <si>
    <t>千葉市中央区亥鼻1-8-1</t>
    <rPh sb="0" eb="8">
      <t>チバシチュウオウクイノハナ</t>
    </rPh>
    <phoneticPr fontId="1"/>
  </si>
  <si>
    <t>木下　英幸</t>
    <rPh sb="0" eb="2">
      <t>キノシタ</t>
    </rPh>
    <rPh sb="3" eb="5">
      <t>ヒデユキ</t>
    </rPh>
    <phoneticPr fontId="18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</si>
  <si>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8"/>
  </si>
  <si>
    <t>杉﨑　洋紀</t>
    <rPh sb="0" eb="2">
      <t>スギサキ</t>
    </rPh>
    <rPh sb="3" eb="5">
      <t>ヒロキ</t>
    </rPh>
    <phoneticPr fontId="18"/>
  </si>
  <si>
    <t>医療法人社団遊山会　耳鼻咽喉科サージセンターちば</t>
    <rPh sb="0" eb="6">
      <t>イリョウホウジンシャダン</t>
    </rPh>
    <rPh sb="6" eb="7">
      <t>ユウ</t>
    </rPh>
    <rPh sb="7" eb="8">
      <t>ヤマ</t>
    </rPh>
    <rPh sb="8" eb="9">
      <t>カイ</t>
    </rPh>
    <rPh sb="10" eb="12">
      <t>ジビ</t>
    </rPh>
    <rPh sb="12" eb="14">
      <t>インコウ</t>
    </rPh>
    <rPh sb="14" eb="15">
      <t>カ</t>
    </rPh>
    <phoneticPr fontId="18"/>
  </si>
  <si>
    <t>263-0044</t>
    <phoneticPr fontId="18"/>
  </si>
  <si>
    <t>千葉市稲毛区小中台町352-1</t>
    <rPh sb="0" eb="3">
      <t>チバシ</t>
    </rPh>
    <rPh sb="3" eb="6">
      <t>イナゲク</t>
    </rPh>
    <rPh sb="6" eb="10">
      <t>コナカダイチョウ</t>
    </rPh>
    <phoneticPr fontId="18"/>
  </si>
  <si>
    <t>永嶋　良太</t>
    <rPh sb="0" eb="2">
      <t>ナガシマ</t>
    </rPh>
    <rPh sb="3" eb="5">
      <t>リョウタ</t>
    </rPh>
    <phoneticPr fontId="18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</si>
  <si>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18"/>
  </si>
  <si>
    <t>ながしま整形外科</t>
    <rPh sb="4" eb="6">
      <t>セイケイ</t>
    </rPh>
    <rPh sb="6" eb="8">
      <t>ゲカ</t>
    </rPh>
    <phoneticPr fontId="18"/>
  </si>
  <si>
    <t>261-0014</t>
    <phoneticPr fontId="18"/>
  </si>
  <si>
    <t>縄田　健斗</t>
    <rPh sb="0" eb="2">
      <t>ナワタ</t>
    </rPh>
    <rPh sb="3" eb="5">
      <t>ケント</t>
    </rPh>
    <phoneticPr fontId="18"/>
  </si>
  <si>
    <t>医療法人社団誠馨会　千葉メディカルセンター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8"/>
  </si>
  <si>
    <t>260-0842</t>
    <phoneticPr fontId="18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</si>
  <si>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8"/>
  </si>
  <si>
    <t>高堂　裕平</t>
    <rPh sb="0" eb="2">
      <t>タカドウ</t>
    </rPh>
    <rPh sb="3" eb="5">
      <t>ユウヘイ</t>
    </rPh>
    <phoneticPr fontId="18"/>
  </si>
  <si>
    <t>神経内科</t>
    <rPh sb="0" eb="2">
      <t>シンケイ</t>
    </rPh>
    <rPh sb="2" eb="4">
      <t>ナイカ</t>
    </rPh>
    <phoneticPr fontId="18"/>
  </si>
  <si>
    <t>国立研究開発法人　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リョウシ</t>
    </rPh>
    <rPh sb="11" eb="13">
      <t>カガク</t>
    </rPh>
    <rPh sb="13" eb="15">
      <t>ギジュツ</t>
    </rPh>
    <rPh sb="15" eb="17">
      <t>ケンキュウ</t>
    </rPh>
    <rPh sb="17" eb="19">
      <t>カイハツ</t>
    </rPh>
    <rPh sb="19" eb="21">
      <t>キコウ</t>
    </rPh>
    <phoneticPr fontId="18"/>
  </si>
  <si>
    <t>263-8555</t>
    <phoneticPr fontId="18"/>
  </si>
  <si>
    <t>千葉市稲毛区穴川4-9-1</t>
    <rPh sb="0" eb="3">
      <t>チバシ</t>
    </rPh>
    <rPh sb="3" eb="6">
      <t>イナゲク</t>
    </rPh>
    <rPh sb="6" eb="8">
      <t>アナガワ</t>
    </rPh>
    <phoneticPr fontId="18"/>
  </si>
  <si>
    <t>鈴木　拓児</t>
    <rPh sb="0" eb="2">
      <t>スズキ</t>
    </rPh>
    <rPh sb="3" eb="5">
      <t>タクジ</t>
    </rPh>
    <phoneticPr fontId="18"/>
  </si>
  <si>
    <t>呼吸器内科</t>
    <rPh sb="0" eb="5">
      <t>コキュウキナイカ</t>
    </rPh>
    <phoneticPr fontId="18"/>
  </si>
  <si>
    <t>千葉大学医学部附属病院</t>
    <rPh sb="0" eb="11">
      <t>チバダイガクイガクブフゾクビョウイン</t>
    </rPh>
    <phoneticPr fontId="18"/>
  </si>
  <si>
    <t>260-8677</t>
    <phoneticPr fontId="18"/>
  </si>
  <si>
    <t>医療法人社団小羊会　高洲訪問クリニック</t>
    <rPh sb="0" eb="2">
      <t>イリョウ</t>
    </rPh>
    <rPh sb="2" eb="4">
      <t>ホウジン</t>
    </rPh>
    <rPh sb="4" eb="6">
      <t>シャダン</t>
    </rPh>
    <rPh sb="6" eb="7">
      <t>コ</t>
    </rPh>
    <rPh sb="7" eb="8">
      <t>ヒツジ</t>
    </rPh>
    <rPh sb="8" eb="9">
      <t>カイ</t>
    </rPh>
    <rPh sb="10" eb="12">
      <t>タカス</t>
    </rPh>
    <rPh sb="12" eb="14">
      <t>ホウモン</t>
    </rPh>
    <phoneticPr fontId="18"/>
  </si>
  <si>
    <t>千葉市美浜区高洲1-1-13</t>
    <rPh sb="0" eb="3">
      <t>チバシ</t>
    </rPh>
    <rPh sb="3" eb="6">
      <t>ミハマク</t>
    </rPh>
    <rPh sb="6" eb="8">
      <t>タカス</t>
    </rPh>
    <phoneticPr fontId="18"/>
  </si>
  <si>
    <t>櫻井　裕子</t>
    <rPh sb="0" eb="2">
      <t>サクライ</t>
    </rPh>
    <rPh sb="3" eb="5">
      <t>ユウコ</t>
    </rPh>
    <phoneticPr fontId="18"/>
  </si>
  <si>
    <t>新生児科</t>
    <rPh sb="0" eb="3">
      <t>シンセイジ</t>
    </rPh>
    <rPh sb="3" eb="4">
      <t>カ</t>
    </rPh>
    <phoneticPr fontId="18"/>
  </si>
  <si>
    <t>本告　成淳</t>
    <rPh sb="0" eb="2">
      <t>モトオリ</t>
    </rPh>
    <rPh sb="3" eb="4">
      <t>シゲ</t>
    </rPh>
    <rPh sb="4" eb="5">
      <t>アツ</t>
    </rPh>
    <phoneticPr fontId="18"/>
  </si>
  <si>
    <t>医療法人柏葉会　柏戸病院</t>
    <rPh sb="0" eb="2">
      <t>イリョウ</t>
    </rPh>
    <rPh sb="2" eb="4">
      <t>ホウジン</t>
    </rPh>
    <rPh sb="4" eb="6">
      <t>ハクヨウ</t>
    </rPh>
    <rPh sb="6" eb="7">
      <t>カイ</t>
    </rPh>
    <rPh sb="8" eb="10">
      <t>カシワド</t>
    </rPh>
    <rPh sb="10" eb="12">
      <t>ビョウイン</t>
    </rPh>
    <phoneticPr fontId="18"/>
  </si>
  <si>
    <t>260-8656</t>
    <phoneticPr fontId="18"/>
  </si>
  <si>
    <t>千葉市中央区長洲2-21-8</t>
    <rPh sb="0" eb="3">
      <t>チバシ</t>
    </rPh>
    <rPh sb="3" eb="6">
      <t>チュウオウク</t>
    </rPh>
    <rPh sb="6" eb="8">
      <t>ナガズ</t>
    </rPh>
    <phoneticPr fontId="18"/>
  </si>
  <si>
    <t>寒竹　政司</t>
    <rPh sb="0" eb="2">
      <t>カンタケ</t>
    </rPh>
    <rPh sb="3" eb="5">
      <t>セイジ</t>
    </rPh>
    <phoneticPr fontId="18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</si>
  <si>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8"/>
  </si>
  <si>
    <t>かんたけ内科クリニック</t>
    <rPh sb="4" eb="6">
      <t>ナイカ</t>
    </rPh>
    <phoneticPr fontId="18"/>
  </si>
  <si>
    <t>千葉市美浜区若葉3-1-38　幕張ベイパークメディカルセンター3Ｆ303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</si>
  <si>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小瀧　勝</t>
    <rPh sb="0" eb="2">
      <t>オダキ</t>
    </rPh>
    <rPh sb="3" eb="4">
      <t>マサル</t>
    </rPh>
    <phoneticPr fontId="18"/>
  </si>
  <si>
    <t>脳神経外科</t>
    <rPh sb="0" eb="5">
      <t>ノウシンケイゲカ</t>
    </rPh>
    <phoneticPr fontId="18"/>
  </si>
  <si>
    <t>自動車事故対策機構　千葉療護センター</t>
    <rPh sb="0" eb="3">
      <t>ジドウシャ</t>
    </rPh>
    <rPh sb="3" eb="9">
      <t>ジコタイサクキコウ</t>
    </rPh>
    <rPh sb="10" eb="12">
      <t>チバ</t>
    </rPh>
    <rPh sb="12" eb="14">
      <t>リョウゴ</t>
    </rPh>
    <phoneticPr fontId="18"/>
  </si>
  <si>
    <t>千葉市美浜区磯辺3-30-1</t>
    <rPh sb="0" eb="3">
      <t>チバシ</t>
    </rPh>
    <rPh sb="3" eb="6">
      <t>ミハマク</t>
    </rPh>
    <rPh sb="6" eb="8">
      <t>イソベ</t>
    </rPh>
    <phoneticPr fontId="18"/>
  </si>
  <si>
    <t>笹谷　有紀子</t>
    <rPh sb="0" eb="2">
      <t>ササタニ</t>
    </rPh>
    <rPh sb="3" eb="6">
      <t>ユキコ</t>
    </rPh>
    <phoneticPr fontId="18"/>
  </si>
  <si>
    <t>海浜幕張眼科</t>
    <rPh sb="0" eb="4">
      <t>カイヒンマクハリ</t>
    </rPh>
    <rPh sb="4" eb="6">
      <t>ガンカ</t>
    </rPh>
    <phoneticPr fontId="18"/>
  </si>
  <si>
    <t>261-0023</t>
    <phoneticPr fontId="18"/>
  </si>
  <si>
    <t>千葉市美浜区中瀬1-3　幕張テクノガーデンＦ棟1階</t>
    <rPh sb="0" eb="3">
      <t>チバシ</t>
    </rPh>
    <rPh sb="3" eb="6">
      <t>ミハマク</t>
    </rPh>
    <rPh sb="6" eb="8">
      <t>ナカセ</t>
    </rPh>
    <rPh sb="12" eb="14">
      <t>マクハリ</t>
    </rPh>
    <rPh sb="22" eb="23">
      <t>トウ</t>
    </rPh>
    <rPh sb="24" eb="25">
      <t>カイ</t>
    </rPh>
    <phoneticPr fontId="18"/>
  </si>
  <si>
    <t>工藤　典代</t>
    <rPh sb="0" eb="2">
      <t>クドウ</t>
    </rPh>
    <rPh sb="3" eb="5">
      <t>フミヨ</t>
    </rPh>
    <phoneticPr fontId="18"/>
  </si>
  <si>
    <t>医療法人社団恵翔会　アリス耳鼻咽喉科</t>
    <rPh sb="0" eb="6">
      <t>イリョウホウジンシャダン</t>
    </rPh>
    <rPh sb="6" eb="7">
      <t>ケイ</t>
    </rPh>
    <rPh sb="7" eb="8">
      <t>ショウ</t>
    </rPh>
    <rPh sb="8" eb="9">
      <t>カイ</t>
    </rPh>
    <rPh sb="13" eb="15">
      <t>ジビ</t>
    </rPh>
    <rPh sb="15" eb="17">
      <t>インコウ</t>
    </rPh>
    <rPh sb="17" eb="18">
      <t>カ</t>
    </rPh>
    <phoneticPr fontId="18"/>
  </si>
  <si>
    <t>千葉市花見川区幕張本郷2-36-21　ワンダーランド2Ａ</t>
    <rPh sb="0" eb="3">
      <t>チバシ</t>
    </rPh>
    <rPh sb="3" eb="6">
      <t>ハナミガワ</t>
    </rPh>
    <rPh sb="6" eb="7">
      <t>ク</t>
    </rPh>
    <rPh sb="7" eb="11">
      <t>マクハリホンゴウ</t>
    </rPh>
    <phoneticPr fontId="18"/>
  </si>
  <si>
    <t>山初　あや</t>
    <rPh sb="0" eb="2">
      <t>ヤマハツ</t>
    </rPh>
    <phoneticPr fontId="18"/>
  </si>
  <si>
    <t>腎臓内科</t>
    <rPh sb="0" eb="4">
      <t>ジンゾウナイカ</t>
    </rPh>
    <phoneticPr fontId="18"/>
  </si>
  <si>
    <t>医療法人社団誠馨会　千葉中央メディカルセンター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8"/>
  </si>
  <si>
    <t>千葉市若葉区加曽利町1835-1</t>
    <rPh sb="0" eb="3">
      <t>チバシ</t>
    </rPh>
    <rPh sb="3" eb="6">
      <t>ワカバク</t>
    </rPh>
    <rPh sb="6" eb="10">
      <t>カソリチョウ</t>
    </rPh>
    <phoneticPr fontId="18"/>
  </si>
  <si>
    <t>久満　美奈子</t>
    <rPh sb="0" eb="2">
      <t>ヒサミツ</t>
    </rPh>
    <rPh sb="3" eb="6">
      <t>ミナコ</t>
    </rPh>
    <phoneticPr fontId="18"/>
  </si>
  <si>
    <t>千葉市立海浜病院</t>
    <rPh sb="0" eb="4">
      <t>チバイチリツ</t>
    </rPh>
    <rPh sb="4" eb="6">
      <t>カイヒン</t>
    </rPh>
    <rPh sb="6" eb="8">
      <t>ビョウイン</t>
    </rPh>
    <phoneticPr fontId="18"/>
  </si>
  <si>
    <t>轟クリニック</t>
    <rPh sb="0" eb="1">
      <t>トドロキ</t>
    </rPh>
    <phoneticPr fontId="1"/>
  </si>
  <si>
    <t>263-0021</t>
    <phoneticPr fontId="18"/>
  </si>
  <si>
    <t>千葉市稲毛区轟町1-13-3</t>
    <rPh sb="0" eb="3">
      <t>チバシ</t>
    </rPh>
    <rPh sb="3" eb="6">
      <t>イナゲク</t>
    </rPh>
    <rPh sb="6" eb="7">
      <t>トドロキ</t>
    </rPh>
    <rPh sb="7" eb="8">
      <t>マチ</t>
    </rPh>
    <phoneticPr fontId="1"/>
  </si>
  <si>
    <t>古川内科医院</t>
    <rPh sb="0" eb="2">
      <t>フルカワ</t>
    </rPh>
    <rPh sb="2" eb="4">
      <t>ナイカ</t>
    </rPh>
    <rPh sb="4" eb="6">
      <t>イイン</t>
    </rPh>
    <phoneticPr fontId="2"/>
  </si>
  <si>
    <t>262-0005</t>
    <phoneticPr fontId="18"/>
  </si>
  <si>
    <t>千葉市花見川区こてはし台1-25-1</t>
    <rPh sb="0" eb="3">
      <t>チバシ</t>
    </rPh>
    <rPh sb="3" eb="7">
      <t>ハナミガワク</t>
    </rPh>
    <rPh sb="11" eb="12">
      <t>ダイ</t>
    </rPh>
    <phoneticPr fontId="2"/>
  </si>
  <si>
    <t>千葉市立海浜病院</t>
    <rPh sb="0" eb="2">
      <t>チバ</t>
    </rPh>
    <rPh sb="2" eb="4">
      <t>イチリツ</t>
    </rPh>
    <rPh sb="4" eb="6">
      <t>カイヒン</t>
    </rPh>
    <rPh sb="6" eb="8">
      <t>ビョウイン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</si>
  <si>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1"/>
  </si>
  <si>
    <t>山岸　一貴</t>
    <rPh sb="0" eb="2">
      <t>ヤマギシ</t>
    </rPh>
    <rPh sb="3" eb="5">
      <t>カズキ</t>
    </rPh>
    <phoneticPr fontId="1"/>
  </si>
  <si>
    <t>横山　雅大</t>
    <rPh sb="0" eb="2">
      <t>ヨコヤマ</t>
    </rPh>
    <rPh sb="3" eb="4">
      <t>マサシ</t>
    </rPh>
    <rPh sb="4" eb="5">
      <t>ダイ</t>
    </rPh>
    <phoneticPr fontId="1"/>
  </si>
  <si>
    <t>髙𣘺　幸治</t>
    <rPh sb="0" eb="1">
      <t>ダカイ</t>
    </rPh>
    <rPh sb="4" eb="6">
      <t>コウジ</t>
    </rPh>
    <phoneticPr fontId="1"/>
  </si>
  <si>
    <t>坪井　優</t>
    <rPh sb="0" eb="2">
      <t>ツボイ</t>
    </rPh>
    <rPh sb="3" eb="4">
      <t>ユウ</t>
    </rPh>
    <phoneticPr fontId="1"/>
  </si>
  <si>
    <t>感染制御部、感染症内科</t>
    <rPh sb="0" eb="2">
      <t>カンセン</t>
    </rPh>
    <rPh sb="2" eb="4">
      <t>セイギョ</t>
    </rPh>
    <rPh sb="4" eb="5">
      <t>ブ</t>
    </rPh>
    <rPh sb="6" eb="9">
      <t>カンセンショウ</t>
    </rPh>
    <rPh sb="9" eb="11">
      <t>ナイカ</t>
    </rPh>
    <phoneticPr fontId="18"/>
  </si>
  <si>
    <t>千葉大学医学部附属病院</t>
    <rPh sb="0" eb="11">
      <t>チバダイガクイガクブフゾクビョウイン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</si>
  <si>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8"/>
  </si>
  <si>
    <t>医療法人社団春日会　春日２丁目クリニック</t>
    <rPh sb="0" eb="2">
      <t>イリョウ</t>
    </rPh>
    <rPh sb="2" eb="4">
      <t>ホウジン</t>
    </rPh>
    <rPh sb="4" eb="6">
      <t>シャダン</t>
    </rPh>
    <rPh sb="6" eb="8">
      <t>カスガ</t>
    </rPh>
    <rPh sb="8" eb="9">
      <t>カイ</t>
    </rPh>
    <rPh sb="10" eb="12">
      <t>カスガ</t>
    </rPh>
    <rPh sb="13" eb="15">
      <t>チョウメ</t>
    </rPh>
    <phoneticPr fontId="18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</si>
  <si>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カオリ</t>
    </rPh>
    <rPh sb="8" eb="9">
      <t>カイ</t>
    </rPh>
    <rPh sb="10" eb="12">
      <t>チバ</t>
    </rPh>
    <phoneticPr fontId="1"/>
  </si>
  <si>
    <t>千葉市中央区道場南1-12-7</t>
    <rPh sb="0" eb="3">
      <t>チバシ</t>
    </rPh>
    <rPh sb="3" eb="6">
      <t>チュウオウク</t>
    </rPh>
    <rPh sb="6" eb="8">
      <t>ドウジョウ</t>
    </rPh>
    <rPh sb="8" eb="9">
      <t>ミナミ</t>
    </rPh>
    <phoneticPr fontId="1"/>
  </si>
  <si>
    <t>千葉市中央区春日2-13-3</t>
    <rPh sb="0" eb="3">
      <t>チバシ</t>
    </rPh>
    <rPh sb="3" eb="6">
      <t>チュウオウク</t>
    </rPh>
    <rPh sb="6" eb="8">
      <t>カスガ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</si>
  <si>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"/>
  </si>
  <si>
    <t>腫瘍内科</t>
    <rPh sb="0" eb="4">
      <t>シュヨウナイカ</t>
    </rPh>
    <phoneticPr fontId="1"/>
  </si>
  <si>
    <t>青木　玲二</t>
    <rPh sb="0" eb="2">
      <t>アオキ</t>
    </rPh>
    <rPh sb="3" eb="5">
      <t>レイジ</t>
    </rPh>
    <phoneticPr fontId="18"/>
  </si>
  <si>
    <t>脳神経内科</t>
    <rPh sb="0" eb="3">
      <t>ノウシンケイ</t>
    </rPh>
    <rPh sb="3" eb="5">
      <t>ナイカ</t>
    </rPh>
    <phoneticPr fontId="18"/>
  </si>
  <si>
    <t>瓦井　裕也</t>
    <rPh sb="0" eb="2">
      <t>カワライ</t>
    </rPh>
    <rPh sb="3" eb="5">
      <t>ユウヤ</t>
    </rPh>
    <phoneticPr fontId="18"/>
  </si>
  <si>
    <t>加藤　繭子</t>
    <rPh sb="0" eb="2">
      <t>カトウ</t>
    </rPh>
    <rPh sb="3" eb="5">
      <t>マユコ</t>
    </rPh>
    <phoneticPr fontId="18"/>
  </si>
  <si>
    <t>濱田　洋通</t>
    <phoneticPr fontId="18"/>
  </si>
  <si>
    <t>小児科</t>
    <rPh sb="0" eb="3">
      <t>ショウニカ</t>
    </rPh>
    <phoneticPr fontId="18"/>
  </si>
  <si>
    <t>石田　晶子</t>
    <rPh sb="0" eb="2">
      <t>イシダ</t>
    </rPh>
    <rPh sb="3" eb="5">
      <t>アキコ</t>
    </rPh>
    <phoneticPr fontId="18"/>
  </si>
  <si>
    <t>糖尿病・代謝・内分泌内科</t>
    <phoneticPr fontId="18"/>
  </si>
  <si>
    <t>加藤　尚也</t>
    <rPh sb="0" eb="2">
      <t>カトウ</t>
    </rPh>
    <rPh sb="3" eb="5">
      <t>ナオヤ</t>
    </rPh>
    <phoneticPr fontId="18"/>
  </si>
  <si>
    <t>越坂　理也</t>
    <rPh sb="0" eb="1">
      <t>コシ</t>
    </rPh>
    <rPh sb="1" eb="2">
      <t>ザカ</t>
    </rPh>
    <rPh sb="3" eb="5">
      <t>マサヤ</t>
    </rPh>
    <phoneticPr fontId="18"/>
  </si>
  <si>
    <t>小出　恭輔</t>
    <rPh sb="3" eb="5">
      <t>キョウスケ</t>
    </rPh>
    <phoneticPr fontId="18"/>
  </si>
  <si>
    <t>永瀬　譲史</t>
    <rPh sb="0" eb="2">
      <t>ナガセ</t>
    </rPh>
    <rPh sb="3" eb="4">
      <t>ユズル</t>
    </rPh>
    <rPh sb="4" eb="5">
      <t>シ</t>
    </rPh>
    <phoneticPr fontId="18"/>
  </si>
  <si>
    <t>リハビリテーション科</t>
    <rPh sb="9" eb="10">
      <t>カ</t>
    </rPh>
    <phoneticPr fontId="18"/>
  </si>
  <si>
    <t>260-0026</t>
    <phoneticPr fontId="18"/>
  </si>
  <si>
    <t>千葉市中央区千葉港4-4</t>
    <rPh sb="0" eb="3">
      <t>チバシ</t>
    </rPh>
    <rPh sb="3" eb="6">
      <t>チュウオウク</t>
    </rPh>
    <rPh sb="6" eb="9">
      <t>チバミナト</t>
    </rPh>
    <phoneticPr fontId="3"/>
  </si>
  <si>
    <t>烏谷　博英</t>
    <rPh sb="0" eb="2">
      <t>カラスダニ</t>
    </rPh>
    <rPh sb="3" eb="5">
      <t>ヒロヒデ</t>
    </rPh>
    <phoneticPr fontId="18"/>
  </si>
  <si>
    <t>260-0026</t>
  </si>
  <si>
    <t>大里　克信</t>
    <rPh sb="0" eb="2">
      <t>オオサト</t>
    </rPh>
    <rPh sb="3" eb="5">
      <t>カツノブ</t>
    </rPh>
    <phoneticPr fontId="18"/>
  </si>
  <si>
    <t>正岡　亮</t>
    <rPh sb="0" eb="2">
      <t>マサオカ</t>
    </rPh>
    <rPh sb="3" eb="4">
      <t>リョウ</t>
    </rPh>
    <phoneticPr fontId="18"/>
  </si>
  <si>
    <t>内科・消化器内科</t>
    <rPh sb="0" eb="2">
      <t>ナイカ</t>
    </rPh>
    <rPh sb="3" eb="6">
      <t>ショウカキ</t>
    </rPh>
    <rPh sb="6" eb="8">
      <t>ナイカ</t>
    </rPh>
    <phoneticPr fontId="18"/>
  </si>
  <si>
    <t>医療法人社団正心会　正岡クリニック</t>
    <rPh sb="0" eb="6">
      <t>イリョウホウジンシャダン</t>
    </rPh>
    <rPh sb="6" eb="8">
      <t>セイシン</t>
    </rPh>
    <rPh sb="8" eb="9">
      <t>カイ</t>
    </rPh>
    <rPh sb="10" eb="12">
      <t>マサオカ</t>
    </rPh>
    <phoneticPr fontId="2"/>
  </si>
  <si>
    <t>262-0033</t>
    <phoneticPr fontId="18"/>
  </si>
  <si>
    <t>大熊　雄介</t>
    <rPh sb="0" eb="2">
      <t>オオクマ</t>
    </rPh>
    <rPh sb="3" eb="5">
      <t>ユウスケ</t>
    </rPh>
    <phoneticPr fontId="18"/>
  </si>
  <si>
    <t>耳鼻咽喉科・小児耳鼻咽喉科・頭頚部外科・アレルギー科</t>
    <rPh sb="0" eb="2">
      <t>ジビ</t>
    </rPh>
    <rPh sb="2" eb="4">
      <t>インコウ</t>
    </rPh>
    <rPh sb="4" eb="5">
      <t>カ</t>
    </rPh>
    <rPh sb="6" eb="8">
      <t>ショウニ</t>
    </rPh>
    <rPh sb="8" eb="10">
      <t>ジビ</t>
    </rPh>
    <rPh sb="10" eb="12">
      <t>インコウ</t>
    </rPh>
    <rPh sb="12" eb="13">
      <t>カ</t>
    </rPh>
    <rPh sb="14" eb="17">
      <t>トウケイブ</t>
    </rPh>
    <rPh sb="17" eb="19">
      <t>ゲカ</t>
    </rPh>
    <rPh sb="25" eb="26">
      <t>カ</t>
    </rPh>
    <phoneticPr fontId="18"/>
  </si>
  <si>
    <t>幕張ベイパーク耳鼻咽喉科</t>
    <rPh sb="0" eb="2">
      <t>マクハリ</t>
    </rPh>
    <rPh sb="7" eb="9">
      <t>ジビ</t>
    </rPh>
    <rPh sb="9" eb="11">
      <t>インコウ</t>
    </rPh>
    <rPh sb="11" eb="12">
      <t>カ</t>
    </rPh>
    <phoneticPr fontId="18"/>
  </si>
  <si>
    <t>千葉市美浜区若葉3-1-38　幕張べイパークメディカルセンター203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</si>
  <si>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医療法人社団淳英会おゆみの中央病院</t>
    <rPh sb="13" eb="15">
      <t>チュウオウ</t>
    </rPh>
    <rPh sb="15" eb="17">
      <t>ビョウイン</t>
    </rPh>
    <phoneticPr fontId="18"/>
  </si>
  <si>
    <t>千葉市緑区おゆみ野南6-49-9</t>
    <phoneticPr fontId="18"/>
  </si>
  <si>
    <t>千葉市若葉区更科町2592</t>
    <phoneticPr fontId="18"/>
  </si>
  <si>
    <t>265-0073</t>
    <phoneticPr fontId="18"/>
  </si>
  <si>
    <t>柴田　涼平</t>
  </si>
  <si>
    <t>三浦　正敬</t>
  </si>
  <si>
    <t>有間　修平</t>
    <rPh sb="0" eb="2">
      <t>アリマ</t>
    </rPh>
    <rPh sb="3" eb="5">
      <t>シュウヘイ</t>
    </rPh>
    <phoneticPr fontId="18"/>
  </si>
  <si>
    <t>消化器内科</t>
    <rPh sb="0" eb="3">
      <t>ショウカキ</t>
    </rPh>
    <rPh sb="3" eb="5">
      <t>ナイカ</t>
    </rPh>
    <phoneticPr fontId="18"/>
  </si>
  <si>
    <t>創進会みつわ台総合病院</t>
    <rPh sb="0" eb="1">
      <t>ソウ</t>
    </rPh>
    <rPh sb="1" eb="2">
      <t>ススム</t>
    </rPh>
    <rPh sb="2" eb="3">
      <t>カイ</t>
    </rPh>
    <rPh sb="6" eb="7">
      <t>ダイ</t>
    </rPh>
    <rPh sb="7" eb="9">
      <t>ソウゴウ</t>
    </rPh>
    <rPh sb="9" eb="11">
      <t>ビョウイン</t>
    </rPh>
    <phoneticPr fontId="18"/>
  </si>
  <si>
    <t>264-0021</t>
    <phoneticPr fontId="18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</si>
  <si>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8"/>
  </si>
  <si>
    <t>小林　真史</t>
    <rPh sb="0" eb="2">
      <t>コバヤシ</t>
    </rPh>
    <rPh sb="3" eb="4">
      <t>シン</t>
    </rPh>
    <rPh sb="4" eb="5">
      <t>フミ</t>
    </rPh>
    <phoneticPr fontId="18"/>
  </si>
  <si>
    <t>内科・緩和ケア内科・精神科・小児科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ショウニカ</t>
    </rPh>
    <phoneticPr fontId="18"/>
  </si>
  <si>
    <t>渡邉　紗和子</t>
    <rPh sb="0" eb="2">
      <t>ワタナベ</t>
    </rPh>
    <rPh sb="3" eb="6">
      <t>サワコ</t>
    </rPh>
    <phoneticPr fontId="18"/>
  </si>
  <si>
    <t>中谷　充</t>
    <rPh sb="3" eb="4">
      <t>ミツル</t>
    </rPh>
    <phoneticPr fontId="18"/>
  </si>
  <si>
    <t>千葉シーサイドクリニック</t>
    <rPh sb="0" eb="2">
      <t>チバ</t>
    </rPh>
    <phoneticPr fontId="18"/>
  </si>
  <si>
    <t>岩下　充宏</t>
    <rPh sb="0" eb="2">
      <t>イワシタ</t>
    </rPh>
    <rPh sb="3" eb="4">
      <t>ミツル</t>
    </rPh>
    <rPh sb="4" eb="5">
      <t>ヒロシ</t>
    </rPh>
    <phoneticPr fontId="18"/>
  </si>
  <si>
    <t>伊藤　理加</t>
    <rPh sb="0" eb="2">
      <t>イトウ</t>
    </rPh>
    <rPh sb="3" eb="5">
      <t>リカ</t>
    </rPh>
    <phoneticPr fontId="18"/>
  </si>
  <si>
    <t>医療法人社団淳英会　おゆみの中央病院</t>
    <rPh sb="0" eb="6">
      <t>イリョウホウジンシャダン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</si>
  <si>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</si>
  <si>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大賀　優</t>
    <rPh sb="0" eb="2">
      <t>オオガ</t>
    </rPh>
    <rPh sb="3" eb="4">
      <t>マサ</t>
    </rPh>
    <phoneticPr fontId="18"/>
  </si>
  <si>
    <t>脳神経外科</t>
    <rPh sb="0" eb="3">
      <t>ノウシンケイ</t>
    </rPh>
    <rPh sb="3" eb="5">
      <t>ゲカ</t>
    </rPh>
    <phoneticPr fontId="18"/>
  </si>
  <si>
    <t>小児科</t>
    <phoneticPr fontId="18"/>
  </si>
  <si>
    <t>若月　一雄</t>
    <rPh sb="0" eb="2">
      <t>ワカツキ</t>
    </rPh>
    <rPh sb="3" eb="5">
      <t>カズオ</t>
    </rPh>
    <phoneticPr fontId="18"/>
  </si>
  <si>
    <t>岡野　達弥</t>
    <rPh sb="0" eb="2">
      <t>オカノ</t>
    </rPh>
    <rPh sb="3" eb="4">
      <t>タツ</t>
    </rPh>
    <rPh sb="4" eb="5">
      <t>ヤ</t>
    </rPh>
    <phoneticPr fontId="18"/>
  </si>
  <si>
    <t>泌尿器科</t>
    <rPh sb="0" eb="4">
      <t>ヒニョウキカ</t>
    </rPh>
    <phoneticPr fontId="18"/>
  </si>
  <si>
    <t>医療法人社団誠仁会　みはま病院</t>
    <rPh sb="0" eb="2">
      <t>イリョウ</t>
    </rPh>
    <rPh sb="2" eb="4">
      <t>ホウジン</t>
    </rPh>
    <rPh sb="4" eb="6">
      <t>シャダン</t>
    </rPh>
    <phoneticPr fontId="21"/>
  </si>
  <si>
    <t>261-0013</t>
    <phoneticPr fontId="18"/>
  </si>
  <si>
    <t>千葉市美浜区打瀬1-1-5</t>
    <rPh sb="0" eb="3">
      <t>チバシ</t>
    </rPh>
    <rPh sb="3" eb="6">
      <t>ミハマク</t>
    </rPh>
    <rPh sb="6" eb="8">
      <t>ウタセ</t>
    </rPh>
    <phoneticPr fontId="18"/>
  </si>
  <si>
    <t>リチャード　恵子</t>
    <rPh sb="6" eb="8">
      <t>ケイコ</t>
    </rPh>
    <phoneticPr fontId="18"/>
  </si>
  <si>
    <t>武村　直樹</t>
    <rPh sb="0" eb="2">
      <t>タケムラ</t>
    </rPh>
    <rPh sb="3" eb="5">
      <t>ナオキ</t>
    </rPh>
    <phoneticPr fontId="18"/>
  </si>
  <si>
    <t>医療法人社団総和会　武村内科医院</t>
    <rPh sb="0" eb="6">
      <t>イリョウホウジンシャダン</t>
    </rPh>
    <rPh sb="6" eb="8">
      <t>ソウワ</t>
    </rPh>
    <rPh sb="8" eb="9">
      <t>カイ</t>
    </rPh>
    <rPh sb="10" eb="12">
      <t>タケムラ</t>
    </rPh>
    <rPh sb="12" eb="14">
      <t>ナイカ</t>
    </rPh>
    <rPh sb="14" eb="16">
      <t>イイン</t>
    </rPh>
    <phoneticPr fontId="2"/>
  </si>
  <si>
    <t>266-0003</t>
    <phoneticPr fontId="18"/>
  </si>
  <si>
    <t>千葉市緑区高田町1084</t>
    <rPh sb="0" eb="3">
      <t>チバシ</t>
    </rPh>
    <rPh sb="3" eb="5">
      <t>ミドリク</t>
    </rPh>
    <phoneticPr fontId="18"/>
  </si>
  <si>
    <t>衛川　真二</t>
    <rPh sb="0" eb="2">
      <t>エガワ</t>
    </rPh>
    <rPh sb="3" eb="5">
      <t>シンジ</t>
    </rPh>
    <phoneticPr fontId="18"/>
  </si>
  <si>
    <t>栄光クリニック</t>
    <rPh sb="0" eb="2">
      <t>エイコウ</t>
    </rPh>
    <phoneticPr fontId="18"/>
  </si>
  <si>
    <t>263-0005</t>
    <phoneticPr fontId="18"/>
  </si>
  <si>
    <t>千葉市稲毛区長沼町166-1</t>
    <rPh sb="0" eb="2">
      <t>チバ</t>
    </rPh>
    <rPh sb="2" eb="3">
      <t>シ</t>
    </rPh>
    <rPh sb="3" eb="6">
      <t>イナゲク</t>
    </rPh>
    <rPh sb="6" eb="9">
      <t>ナガヌママチ</t>
    </rPh>
    <phoneticPr fontId="2"/>
  </si>
  <si>
    <t>丸茂　健一</t>
    <phoneticPr fontId="18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</si>
  <si>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18"/>
  </si>
  <si>
    <t>杉本　晃</t>
    <rPh sb="3" eb="4">
      <t>アキラ</t>
    </rPh>
    <phoneticPr fontId="18"/>
  </si>
  <si>
    <t>千葉市中央区青葉町１２７３－２</t>
  </si>
  <si>
    <t>中川　倫夫</t>
    <rPh sb="3" eb="5">
      <t>ノリオ</t>
    </rPh>
    <phoneticPr fontId="18"/>
  </si>
  <si>
    <t>260-0028</t>
    <phoneticPr fontId="18"/>
  </si>
  <si>
    <t>千葉市中央区新町17-3　ハマダパークビル3階</t>
    <rPh sb="0" eb="3">
      <t>チバシ</t>
    </rPh>
    <rPh sb="3" eb="6">
      <t>チュウオウク</t>
    </rPh>
    <rPh sb="6" eb="8">
      <t>シンマチ</t>
    </rPh>
    <rPh sb="22" eb="23">
      <t>カイ</t>
    </rPh>
    <phoneticPr fontId="18"/>
  </si>
  <si>
    <t>叶川　直哉</t>
    <rPh sb="0" eb="1">
      <t>カナ</t>
    </rPh>
    <rPh sb="1" eb="2">
      <t>カワ</t>
    </rPh>
    <rPh sb="3" eb="5">
      <t>ナオヤ</t>
    </rPh>
    <phoneticPr fontId="18"/>
  </si>
  <si>
    <t>寺田　春彦</t>
    <rPh sb="0" eb="2">
      <t>テラダ</t>
    </rPh>
    <rPh sb="3" eb="5">
      <t>ハルヒコ</t>
    </rPh>
    <phoneticPr fontId="1"/>
  </si>
  <si>
    <t>内科・胃腸科・外科</t>
    <rPh sb="0" eb="2">
      <t>ナイカ</t>
    </rPh>
    <rPh sb="3" eb="5">
      <t>イチョウ</t>
    </rPh>
    <rPh sb="5" eb="6">
      <t>カ</t>
    </rPh>
    <rPh sb="7" eb="9">
      <t>ゲカ</t>
    </rPh>
    <phoneticPr fontId="18"/>
  </si>
  <si>
    <t>医療法人社団春鈴会　寺田クリニック</t>
    <rPh sb="0" eb="6">
      <t>イリョウホウジンシャダン</t>
    </rPh>
    <rPh sb="6" eb="7">
      <t>ハル</t>
    </rPh>
    <rPh sb="7" eb="8">
      <t>スズ</t>
    </rPh>
    <rPh sb="8" eb="9">
      <t>カイ</t>
    </rPh>
    <rPh sb="10" eb="12">
      <t>テラダ</t>
    </rPh>
    <phoneticPr fontId="2"/>
  </si>
  <si>
    <t>千葉市中央区富士見2-3-1-6F</t>
    <rPh sb="0" eb="3">
      <t>チバシ</t>
    </rPh>
    <rPh sb="3" eb="6">
      <t>チュウオウク</t>
    </rPh>
    <rPh sb="6" eb="9">
      <t>フジミ</t>
    </rPh>
    <phoneticPr fontId="18"/>
  </si>
  <si>
    <t>是木　明宏</t>
    <rPh sb="0" eb="2">
      <t>コレキ</t>
    </rPh>
    <rPh sb="3" eb="5">
      <t>アキヒロ</t>
    </rPh>
    <phoneticPr fontId="18"/>
  </si>
  <si>
    <t>精神科</t>
    <rPh sb="0" eb="3">
      <t>セイシンカ</t>
    </rPh>
    <phoneticPr fontId="18"/>
  </si>
  <si>
    <t>河瀬　勇</t>
    <rPh sb="0" eb="2">
      <t>カワセ</t>
    </rPh>
    <rPh sb="3" eb="4">
      <t>イサム</t>
    </rPh>
    <phoneticPr fontId="18"/>
  </si>
  <si>
    <t>心臓血管外科・循環器内科・内科・外科</t>
    <rPh sb="0" eb="2">
      <t>シンゾウ</t>
    </rPh>
    <rPh sb="2" eb="4">
      <t>ケッカン</t>
    </rPh>
    <rPh sb="4" eb="6">
      <t>ゲカ</t>
    </rPh>
    <rPh sb="7" eb="10">
      <t>ジュンカンキ</t>
    </rPh>
    <rPh sb="10" eb="12">
      <t>ナイカ</t>
    </rPh>
    <rPh sb="13" eb="15">
      <t>ナイカ</t>
    </rPh>
    <rPh sb="16" eb="18">
      <t>ゲカ</t>
    </rPh>
    <phoneticPr fontId="18"/>
  </si>
  <si>
    <t>千葉静脈瘤・循環器クリニック</t>
    <rPh sb="0" eb="2">
      <t>チバ</t>
    </rPh>
    <rPh sb="2" eb="5">
      <t>ジョウミャクリュウ</t>
    </rPh>
    <rPh sb="6" eb="9">
      <t>ジュンカンキ</t>
    </rPh>
    <phoneticPr fontId="18"/>
  </si>
  <si>
    <t>260-0031</t>
    <phoneticPr fontId="18"/>
  </si>
  <si>
    <t>千葉市中央区新千葉1-4-2　ウェストリオ2　7階</t>
    <rPh sb="0" eb="3">
      <t>チバシ</t>
    </rPh>
    <rPh sb="3" eb="6">
      <t>チュウオウク</t>
    </rPh>
    <rPh sb="6" eb="9">
      <t>シンチバ</t>
    </rPh>
    <rPh sb="24" eb="25">
      <t>カイ</t>
    </rPh>
    <phoneticPr fontId="18"/>
  </si>
  <si>
    <t>田鹿　牧子</t>
    <rPh sb="0" eb="2">
      <t>タジカ</t>
    </rPh>
    <rPh sb="3" eb="5">
      <t>マキコ</t>
    </rPh>
    <phoneticPr fontId="18"/>
  </si>
  <si>
    <t>代謝科</t>
    <phoneticPr fontId="18"/>
  </si>
  <si>
    <t>野村　明</t>
    <rPh sb="3" eb="4">
      <t>アキラ</t>
    </rPh>
    <phoneticPr fontId="18"/>
  </si>
  <si>
    <t>小林　洋平</t>
    <rPh sb="0" eb="2">
      <t>コバヤシ</t>
    </rPh>
    <rPh sb="3" eb="5">
      <t>ヨウヘイ</t>
    </rPh>
    <phoneticPr fontId="18"/>
  </si>
  <si>
    <t>久保生実町クリニック</t>
    <rPh sb="0" eb="2">
      <t>クボ</t>
    </rPh>
    <rPh sb="2" eb="5">
      <t>オユミチョウ</t>
    </rPh>
    <phoneticPr fontId="18"/>
  </si>
  <si>
    <t>260-0813</t>
    <phoneticPr fontId="18"/>
  </si>
  <si>
    <t>千葉市中央区生実町1789-1</t>
    <rPh sb="0" eb="3">
      <t>チバシ</t>
    </rPh>
    <rPh sb="3" eb="6">
      <t>チュウオウク</t>
    </rPh>
    <rPh sb="6" eb="9">
      <t>オユミチョウ</t>
    </rPh>
    <phoneticPr fontId="18"/>
  </si>
  <si>
    <t>内科・消化器内科</t>
    <rPh sb="3" eb="6">
      <t>ショウカキ</t>
    </rPh>
    <rPh sb="6" eb="8">
      <t>ナイカ</t>
    </rPh>
    <phoneticPr fontId="18"/>
  </si>
  <si>
    <t>独立行政法人国立病院機構　下総精神医療センター</t>
    <phoneticPr fontId="18"/>
  </si>
  <si>
    <t>鎌田　修平</t>
    <rPh sb="0" eb="2">
      <t>カマタ</t>
    </rPh>
    <rPh sb="3" eb="5">
      <t>シュウヘイ</t>
    </rPh>
    <phoneticPr fontId="1"/>
  </si>
  <si>
    <t>水野　愛名</t>
    <rPh sb="0" eb="2">
      <t>ミズノ</t>
    </rPh>
    <rPh sb="3" eb="4">
      <t>アイ</t>
    </rPh>
    <rPh sb="4" eb="5">
      <t>ナ</t>
    </rPh>
    <phoneticPr fontId="18"/>
  </si>
  <si>
    <t>医療法人社団水野胃腸科・内科</t>
    <phoneticPr fontId="18"/>
  </si>
  <si>
    <t>千葉市中央区今井2-2-10</t>
    <rPh sb="6" eb="8">
      <t>イマイ</t>
    </rPh>
    <phoneticPr fontId="1"/>
  </si>
  <si>
    <t>森　由美子</t>
    <rPh sb="0" eb="1">
      <t>モリ</t>
    </rPh>
    <rPh sb="2" eb="5">
      <t>ユミコ</t>
    </rPh>
    <phoneticPr fontId="4"/>
  </si>
  <si>
    <t>加藤　真優</t>
    <rPh sb="0" eb="2">
      <t>カトウ</t>
    </rPh>
    <rPh sb="3" eb="4">
      <t>マ</t>
    </rPh>
    <rPh sb="4" eb="5">
      <t>ユウ</t>
    </rPh>
    <phoneticPr fontId="4"/>
  </si>
  <si>
    <t>根本　雅子</t>
    <rPh sb="0" eb="2">
      <t>ネモト</t>
    </rPh>
    <rPh sb="3" eb="5">
      <t>マサコ</t>
    </rPh>
    <phoneticPr fontId="1"/>
  </si>
  <si>
    <t>中嶋　隆行</t>
    <rPh sb="0" eb="2">
      <t>ナカジマ</t>
    </rPh>
    <rPh sb="3" eb="5">
      <t>タカユキ</t>
    </rPh>
    <phoneticPr fontId="4"/>
  </si>
  <si>
    <t>内科</t>
    <rPh sb="0" eb="2">
      <t>ナイカ</t>
    </rPh>
    <phoneticPr fontId="4"/>
  </si>
  <si>
    <t>ゆずり葉ホームクリニック</t>
    <rPh sb="3" eb="4">
      <t>ハ</t>
    </rPh>
    <phoneticPr fontId="4"/>
  </si>
  <si>
    <t>内科・救急科</t>
    <rPh sb="0" eb="2">
      <t>ナイカ</t>
    </rPh>
    <rPh sb="3" eb="5">
      <t>キュウキュウ</t>
    </rPh>
    <rPh sb="5" eb="6">
      <t>カ</t>
    </rPh>
    <phoneticPr fontId="4"/>
  </si>
  <si>
    <t>千葉市立海浜病院</t>
    <rPh sb="0" eb="4">
      <t>チバシリツ</t>
    </rPh>
    <rPh sb="4" eb="6">
      <t>カイヒン</t>
    </rPh>
    <rPh sb="6" eb="8">
      <t>ビョウイン</t>
    </rPh>
    <phoneticPr fontId="1"/>
  </si>
  <si>
    <t>精神科</t>
    <rPh sb="0" eb="3">
      <t>セイシンカ</t>
    </rPh>
    <phoneticPr fontId="4"/>
  </si>
  <si>
    <t>中村古峡記念病院</t>
    <rPh sb="0" eb="2">
      <t>ナカムラ</t>
    </rPh>
    <rPh sb="2" eb="3">
      <t>フル</t>
    </rPh>
    <rPh sb="3" eb="4">
      <t>キョウ</t>
    </rPh>
    <rPh sb="4" eb="6">
      <t>キネン</t>
    </rPh>
    <rPh sb="6" eb="8">
      <t>ビョウイン</t>
    </rPh>
    <phoneticPr fontId="2"/>
  </si>
  <si>
    <t>整形外科</t>
    <rPh sb="0" eb="2">
      <t>セイケイ</t>
    </rPh>
    <rPh sb="2" eb="4">
      <t>ゲカ</t>
    </rPh>
    <phoneticPr fontId="4"/>
  </si>
  <si>
    <t>医療法人社団淳英会おゆみの中央病院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3" eb="15">
      <t>チュウオウ</t>
    </rPh>
    <rPh sb="15" eb="17">
      <t>ビョウイン</t>
    </rPh>
    <phoneticPr fontId="1"/>
  </si>
  <si>
    <t>263-0015</t>
  </si>
  <si>
    <t>千葉市稲毛区作草部1-31-18グリーンハウス1階</t>
    <rPh sb="0" eb="3">
      <t>チバシ</t>
    </rPh>
    <rPh sb="3" eb="6">
      <t>イナゲク</t>
    </rPh>
    <rPh sb="6" eb="9">
      <t>サクサベ</t>
    </rPh>
    <rPh sb="24" eb="25">
      <t>カイ</t>
    </rPh>
    <phoneticPr fontId="1"/>
  </si>
  <si>
    <t>千葉市美浜区磯辺３－３１－１</t>
    <rPh sb="0" eb="3">
      <t>チバシ</t>
    </rPh>
    <rPh sb="3" eb="6">
      <t>ミハマク</t>
    </rPh>
    <rPh sb="6" eb="8">
      <t>イソベ</t>
    </rPh>
    <phoneticPr fontId="4"/>
  </si>
  <si>
    <t>千葉市中央区千葉寺町１８８</t>
    <rPh sb="0" eb="3">
      <t>チバシ</t>
    </rPh>
    <rPh sb="3" eb="6">
      <t>チュウオウク</t>
    </rPh>
    <rPh sb="6" eb="9">
      <t>チバデラ</t>
    </rPh>
    <rPh sb="9" eb="10">
      <t>チョウ</t>
    </rPh>
    <phoneticPr fontId="4"/>
  </si>
  <si>
    <t>千葉市緑区おゆみ野南６－４９－９</t>
    <rPh sb="0" eb="3">
      <t>チバシ</t>
    </rPh>
    <rPh sb="3" eb="5">
      <t>ミドリク</t>
    </rPh>
    <rPh sb="8" eb="9">
      <t>ノ</t>
    </rPh>
    <rPh sb="9" eb="10">
      <t>ミナミ</t>
    </rPh>
    <phoneticPr fontId="1"/>
  </si>
  <si>
    <t>千葉県こども病院</t>
    <rPh sb="0" eb="3">
      <t>チバケン</t>
    </rPh>
    <rPh sb="6" eb="8">
      <t>ビョウイン</t>
    </rPh>
    <phoneticPr fontId="20"/>
  </si>
  <si>
    <t>千葉市緑区辺田町579-1</t>
    <rPh sb="0" eb="3">
      <t>チバシ</t>
    </rPh>
    <rPh sb="3" eb="5">
      <t>ミドリク</t>
    </rPh>
    <rPh sb="5" eb="8">
      <t>ヘタチョウ</t>
    </rPh>
    <phoneticPr fontId="20"/>
  </si>
  <si>
    <t>医療法人 社団 翠明会　山王病院</t>
    <rPh sb="0" eb="2">
      <t>イリョウ</t>
    </rPh>
    <rPh sb="2" eb="4">
      <t>ホウジン</t>
    </rPh>
    <rPh sb="5" eb="7">
      <t>シャダン</t>
    </rPh>
    <rPh sb="8" eb="9">
      <t>スイ</t>
    </rPh>
    <rPh sb="9" eb="10">
      <t>メイ</t>
    </rPh>
    <rPh sb="10" eb="11">
      <t>カイ</t>
    </rPh>
    <rPh sb="12" eb="14">
      <t>サンノウ</t>
    </rPh>
    <rPh sb="14" eb="16">
      <t>ビョウインビョウイン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</si>
  <si>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6"/>
  </si>
  <si>
    <t>みつわ台２丁目クリニック</t>
    <rPh sb="3" eb="4">
      <t>ダイ</t>
    </rPh>
    <rPh sb="5" eb="7">
      <t>チョウメ</t>
    </rPh>
    <phoneticPr fontId="2"/>
  </si>
  <si>
    <t>千葉市若葉区みつわ台2-12-3</t>
    <rPh sb="0" eb="3">
      <t>チバシ</t>
    </rPh>
    <rPh sb="3" eb="6">
      <t>ワカバク</t>
    </rPh>
    <rPh sb="9" eb="10">
      <t>ダイ</t>
    </rPh>
    <phoneticPr fontId="6"/>
  </si>
  <si>
    <t>内科・リウマチ科・アレルギー科・糖尿病内科</t>
    <phoneticPr fontId="18"/>
  </si>
  <si>
    <t>千葉市中央区長洲1-29-3　プレジール本千葉2F</t>
    <rPh sb="0" eb="3">
      <t>チバシ</t>
    </rPh>
    <rPh sb="3" eb="6">
      <t>チュウオウク</t>
    </rPh>
    <rPh sb="6" eb="8">
      <t>ナガス</t>
    </rPh>
    <rPh sb="20" eb="23">
      <t>ホンチバ</t>
    </rPh>
    <phoneticPr fontId="6"/>
  </si>
  <si>
    <t>新井　智之</t>
    <rPh sb="0" eb="2">
      <t>アライ</t>
    </rPh>
    <rPh sb="3" eb="5">
      <t>トモユキ</t>
    </rPh>
    <phoneticPr fontId="4"/>
  </si>
  <si>
    <t>五江渕　義臣</t>
    <rPh sb="0" eb="1">
      <t>ゴ</t>
    </rPh>
    <rPh sb="1" eb="2">
      <t>エ</t>
    </rPh>
    <rPh sb="2" eb="3">
      <t>ブチ</t>
    </rPh>
    <rPh sb="4" eb="5">
      <t>ヨシ</t>
    </rPh>
    <rPh sb="5" eb="6">
      <t>オミ</t>
    </rPh>
    <phoneticPr fontId="4"/>
  </si>
  <si>
    <t>北原　裕一</t>
    <rPh sb="0" eb="2">
      <t>キタハラ</t>
    </rPh>
    <rPh sb="3" eb="5">
      <t>ユウイチ</t>
    </rPh>
    <phoneticPr fontId="1"/>
  </si>
  <si>
    <t>鈴木　倫子</t>
    <rPh sb="0" eb="2">
      <t>スズキ</t>
    </rPh>
    <rPh sb="3" eb="5">
      <t>ノリコ</t>
    </rPh>
    <phoneticPr fontId="4"/>
  </si>
  <si>
    <t>福田　亜純</t>
    <rPh sb="0" eb="2">
      <t>フクダ</t>
    </rPh>
    <rPh sb="3" eb="4">
      <t>ア</t>
    </rPh>
    <rPh sb="4" eb="5">
      <t>ジュン</t>
    </rPh>
    <phoneticPr fontId="4"/>
  </si>
  <si>
    <t>栗原　啓輔</t>
    <rPh sb="0" eb="2">
      <t>クリハラ</t>
    </rPh>
    <rPh sb="3" eb="5">
      <t>ケイスケ</t>
    </rPh>
    <phoneticPr fontId="1"/>
  </si>
  <si>
    <t>田畑　祐輔</t>
    <rPh sb="0" eb="2">
      <t>タハタ</t>
    </rPh>
    <rPh sb="3" eb="5">
      <t>ユウスケ</t>
    </rPh>
    <phoneticPr fontId="4"/>
  </si>
  <si>
    <t>諸岡　茉里恵</t>
    <rPh sb="0" eb="2">
      <t>モロオカ</t>
    </rPh>
    <rPh sb="3" eb="5">
      <t>マリ</t>
    </rPh>
    <rPh sb="5" eb="6">
      <t>メグミ</t>
    </rPh>
    <phoneticPr fontId="4"/>
  </si>
  <si>
    <t>杉本　晃一</t>
    <rPh sb="0" eb="2">
      <t>スギモト</t>
    </rPh>
    <rPh sb="3" eb="5">
      <t>コウイチ</t>
    </rPh>
    <phoneticPr fontId="1"/>
  </si>
  <si>
    <t>リハビリテーション科</t>
    <rPh sb="9" eb="10">
      <t>カ</t>
    </rPh>
    <phoneticPr fontId="4"/>
  </si>
  <si>
    <t>内科・精神科・緩和ケア内科</t>
    <rPh sb="0" eb="2">
      <t>ナイカ</t>
    </rPh>
    <rPh sb="3" eb="6">
      <t>セイシンカ</t>
    </rPh>
    <rPh sb="7" eb="9">
      <t>カンワ</t>
    </rPh>
    <rPh sb="11" eb="13">
      <t>ナイカ</t>
    </rPh>
    <phoneticPr fontId="1"/>
  </si>
  <si>
    <t>腎臓内科</t>
    <rPh sb="0" eb="2">
      <t>ジンゾウ</t>
    </rPh>
    <rPh sb="2" eb="4">
      <t>ナイカ</t>
    </rPh>
    <phoneticPr fontId="4"/>
  </si>
  <si>
    <t>泌尿器科・人口透析内科・人工透析外科</t>
    <rPh sb="0" eb="4">
      <t>ヒニョウキカ</t>
    </rPh>
    <rPh sb="5" eb="7">
      <t>ジンコウ</t>
    </rPh>
    <rPh sb="7" eb="9">
      <t>トウセキ</t>
    </rPh>
    <rPh sb="9" eb="11">
      <t>ナイカ</t>
    </rPh>
    <rPh sb="12" eb="14">
      <t>ジンコウ</t>
    </rPh>
    <rPh sb="14" eb="16">
      <t>トウセキ</t>
    </rPh>
    <rPh sb="16" eb="18">
      <t>ゲカ</t>
    </rPh>
    <phoneticPr fontId="4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</si>
  <si>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1"/>
  </si>
  <si>
    <t>千葉市中央区千葉港4-4</t>
    <rPh sb="0" eb="3">
      <t>チバシ</t>
    </rPh>
    <rPh sb="6" eb="8">
      <t>チバ</t>
    </rPh>
    <rPh sb="8" eb="9">
      <t>ミナト</t>
    </rPh>
    <phoneticPr fontId="1"/>
  </si>
  <si>
    <t>医療法人社団圭恵会　すずらんクリニックあすみが丘</t>
    <rPh sb="0" eb="2">
      <t>イリョウ</t>
    </rPh>
    <rPh sb="2" eb="4">
      <t>ホウジン</t>
    </rPh>
    <rPh sb="4" eb="6">
      <t>シャダン</t>
    </rPh>
    <rPh sb="6" eb="7">
      <t>ケイ</t>
    </rPh>
    <rPh sb="7" eb="8">
      <t>ケイ</t>
    </rPh>
    <rPh sb="8" eb="9">
      <t>カイ</t>
    </rPh>
    <rPh sb="23" eb="24">
      <t>オカ</t>
    </rPh>
    <phoneticPr fontId="1"/>
  </si>
  <si>
    <t>医療法人社団駿心会　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</si>
  <si>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4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</si>
  <si>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4"/>
  </si>
  <si>
    <t>糖尿病・内分泌内科</t>
    <phoneticPr fontId="18"/>
  </si>
  <si>
    <t>木村　一隆</t>
    <rPh sb="3" eb="4">
      <t>イチ</t>
    </rPh>
    <rPh sb="4" eb="5">
      <t>タカシ</t>
    </rPh>
    <phoneticPr fontId="18"/>
  </si>
  <si>
    <t>三科　達三</t>
    <rPh sb="0" eb="2">
      <t>ミシナ</t>
    </rPh>
    <rPh sb="3" eb="5">
      <t>タツゾウ</t>
    </rPh>
    <phoneticPr fontId="18"/>
  </si>
  <si>
    <t>都丸　洋平</t>
    <rPh sb="0" eb="2">
      <t>トマル</t>
    </rPh>
    <rPh sb="3" eb="5">
      <t>ヨウヘイ</t>
    </rPh>
    <phoneticPr fontId="18"/>
  </si>
  <si>
    <t>勤務先名称</t>
    <phoneticPr fontId="18"/>
  </si>
  <si>
    <t>医療法人社団錦昌会　千葉こどもとおとなの整形外科</t>
    <rPh sb="0" eb="2">
      <t>イリョウ</t>
    </rPh>
    <rPh sb="2" eb="4">
      <t>ホウジン</t>
    </rPh>
    <rPh sb="4" eb="6">
      <t>シャダン</t>
    </rPh>
    <rPh sb="6" eb="7">
      <t>ニシキ</t>
    </rPh>
    <rPh sb="7" eb="8">
      <t>マサ</t>
    </rPh>
    <rPh sb="8" eb="9">
      <t>カイ</t>
    </rPh>
    <rPh sb="10" eb="12">
      <t>チバ</t>
    </rPh>
    <rPh sb="20" eb="22">
      <t>セイケイ</t>
    </rPh>
    <rPh sb="22" eb="24">
      <t>ゲカ</t>
    </rPh>
    <phoneticPr fontId="18"/>
  </si>
  <si>
    <t>和田　浩明</t>
    <rPh sb="0" eb="2">
      <t>ワダ</t>
    </rPh>
    <rPh sb="3" eb="5">
      <t>ヒロアキ</t>
    </rPh>
    <phoneticPr fontId="18"/>
  </si>
  <si>
    <t>医療法人社団　和田医院</t>
    <rPh sb="0" eb="6">
      <t>イリョウホウジンシャダン</t>
    </rPh>
    <rPh sb="7" eb="9">
      <t>ワダ</t>
    </rPh>
    <rPh sb="9" eb="11">
      <t>イイン</t>
    </rPh>
    <phoneticPr fontId="2"/>
  </si>
  <si>
    <t>260-0018</t>
    <phoneticPr fontId="18"/>
  </si>
  <si>
    <t>千葉市中央区院内2-15-7</t>
    <rPh sb="0" eb="3">
      <t>チバシ</t>
    </rPh>
    <rPh sb="3" eb="6">
      <t>チュウオウク</t>
    </rPh>
    <rPh sb="6" eb="8">
      <t>インナイ</t>
    </rPh>
    <phoneticPr fontId="18"/>
  </si>
  <si>
    <t>西村　明洋</t>
    <rPh sb="0" eb="2">
      <t>ニシムラ</t>
    </rPh>
    <rPh sb="3" eb="4">
      <t>メイ</t>
    </rPh>
    <rPh sb="4" eb="5">
      <t>ヒロシ</t>
    </rPh>
    <phoneticPr fontId="18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</si>
  <si>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8"/>
  </si>
  <si>
    <t>まくはりコーラス内科</t>
    <rPh sb="8" eb="10">
      <t>ナイカ</t>
    </rPh>
    <phoneticPr fontId="18"/>
  </si>
  <si>
    <t>氏名</t>
    <phoneticPr fontId="18"/>
  </si>
  <si>
    <t>千葉市緑区あすみが丘1-1-8</t>
  </si>
  <si>
    <t>浦﨑　智恵</t>
  </si>
  <si>
    <t>川島　秀介</t>
  </si>
  <si>
    <t>脳神経内科</t>
    <rPh sb="0" eb="1">
      <t>ノウ</t>
    </rPh>
    <phoneticPr fontId="18"/>
  </si>
  <si>
    <t>内科、訪問診療</t>
    <rPh sb="3" eb="5">
      <t>ホウモン</t>
    </rPh>
    <rPh sb="5" eb="7">
      <t>シンリョウ</t>
    </rPh>
    <phoneticPr fontId="18"/>
  </si>
  <si>
    <t>前田　陽一郎</t>
    <rPh sb="0" eb="2">
      <t>マエダ</t>
    </rPh>
    <rPh sb="3" eb="6">
      <t>ヨウイチロウ</t>
    </rPh>
    <phoneticPr fontId="5"/>
  </si>
  <si>
    <t>若林　豊</t>
    <rPh sb="0" eb="2">
      <t>ワカバヤシ</t>
    </rPh>
    <rPh sb="3" eb="4">
      <t>ユタカ</t>
    </rPh>
    <phoneticPr fontId="5"/>
  </si>
  <si>
    <t>宮地　万紗</t>
    <rPh sb="0" eb="2">
      <t>ミヤジ</t>
    </rPh>
    <rPh sb="3" eb="4">
      <t>マン</t>
    </rPh>
    <rPh sb="4" eb="5">
      <t>サ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</si>
  <si>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</si>
  <si>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医療法人社団　前田記念　まえだ耳鼻咽喉科</t>
    <rPh sb="0" eb="2">
      <t>イリョウ</t>
    </rPh>
    <rPh sb="2" eb="4">
      <t>ホウジン</t>
    </rPh>
    <rPh sb="4" eb="6">
      <t>シャダン</t>
    </rPh>
    <rPh sb="7" eb="9">
      <t>マエダ</t>
    </rPh>
    <rPh sb="9" eb="11">
      <t>キネン</t>
    </rPh>
    <rPh sb="15" eb="17">
      <t>ジビ</t>
    </rPh>
    <rPh sb="17" eb="19">
      <t>インコウ</t>
    </rPh>
    <rPh sb="19" eb="20">
      <t>カ</t>
    </rPh>
    <phoneticPr fontId="5"/>
  </si>
  <si>
    <t>千葉市美浜区高洲1-16-12　横山ビル1階</t>
    <rPh sb="0" eb="3">
      <t>チバシ</t>
    </rPh>
    <rPh sb="3" eb="6">
      <t>ミハマク</t>
    </rPh>
    <rPh sb="6" eb="8">
      <t>タカス</t>
    </rPh>
    <rPh sb="16" eb="18">
      <t>ヨコヤマ</t>
    </rPh>
    <rPh sb="21" eb="22">
      <t>カイ</t>
    </rPh>
    <phoneticPr fontId="5"/>
  </si>
  <si>
    <t>リウマチ・アレルギー科</t>
    <rPh sb="10" eb="11">
      <t>カ</t>
    </rPh>
    <phoneticPr fontId="5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</si>
  <si>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1"/>
  </si>
  <si>
    <t>アレルギー・膠原病内科</t>
    <rPh sb="6" eb="9">
      <t>コウゲンビョウ</t>
    </rPh>
    <rPh sb="9" eb="11">
      <t>ナイカ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</si>
  <si>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</si>
  <si>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独立行政法人国立病院大学機構　下総精神医療センター</t>
    <phoneticPr fontId="18"/>
  </si>
  <si>
    <t>内科・老年内科・緩和ケア内科</t>
    <rPh sb="0" eb="2">
      <t>ナイカ</t>
    </rPh>
    <rPh sb="3" eb="5">
      <t>ロウネン</t>
    </rPh>
    <rPh sb="5" eb="7">
      <t>ナイカ</t>
    </rPh>
    <rPh sb="8" eb="10">
      <t>カンワ</t>
    </rPh>
    <rPh sb="12" eb="14">
      <t>ナイカ</t>
    </rPh>
    <phoneticPr fontId="18"/>
  </si>
  <si>
    <t>医療法人社団　やまぶき訪問クリニック</t>
    <rPh sb="0" eb="2">
      <t>イリョウ</t>
    </rPh>
    <rPh sb="2" eb="4">
      <t>ホウジン</t>
    </rPh>
    <rPh sb="4" eb="6">
      <t>シャダン</t>
    </rPh>
    <rPh sb="11" eb="13">
      <t>ホウモン</t>
    </rPh>
    <phoneticPr fontId="1"/>
  </si>
  <si>
    <t>真子　千華</t>
    <rPh sb="0" eb="2">
      <t>マナコ</t>
    </rPh>
    <rPh sb="3" eb="5">
      <t>チカ</t>
    </rPh>
    <phoneticPr fontId="5"/>
  </si>
  <si>
    <t>齋藤　合</t>
    <rPh sb="0" eb="2">
      <t>サイトウ</t>
    </rPh>
    <rPh sb="3" eb="4">
      <t>ゴウ</t>
    </rPh>
    <phoneticPr fontId="5"/>
  </si>
  <si>
    <t>鈴木　紀子</t>
    <rPh sb="0" eb="2">
      <t>スズキ</t>
    </rPh>
    <rPh sb="3" eb="5">
      <t>ノリコ</t>
    </rPh>
    <phoneticPr fontId="5"/>
  </si>
  <si>
    <t>橋本　弘史</t>
    <rPh sb="0" eb="2">
      <t>ハシモト</t>
    </rPh>
    <rPh sb="3" eb="4">
      <t>ヒロシ</t>
    </rPh>
    <rPh sb="4" eb="5">
      <t>シ</t>
    </rPh>
    <phoneticPr fontId="5"/>
  </si>
  <si>
    <t>小貫　孝則</t>
    <rPh sb="0" eb="2">
      <t>コヌキ</t>
    </rPh>
    <rPh sb="3" eb="5">
      <t>タカノリ</t>
    </rPh>
    <phoneticPr fontId="5"/>
  </si>
  <si>
    <t>外来化学療法科</t>
    <rPh sb="0" eb="2">
      <t>ガイライ</t>
    </rPh>
    <rPh sb="2" eb="4">
      <t>カガク</t>
    </rPh>
    <rPh sb="4" eb="6">
      <t>リョウホウ</t>
    </rPh>
    <rPh sb="6" eb="7">
      <t>カ</t>
    </rPh>
    <phoneticPr fontId="5"/>
  </si>
  <si>
    <t>千葉県がんセンター</t>
    <rPh sb="0" eb="3">
      <t>チバケン</t>
    </rPh>
    <phoneticPr fontId="5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</si>
  <si>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"/>
  </si>
  <si>
    <t>呼吸器内科</t>
    <rPh sb="0" eb="3">
      <t>コキュウキ</t>
    </rPh>
    <rPh sb="3" eb="5">
      <t>ナイカ</t>
    </rPh>
    <phoneticPr fontId="5"/>
  </si>
  <si>
    <t>循環器内科</t>
    <rPh sb="0" eb="3">
      <t>ジュンカンキ</t>
    </rPh>
    <rPh sb="3" eb="5">
      <t>ナイカ</t>
    </rPh>
    <phoneticPr fontId="5"/>
  </si>
  <si>
    <t>内科</t>
    <rPh sb="0" eb="2">
      <t>ナイカ</t>
    </rPh>
    <phoneticPr fontId="5"/>
  </si>
  <si>
    <t>代謝科</t>
    <rPh sb="0" eb="2">
      <t>タイシャ</t>
    </rPh>
    <rPh sb="2" eb="3">
      <t>カ</t>
    </rPh>
    <phoneticPr fontId="5"/>
  </si>
  <si>
    <t>千葉県こども病院</t>
    <rPh sb="0" eb="3">
      <t>チバケン</t>
    </rPh>
    <rPh sb="6" eb="8">
      <t>ビョウイン</t>
    </rPh>
    <phoneticPr fontId="5"/>
  </si>
  <si>
    <t>千葉市緑区辺田町579-1</t>
    <rPh sb="3" eb="5">
      <t>ミドリク</t>
    </rPh>
    <rPh sb="5" eb="8">
      <t>ヘタチョウ</t>
    </rPh>
    <phoneticPr fontId="1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</si>
  <si>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0"/>
  </si>
  <si>
    <t>医療法人社団純衛会 越川内科医院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0" eb="12">
      <t>コシカワ</t>
    </rPh>
    <rPh sb="12" eb="14">
      <t>ナイカ</t>
    </rPh>
    <rPh sb="14" eb="16">
      <t>イイン</t>
    </rPh>
    <phoneticPr fontId="18"/>
  </si>
  <si>
    <t>医療法人社団普照会　井上記念病院</t>
    <phoneticPr fontId="18"/>
  </si>
  <si>
    <t>医療法人鉄蕉会　亀田MTGクリニック</t>
    <phoneticPr fontId="18"/>
  </si>
  <si>
    <t>医療法人社団悠啓会　いまにし医院</t>
    <phoneticPr fontId="18"/>
  </si>
  <si>
    <t>医療法人鉄焦会　亀田総合病院附属幕張クリニック</t>
    <phoneticPr fontId="18"/>
  </si>
  <si>
    <t>医療法人鉄蕉会　亀田総合病院附属幕張クリニック</t>
    <phoneticPr fontId="18"/>
  </si>
  <si>
    <t>医療法人社団　千葉中央クリニック</t>
    <phoneticPr fontId="18"/>
  </si>
  <si>
    <t>医療法人社団創進会　みつわ台総合病院</t>
    <phoneticPr fontId="18"/>
  </si>
  <si>
    <t>医療法人社団晴山会　平山病院</t>
    <phoneticPr fontId="18"/>
  </si>
  <si>
    <t>医療法人社団ふけ会　富家千葉病院</t>
    <phoneticPr fontId="18"/>
  </si>
  <si>
    <t>医療法人社団恒心会 遠藤クリニック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ココロ</t>
    </rPh>
    <rPh sb="8" eb="9">
      <t>カイ</t>
    </rPh>
    <rPh sb="10" eb="12">
      <t>エンドウ</t>
    </rPh>
    <phoneticPr fontId="2"/>
  </si>
  <si>
    <t>医療法人社団福医会 たなか内科クリニック</t>
    <rPh sb="0" eb="2">
      <t>イリョウ</t>
    </rPh>
    <rPh sb="2" eb="4">
      <t>ホウジン</t>
    </rPh>
    <rPh sb="4" eb="6">
      <t>シャダン</t>
    </rPh>
    <rPh sb="6" eb="7">
      <t>フク</t>
    </rPh>
    <rPh sb="7" eb="8">
      <t>イ</t>
    </rPh>
    <rPh sb="8" eb="9">
      <t>カイ</t>
    </rPh>
    <rPh sb="13" eb="15">
      <t>ナイカ</t>
    </rPh>
    <phoneticPr fontId="2"/>
  </si>
  <si>
    <t>医療法人社団煌和会 國分クリニック</t>
    <rPh sb="0" eb="2">
      <t>イリョウ</t>
    </rPh>
    <rPh sb="2" eb="4">
      <t>ホウジン</t>
    </rPh>
    <rPh sb="4" eb="6">
      <t>シャダン</t>
    </rPh>
    <rPh sb="6" eb="7">
      <t>キラメ</t>
    </rPh>
    <rPh sb="7" eb="8">
      <t>ワ</t>
    </rPh>
    <rPh sb="8" eb="9">
      <t>カイ</t>
    </rPh>
    <rPh sb="10" eb="12">
      <t>コクブン</t>
    </rPh>
    <phoneticPr fontId="2"/>
  </si>
  <si>
    <t>医療法人社団滋聡会 うたせメディカルクリニック</t>
    <rPh sb="0" eb="2">
      <t>イリョウ</t>
    </rPh>
    <rPh sb="2" eb="4">
      <t>ホウジン</t>
    </rPh>
    <rPh sb="4" eb="6">
      <t>シャダン</t>
    </rPh>
    <rPh sb="6" eb="7">
      <t>シゲル</t>
    </rPh>
    <rPh sb="7" eb="8">
      <t>ソウ</t>
    </rPh>
    <rPh sb="8" eb="9">
      <t>カイ</t>
    </rPh>
    <phoneticPr fontId="2"/>
  </si>
  <si>
    <t>医療法人社団房総武田会　ながしまクリニック</t>
    <phoneticPr fontId="18"/>
  </si>
  <si>
    <t>医療法人社団有相会 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2">
      <t>サイセイ</t>
    </rPh>
    <rPh sb="12" eb="14">
      <t>ビョウイン</t>
    </rPh>
    <phoneticPr fontId="2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</si>
  <si>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"/>
  </si>
  <si>
    <t>医療法人社団巖会 あさひ眼科医院</t>
    <rPh sb="0" eb="2">
      <t>イリョウ</t>
    </rPh>
    <rPh sb="2" eb="4">
      <t>ホウジン</t>
    </rPh>
    <rPh sb="4" eb="6">
      <t>シャダン</t>
    </rPh>
    <rPh sb="6" eb="7">
      <t>イワオ</t>
    </rPh>
    <rPh sb="7" eb="8">
      <t>カイ</t>
    </rPh>
    <rPh sb="12" eb="15">
      <t>ガンカイ</t>
    </rPh>
    <rPh sb="15" eb="16">
      <t>イン</t>
    </rPh>
    <phoneticPr fontId="2"/>
  </si>
  <si>
    <t>医療法人社団清雄会 宇井内科クリニック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オス</t>
    </rPh>
    <rPh sb="8" eb="9">
      <t>カイ</t>
    </rPh>
    <rPh sb="10" eb="12">
      <t>ウイ</t>
    </rPh>
    <rPh sb="12" eb="14">
      <t>ナイカ</t>
    </rPh>
    <phoneticPr fontId="2"/>
  </si>
  <si>
    <t>医療法人社団汐風 きむらクリニック</t>
    <rPh sb="0" eb="2">
      <t>イリョウ</t>
    </rPh>
    <rPh sb="2" eb="4">
      <t>ホウジン</t>
    </rPh>
    <rPh sb="4" eb="6">
      <t>シャダン</t>
    </rPh>
    <rPh sb="6" eb="7">
      <t>シオ</t>
    </rPh>
    <rPh sb="7" eb="8">
      <t>カゼ</t>
    </rPh>
    <phoneticPr fontId="2"/>
  </si>
  <si>
    <t>医療法人社団 中山内科クリニック</t>
    <phoneticPr fontId="18"/>
  </si>
  <si>
    <t>医療法人社団大志会 ちばグリーン整形外科</t>
    <rPh sb="0" eb="2">
      <t>イリョウ</t>
    </rPh>
    <rPh sb="2" eb="4">
      <t>ホウジン</t>
    </rPh>
    <rPh sb="4" eb="6">
      <t>シャダン</t>
    </rPh>
    <rPh sb="6" eb="7">
      <t>オオ</t>
    </rPh>
    <rPh sb="7" eb="8">
      <t>ココロザシ</t>
    </rPh>
    <rPh sb="8" eb="9">
      <t>カイ</t>
    </rPh>
    <rPh sb="16" eb="20">
      <t>セイケイゲカ</t>
    </rPh>
    <phoneticPr fontId="2"/>
  </si>
  <si>
    <t>医療法人社団圭恵会　すずらんクリニック</t>
    <phoneticPr fontId="18"/>
  </si>
  <si>
    <t>医療法人社団山紫会　谷嶋医院</t>
    <phoneticPr fontId="18"/>
  </si>
  <si>
    <t>医療法人社団康葉会 稲毛整形外科クリニック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ハ</t>
    </rPh>
    <rPh sb="8" eb="9">
      <t>カイ</t>
    </rPh>
    <rPh sb="10" eb="12">
      <t>イナゲ</t>
    </rPh>
    <rPh sb="12" eb="14">
      <t>セイケイ</t>
    </rPh>
    <rPh sb="14" eb="16">
      <t>ゲカ</t>
    </rPh>
    <phoneticPr fontId="2"/>
  </si>
  <si>
    <t>医療法人社団彩心会 花見川ひかり整形外科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0" eb="13">
      <t>ハナミガワ</t>
    </rPh>
    <rPh sb="16" eb="18">
      <t>セイケイ</t>
    </rPh>
    <rPh sb="18" eb="20">
      <t>ゲカ</t>
    </rPh>
    <phoneticPr fontId="2"/>
  </si>
  <si>
    <t>医療法人社団緑生会 あらい整形外科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3" eb="15">
      <t>セイケイ</t>
    </rPh>
    <rPh sb="15" eb="17">
      <t>ゲカ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</si>
  <si>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rPh sb="12" eb="14">
      <t>チバ</t>
    </rPh>
    <rPh sb="14" eb="17">
      <t>ノウシンケイ</t>
    </rPh>
    <rPh sb="17" eb="19">
      <t>ゲカ</t>
    </rPh>
    <rPh sb="19" eb="21">
      <t>ビョウイン</t>
    </rPh>
    <phoneticPr fontId="2"/>
  </si>
  <si>
    <t>医療法人社団創志会 千葉マリンクリニック</t>
    <rPh sb="0" eb="6">
      <t>イリョウホウジンシャダン</t>
    </rPh>
    <rPh sb="6" eb="7">
      <t>キズ</t>
    </rPh>
    <rPh sb="7" eb="8">
      <t>ココロザ</t>
    </rPh>
    <rPh sb="8" eb="9">
      <t>カイ</t>
    </rPh>
    <rPh sb="10" eb="12">
      <t>チバ</t>
    </rPh>
    <phoneticPr fontId="2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</si>
  <si>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2"/>
  </si>
  <si>
    <t>医療法人社団樹徳会 眼科美浜クリニック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トク</t>
    </rPh>
    <rPh sb="8" eb="9">
      <t>カイ</t>
    </rPh>
    <rPh sb="10" eb="12">
      <t>ガンカ</t>
    </rPh>
    <rPh sb="12" eb="14">
      <t>ミハマ</t>
    </rPh>
    <phoneticPr fontId="2"/>
  </si>
  <si>
    <t>医療法人社団哲昇会 山崎内科</t>
    <rPh sb="0" eb="6">
      <t>イリョウホウジンシャダン</t>
    </rPh>
    <rPh sb="6" eb="7">
      <t>テツ</t>
    </rPh>
    <rPh sb="7" eb="8">
      <t>ノボル</t>
    </rPh>
    <rPh sb="8" eb="9">
      <t>カイ</t>
    </rPh>
    <rPh sb="10" eb="12">
      <t>ヤマサキ</t>
    </rPh>
    <rPh sb="12" eb="14">
      <t>ナイカ</t>
    </rPh>
    <phoneticPr fontId="2"/>
  </si>
  <si>
    <t>医療法人社団咲心会 和久整形外科</t>
    <rPh sb="0" eb="2">
      <t>イリョウ</t>
    </rPh>
    <rPh sb="2" eb="4">
      <t>ホウジン</t>
    </rPh>
    <rPh sb="4" eb="6">
      <t>シャダン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2"/>
  </si>
  <si>
    <t>医療法人社団六治会 石渡内科</t>
    <rPh sb="0" eb="2">
      <t>イリョウ</t>
    </rPh>
    <rPh sb="2" eb="4">
      <t>ホウジン</t>
    </rPh>
    <rPh sb="4" eb="6">
      <t>シャダン</t>
    </rPh>
    <rPh sb="6" eb="7">
      <t>ロク</t>
    </rPh>
    <rPh sb="7" eb="8">
      <t>オサ</t>
    </rPh>
    <rPh sb="8" eb="9">
      <t>カイ</t>
    </rPh>
    <rPh sb="10" eb="12">
      <t>イシワタ</t>
    </rPh>
    <rPh sb="12" eb="14">
      <t>ナイカ</t>
    </rPh>
    <phoneticPr fontId="2"/>
  </si>
  <si>
    <t>医療法人社団嘉泉会 うたせ眼科</t>
    <rPh sb="0" eb="2">
      <t>イリョウ</t>
    </rPh>
    <rPh sb="2" eb="4">
      <t>ホウジン</t>
    </rPh>
    <rPh sb="4" eb="6">
      <t>シャダン</t>
    </rPh>
    <rPh sb="6" eb="7">
      <t>カ</t>
    </rPh>
    <rPh sb="7" eb="8">
      <t>イズミ</t>
    </rPh>
    <rPh sb="8" eb="9">
      <t>カイ</t>
    </rPh>
    <rPh sb="13" eb="15">
      <t>ガンカ</t>
    </rPh>
    <phoneticPr fontId="2"/>
  </si>
  <si>
    <t>医療法人社団令和会 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3">
      <t>カマトリエキ</t>
    </rPh>
    <rPh sb="13" eb="14">
      <t>マエ</t>
    </rPh>
    <phoneticPr fontId="2"/>
  </si>
  <si>
    <t>医療法人社団幸樹会 おゆみのクリニック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キ</t>
    </rPh>
    <rPh sb="8" eb="9">
      <t>カイ</t>
    </rPh>
    <phoneticPr fontId="2"/>
  </si>
  <si>
    <t>医療法人社団三敬会 忍足眼科医院</t>
    <rPh sb="0" eb="6">
      <t>イリョウホウジンシャダン</t>
    </rPh>
    <rPh sb="6" eb="7">
      <t>サン</t>
    </rPh>
    <rPh sb="7" eb="8">
      <t>ケイ</t>
    </rPh>
    <rPh sb="8" eb="9">
      <t>カイ</t>
    </rPh>
    <rPh sb="10" eb="12">
      <t>オシタリ</t>
    </rPh>
    <rPh sb="12" eb="14">
      <t>ガンカ</t>
    </rPh>
    <rPh sb="14" eb="16">
      <t>イイン</t>
    </rPh>
    <phoneticPr fontId="2"/>
  </si>
  <si>
    <t>医療法人社団東伸会 井原医院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ノ</t>
    </rPh>
    <rPh sb="8" eb="9">
      <t>カイ</t>
    </rPh>
    <rPh sb="10" eb="12">
      <t>イハラ</t>
    </rPh>
    <rPh sb="12" eb="14">
      <t>イイン</t>
    </rPh>
    <phoneticPr fontId="2"/>
  </si>
  <si>
    <t>医療法人社団和則会 玉井こどもクリニック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ソク</t>
    </rPh>
    <rPh sb="8" eb="9">
      <t>カイ</t>
    </rPh>
    <rPh sb="10" eb="12">
      <t>タマイ</t>
    </rPh>
    <phoneticPr fontId="2"/>
  </si>
  <si>
    <t>医療法人社団千心会　市川クリニック</t>
    <phoneticPr fontId="18"/>
  </si>
  <si>
    <t>医療法人社団福生会　斎藤労災病院</t>
    <phoneticPr fontId="18"/>
  </si>
  <si>
    <t>医療法人社団誠馨会　千葉メディカルセンター</t>
    <phoneticPr fontId="18"/>
  </si>
  <si>
    <t>医療法人社団祐会 おゆみ野眼科クリニック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カイ</t>
    </rPh>
    <rPh sb="12" eb="13">
      <t>ノ</t>
    </rPh>
    <rPh sb="13" eb="15">
      <t>ガンカ</t>
    </rPh>
    <phoneticPr fontId="2"/>
  </si>
  <si>
    <t>医療法人社団津田会　津田胃腸科医院</t>
    <phoneticPr fontId="18"/>
  </si>
  <si>
    <t>医療法人社団稲正会　近藤医院</t>
    <phoneticPr fontId="18"/>
  </si>
  <si>
    <t>医療法人社団誠仁会　みはま病院</t>
    <phoneticPr fontId="18"/>
  </si>
  <si>
    <t>医療法人社団修生会 大岩眼科</t>
    <rPh sb="0" eb="2">
      <t>イリョウ</t>
    </rPh>
    <rPh sb="2" eb="4">
      <t>ホウジン</t>
    </rPh>
    <rPh sb="4" eb="6">
      <t>シャダン</t>
    </rPh>
    <rPh sb="6" eb="7">
      <t>オサム</t>
    </rPh>
    <rPh sb="7" eb="8">
      <t>セイ</t>
    </rPh>
    <rPh sb="8" eb="9">
      <t>カイ</t>
    </rPh>
    <rPh sb="10" eb="12">
      <t>オオイワ</t>
    </rPh>
    <rPh sb="12" eb="14">
      <t>ガンカ</t>
    </rPh>
    <phoneticPr fontId="2"/>
  </si>
  <si>
    <t>医療法人社団光静会　成田医院</t>
    <phoneticPr fontId="18"/>
  </si>
  <si>
    <t>医療法人社団駿心会稲毛病院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9" eb="11">
      <t>イナゲ</t>
    </rPh>
    <rPh sb="11" eb="13">
      <t>ビョウイン</t>
    </rPh>
    <phoneticPr fontId="20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</si>
  <si>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0"/>
  </si>
  <si>
    <t>医療法人社団光静会　成田病院</t>
    <phoneticPr fontId="18"/>
  </si>
  <si>
    <t>医療法人社団淳英会　おゆみの中央病院</t>
    <phoneticPr fontId="18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</si>
  <si>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12" eb="14">
      <t>チュウオウ</t>
    </rPh>
    <rPh sb="14" eb="16">
      <t>ビョウイン</t>
    </rPh>
    <phoneticPr fontId="20"/>
  </si>
  <si>
    <t>社会医療法人社団千葉県勤労者医療協会
千葉健生病院付属まくはり診療所</t>
    <phoneticPr fontId="18"/>
  </si>
  <si>
    <t>社会医療法人社団千葉県勤労者医療協会
千葉健生病院</t>
    <phoneticPr fontId="18"/>
  </si>
  <si>
    <t>千葉県千葉リハビリテーションセンター</t>
    <phoneticPr fontId="18"/>
  </si>
  <si>
    <t>医療法人社団三育会　宮野木外科・内科</t>
    <phoneticPr fontId="18"/>
  </si>
  <si>
    <t>医療法人社団翠明会　山王病院</t>
    <phoneticPr fontId="18"/>
  </si>
  <si>
    <t>医療法人社団紫雲会　千葉南病院</t>
    <phoneticPr fontId="18"/>
  </si>
  <si>
    <t>医療法人社団峰明会青木内科医院</t>
    <rPh sb="0" eb="2">
      <t>イリョウ</t>
    </rPh>
    <rPh sb="2" eb="4">
      <t>ホウジン</t>
    </rPh>
    <rPh sb="4" eb="6">
      <t>シャダン</t>
    </rPh>
    <rPh sb="6" eb="7">
      <t>ミネ</t>
    </rPh>
    <rPh sb="7" eb="8">
      <t>アカ</t>
    </rPh>
    <rPh sb="8" eb="9">
      <t>カイ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</si>
  <si>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phoneticPr fontId="2"/>
  </si>
  <si>
    <t>医療法人社団淳朋会　都賀さいとう整形外科</t>
    <phoneticPr fontId="18"/>
  </si>
  <si>
    <t>医療法人社団榎会 千城台クリニック</t>
    <rPh sb="0" eb="2">
      <t>イリョウ</t>
    </rPh>
    <rPh sb="2" eb="4">
      <t>ホウジン</t>
    </rPh>
    <rPh sb="4" eb="6">
      <t>シャダン</t>
    </rPh>
    <rPh sb="6" eb="7">
      <t>エノキ</t>
    </rPh>
    <rPh sb="7" eb="8">
      <t>カイ</t>
    </rPh>
    <rPh sb="9" eb="12">
      <t>チシロダイ</t>
    </rPh>
    <phoneticPr fontId="2"/>
  </si>
  <si>
    <t>医療法人鉄蕉会 亀田総合病院附属幕張クリニック</t>
    <phoneticPr fontId="18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</si>
  <si>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アカ</t>
    </rPh>
    <rPh sb="8" eb="9">
      <t>カイ</t>
    </rPh>
    <rPh sb="10" eb="12">
      <t>サンオウ</t>
    </rPh>
    <rPh sb="12" eb="14">
      <t>ビョウイン</t>
    </rPh>
    <phoneticPr fontId="20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</si>
  <si>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ココロ</t>
    </rPh>
    <rPh sb="8" eb="9">
      <t>カイ</t>
    </rPh>
    <rPh sb="10" eb="12">
      <t>イナゲ</t>
    </rPh>
    <rPh sb="12" eb="14">
      <t>ビョウイン</t>
    </rPh>
    <phoneticPr fontId="20"/>
  </si>
  <si>
    <t>医療法人社団壮和会  ゆりの木クリニック</t>
    <phoneticPr fontId="18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</si>
  <si>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9">
      <t>セイケイカイ</t>
    </rPh>
    <rPh sb="10" eb="12">
      <t>チバ</t>
    </rPh>
    <rPh sb="12" eb="14">
      <t>チュウオウ</t>
    </rPh>
    <phoneticPr fontId="2"/>
  </si>
  <si>
    <t>医療法人緑栄会　三愛記念病院</t>
    <phoneticPr fontId="18"/>
  </si>
  <si>
    <t>医療法人社団誠馨会　総泉病院</t>
    <phoneticPr fontId="18"/>
  </si>
  <si>
    <t>医療法人社団　千葉中央ひかりクリニック</t>
    <rPh sb="0" eb="2">
      <t>イリョウ</t>
    </rPh>
    <rPh sb="2" eb="4">
      <t>ホウジン</t>
    </rPh>
    <rPh sb="4" eb="6">
      <t>シャダン</t>
    </rPh>
    <rPh sb="7" eb="9">
      <t>チバ</t>
    </rPh>
    <rPh sb="9" eb="11">
      <t>チュウオウ</t>
    </rPh>
    <phoneticPr fontId="20"/>
  </si>
  <si>
    <t>医療法人社団寄命会　椎名崎クリニック</t>
    <phoneticPr fontId="18"/>
  </si>
  <si>
    <t>医療法人社団Blue Bird 青い鳥クリニック千葉</t>
    <rPh sb="0" eb="2">
      <t>イリョウ</t>
    </rPh>
    <rPh sb="2" eb="4">
      <t>ホウジン</t>
    </rPh>
    <rPh sb="4" eb="6">
      <t>シャダン</t>
    </rPh>
    <rPh sb="16" eb="17">
      <t>アオ</t>
    </rPh>
    <rPh sb="18" eb="19">
      <t>トリ</t>
    </rPh>
    <rPh sb="24" eb="26">
      <t>チバ</t>
    </rPh>
    <phoneticPr fontId="20"/>
  </si>
  <si>
    <t>医療法人社団幸有会 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1">
      <t>コウ</t>
    </rPh>
    <rPh sb="11" eb="12">
      <t>ユウ</t>
    </rPh>
    <rPh sb="12" eb="13">
      <t>カイ</t>
    </rPh>
    <rPh sb="13" eb="15">
      <t>キネン</t>
    </rPh>
    <rPh sb="15" eb="17">
      <t>ビョウイン</t>
    </rPh>
    <phoneticPr fontId="20"/>
  </si>
  <si>
    <t>医療法人社団誠馨会　千葉中央メディカルセンター</t>
    <phoneticPr fontId="18"/>
  </si>
  <si>
    <t>医療法人社団誠馨会　総泉病院</t>
    <rPh sb="0" eb="2">
      <t>イリョウ</t>
    </rPh>
    <rPh sb="2" eb="4">
      <t>ホウジン</t>
    </rPh>
    <rPh sb="4" eb="6">
      <t>シャダン</t>
    </rPh>
    <phoneticPr fontId="21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</si>
  <si>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</si>
  <si>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ケイ</t>
    </rPh>
    <rPh sb="8" eb="9">
      <t>カイ</t>
    </rPh>
    <rPh sb="10" eb="12">
      <t>チバ</t>
    </rPh>
    <phoneticPr fontId="20"/>
  </si>
  <si>
    <t>医療法人社団善秀会　朝日ヶ丘医院</t>
    <phoneticPr fontId="18"/>
  </si>
  <si>
    <t>医療法人社団 千葉寺駅前整形外科</t>
    <phoneticPr fontId="18"/>
  </si>
  <si>
    <t>医療法人社団VisionQuestJapan　吉田眼科</t>
    <phoneticPr fontId="18"/>
  </si>
  <si>
    <t>医療法人社団THY とくやまクリニック</t>
    <phoneticPr fontId="18"/>
  </si>
  <si>
    <t>佐野　雅則</t>
    <rPh sb="0" eb="2">
      <t>サノ</t>
    </rPh>
    <rPh sb="3" eb="4">
      <t>マサ</t>
    </rPh>
    <rPh sb="4" eb="5">
      <t>ノリ</t>
    </rPh>
    <phoneticPr fontId="0"/>
  </si>
  <si>
    <t>山本　紘子</t>
    <rPh sb="0" eb="2">
      <t>ヤマモト</t>
    </rPh>
    <rPh sb="3" eb="5">
      <t>ヒロコ</t>
    </rPh>
    <phoneticPr fontId="0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</si>
  <si>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</si>
  <si>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金井　哲也</t>
    <rPh sb="0" eb="2">
      <t>カナイ</t>
    </rPh>
    <rPh sb="3" eb="5">
      <t>テツヤ</t>
    </rPh>
    <phoneticPr fontId="18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</si>
  <si>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1"/>
  </si>
  <si>
    <t>千葉市緑区おゆみ野3-22-6</t>
    <rPh sb="0" eb="3">
      <t>チバシ</t>
    </rPh>
    <rPh sb="3" eb="5">
      <t>ミドリク</t>
    </rPh>
    <rPh sb="8" eb="9">
      <t>ノ</t>
    </rPh>
    <phoneticPr fontId="1"/>
  </si>
  <si>
    <t>粕谷　忠道</t>
    <rPh sb="0" eb="2">
      <t>カスヤ</t>
    </rPh>
    <rPh sb="3" eb="5">
      <t>タダミチ</t>
    </rPh>
    <phoneticPr fontId="1"/>
  </si>
  <si>
    <t>リウマチ・アレルギー科</t>
    <rPh sb="10" eb="11">
      <t>カ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</si>
  <si>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</si>
  <si>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宮内　輝晃</t>
    <rPh sb="0" eb="2">
      <t>ミヤウチ</t>
    </rPh>
    <rPh sb="3" eb="4">
      <t>テル</t>
    </rPh>
    <rPh sb="4" eb="5">
      <t>アキラ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</si>
  <si>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チョウ</t>
    </rPh>
    <phoneticPr fontId="1"/>
  </si>
  <si>
    <t>石井　誠之</t>
    <rPh sb="0" eb="2">
      <t>イシイ</t>
    </rPh>
    <rPh sb="3" eb="4">
      <t>セイ</t>
    </rPh>
    <rPh sb="4" eb="5">
      <t>コレ</t>
    </rPh>
    <phoneticPr fontId="1"/>
  </si>
  <si>
    <t>政木　豊</t>
    <rPh sb="0" eb="2">
      <t>マサキ</t>
    </rPh>
    <rPh sb="3" eb="4">
      <t>ユタカ</t>
    </rPh>
    <phoneticPr fontId="1"/>
  </si>
  <si>
    <t>本田　大介</t>
    <rPh sb="0" eb="2">
      <t>ホンダ</t>
    </rPh>
    <rPh sb="3" eb="5">
      <t>ダイスケ</t>
    </rPh>
    <phoneticPr fontId="1"/>
  </si>
  <si>
    <t>久木元　延行</t>
    <rPh sb="0" eb="3">
      <t>クキモト</t>
    </rPh>
    <rPh sb="4" eb="6">
      <t>ノブユキ</t>
    </rPh>
    <phoneticPr fontId="1"/>
  </si>
  <si>
    <t>芦谷　啓吾</t>
    <rPh sb="0" eb="2">
      <t>アシタニ</t>
    </rPh>
    <rPh sb="3" eb="5">
      <t>ケイゴ</t>
    </rPh>
    <phoneticPr fontId="1"/>
  </si>
  <si>
    <t>榎本　隆宏</t>
    <rPh sb="0" eb="2">
      <t>エノモト</t>
    </rPh>
    <rPh sb="3" eb="5">
      <t>タカヒロ</t>
    </rPh>
    <phoneticPr fontId="1"/>
  </si>
  <si>
    <t>石井　改</t>
    <rPh sb="0" eb="2">
      <t>イシイ</t>
    </rPh>
    <rPh sb="3" eb="4">
      <t>アラタ</t>
    </rPh>
    <phoneticPr fontId="1"/>
  </si>
  <si>
    <t>独立行政法人地域医療機能推進機構千葉病院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チバ</t>
    </rPh>
    <rPh sb="18" eb="20">
      <t>ビョウイン</t>
    </rPh>
    <phoneticPr fontId="1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</si>
  <si>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4"/>
  </si>
  <si>
    <t>幕張　久木元眼科</t>
    <rPh sb="0" eb="2">
      <t>マクハリ</t>
    </rPh>
    <rPh sb="3" eb="6">
      <t>クキモト</t>
    </rPh>
    <rPh sb="6" eb="8">
      <t>ガンカ</t>
    </rPh>
    <phoneticPr fontId="4"/>
  </si>
  <si>
    <t>医療法人社団淳英会おゆみの中央病院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3" eb="15">
      <t>チュウオウ</t>
    </rPh>
    <rPh sb="15" eb="17">
      <t>ビョウイン</t>
    </rPh>
    <phoneticPr fontId="4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</si>
  <si>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</si>
  <si>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4"/>
  </si>
  <si>
    <t>千葉市美浜区豊砂1-1　イオンモール幕張新都心グランドモール1F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phoneticPr fontId="4"/>
  </si>
  <si>
    <t>医療法人社団淳英会　Ｊメディカルおゆみの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1"/>
  </si>
  <si>
    <t>千葉市緑区おゆみ野3-16-1　ゆみ～る鎌取ショッピングセンター5Ｆ</t>
    <rPh sb="0" eb="3">
      <t>チバシ</t>
    </rPh>
    <rPh sb="3" eb="5">
      <t>ミドリク</t>
    </rPh>
    <rPh sb="8" eb="9">
      <t>ノ</t>
    </rPh>
    <rPh sb="20" eb="22">
      <t>カマトリ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</si>
  <si>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</si>
  <si>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1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</si>
  <si>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1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</si>
  <si>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4"/>
  </si>
  <si>
    <t>千葉市美浜区打瀬1-1-5</t>
    <rPh sb="3" eb="6">
      <t>ミハマク</t>
    </rPh>
    <rPh sb="6" eb="8">
      <t>ウタセ</t>
    </rPh>
    <phoneticPr fontId="1"/>
  </si>
  <si>
    <t>阿部　茉衣子</t>
    <rPh sb="0" eb="2">
      <t>アベ</t>
    </rPh>
    <rPh sb="3" eb="6">
      <t>マイコ</t>
    </rPh>
    <phoneticPr fontId="1"/>
  </si>
  <si>
    <t>大山　広</t>
    <rPh sb="0" eb="2">
      <t>オオヤマ</t>
    </rPh>
    <rPh sb="3" eb="4">
      <t>ヒロシ</t>
    </rPh>
    <phoneticPr fontId="1"/>
  </si>
  <si>
    <t>大竹　結衣</t>
    <rPh sb="0" eb="2">
      <t>オオタケ</t>
    </rPh>
    <rPh sb="3" eb="5">
      <t>ユイ</t>
    </rPh>
    <phoneticPr fontId="1"/>
  </si>
  <si>
    <t>大西　庸介</t>
    <rPh sb="0" eb="2">
      <t>オオニシ</t>
    </rPh>
    <rPh sb="3" eb="5">
      <t>ヨウスケ</t>
    </rPh>
    <phoneticPr fontId="1"/>
  </si>
  <si>
    <t>篠﨑　敏明</t>
    <rPh sb="0" eb="2">
      <t>シノザキ</t>
    </rPh>
    <rPh sb="3" eb="5">
      <t>トシアキ</t>
    </rPh>
    <phoneticPr fontId="1"/>
  </si>
  <si>
    <t>川原　祐</t>
    <rPh sb="0" eb="2">
      <t>カワハラ</t>
    </rPh>
    <rPh sb="3" eb="4">
      <t>ユウ</t>
    </rPh>
    <phoneticPr fontId="1"/>
  </si>
  <si>
    <t>石渡　一樹</t>
    <rPh sb="0" eb="2">
      <t>イシワタ</t>
    </rPh>
    <rPh sb="3" eb="5">
      <t>イッキ</t>
    </rPh>
    <phoneticPr fontId="1"/>
  </si>
  <si>
    <t>杉田　玄</t>
    <rPh sb="0" eb="2">
      <t>スギタ</t>
    </rPh>
    <rPh sb="3" eb="4">
      <t>ゲン</t>
    </rPh>
    <phoneticPr fontId="1"/>
  </si>
  <si>
    <t>山岸　梓</t>
    <rPh sb="0" eb="2">
      <t>ヤマギシ</t>
    </rPh>
    <rPh sb="3" eb="4">
      <t>アズサ</t>
    </rPh>
    <phoneticPr fontId="1"/>
  </si>
  <si>
    <t>笈田　諭</t>
    <rPh sb="0" eb="2">
      <t>オイタ</t>
    </rPh>
    <rPh sb="3" eb="4">
      <t>サトル</t>
    </rPh>
    <phoneticPr fontId="1"/>
  </si>
  <si>
    <t>濵名　傑</t>
    <rPh sb="0" eb="1">
      <t>ハマ</t>
    </rPh>
    <rPh sb="1" eb="2">
      <t>ナ</t>
    </rPh>
    <rPh sb="3" eb="4">
      <t>スグル</t>
    </rPh>
    <phoneticPr fontId="1"/>
  </si>
  <si>
    <t>千葉県こども病院</t>
    <rPh sb="0" eb="3">
      <t>チバケン</t>
    </rPh>
    <rPh sb="6" eb="8">
      <t>ビョウイン</t>
    </rPh>
    <phoneticPr fontId="3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</si>
  <si>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3"/>
  </si>
  <si>
    <t>リハビリテーション科</t>
    <rPh sb="9" eb="10">
      <t>カ</t>
    </rPh>
    <phoneticPr fontId="1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</si>
  <si>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3"/>
  </si>
  <si>
    <t>小児外科</t>
    <rPh sb="0" eb="2">
      <t>ショウニ</t>
    </rPh>
    <rPh sb="2" eb="4">
      <t>ゲカ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</si>
  <si>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ナイブンピツ</t>
    </rPh>
    <rPh sb="10" eb="12">
      <t>ナイカ</t>
    </rPh>
    <phoneticPr fontId="1"/>
  </si>
  <si>
    <t>耳鼻咽喉科・頭頚部外科</t>
    <rPh sb="0" eb="2">
      <t>ジビ</t>
    </rPh>
    <rPh sb="2" eb="4">
      <t>インコウ</t>
    </rPh>
    <rPh sb="4" eb="5">
      <t>カ</t>
    </rPh>
    <rPh sb="6" eb="8">
      <t>トウケイ</t>
    </rPh>
    <rPh sb="8" eb="9">
      <t>ブ</t>
    </rPh>
    <rPh sb="9" eb="11">
      <t>ゲカ</t>
    </rPh>
    <phoneticPr fontId="1"/>
  </si>
  <si>
    <t>医療法人社団順風会　杉田耳鼻咽喉科</t>
    <rPh sb="0" eb="2">
      <t>イリョウ</t>
    </rPh>
    <rPh sb="2" eb="4">
      <t>ホウジン</t>
    </rPh>
    <rPh sb="4" eb="6">
      <t>シャダン</t>
    </rPh>
    <rPh sb="6" eb="8">
      <t>ジュンプウ</t>
    </rPh>
    <rPh sb="8" eb="9">
      <t>カイ</t>
    </rPh>
    <rPh sb="10" eb="12">
      <t>スギタ</t>
    </rPh>
    <rPh sb="12" eb="14">
      <t>ジビ</t>
    </rPh>
    <rPh sb="14" eb="16">
      <t>インコウ</t>
    </rPh>
    <rPh sb="16" eb="17">
      <t>カ</t>
    </rPh>
    <phoneticPr fontId="3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</si>
  <si>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ススム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3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</si>
  <si>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3"/>
  </si>
  <si>
    <t>千葉市中央区亥鼻1-8-1</t>
    <rPh sb="0" eb="3">
      <t>チバシ</t>
    </rPh>
    <rPh sb="3" eb="6">
      <t>チュウオウク</t>
    </rPh>
    <rPh sb="6" eb="8">
      <t>イノハナ</t>
    </rPh>
    <phoneticPr fontId="3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</si>
  <si>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3"/>
  </si>
  <si>
    <t>千葉市中央区千葉港4-4</t>
    <rPh sb="0" eb="3">
      <t>チバシ</t>
    </rPh>
    <rPh sb="3" eb="6">
      <t>チュウオウク</t>
    </rPh>
    <rPh sb="6" eb="8">
      <t>チバ</t>
    </rPh>
    <rPh sb="8" eb="9">
      <t>ミナト</t>
    </rPh>
    <phoneticPr fontId="3"/>
  </si>
  <si>
    <t>千葉市美浜区高洲3-14-1-4F</t>
    <rPh sb="0" eb="3">
      <t>チバシ</t>
    </rPh>
    <rPh sb="3" eb="6">
      <t>ミハマク</t>
    </rPh>
    <rPh sb="6" eb="8">
      <t>タカス</t>
    </rPh>
    <phoneticPr fontId="3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</si>
  <si>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3"/>
  </si>
  <si>
    <t>木原　一徳</t>
    <rPh sb="0" eb="2">
      <t>キハラ</t>
    </rPh>
    <rPh sb="3" eb="4">
      <t>イチ</t>
    </rPh>
    <rPh sb="4" eb="5">
      <t>トク</t>
    </rPh>
    <phoneticPr fontId="1"/>
  </si>
  <si>
    <t>鋸屋　悦子</t>
    <rPh sb="0" eb="2">
      <t>オガヤ</t>
    </rPh>
    <rPh sb="3" eb="5">
      <t>エツコ</t>
    </rPh>
    <phoneticPr fontId="1"/>
  </si>
  <si>
    <t>目黒　和行</t>
    <rPh sb="0" eb="2">
      <t>メグロ</t>
    </rPh>
    <rPh sb="3" eb="5">
      <t>カズユキ</t>
    </rPh>
    <phoneticPr fontId="1"/>
  </si>
  <si>
    <t>星長　啓介</t>
    <rPh sb="0" eb="2">
      <t>ホシナガ</t>
    </rPh>
    <rPh sb="3" eb="5">
      <t>ケイスケ</t>
    </rPh>
    <phoneticPr fontId="1"/>
  </si>
  <si>
    <t>鈴木　加奈子</t>
    <rPh sb="0" eb="2">
      <t>スズキ</t>
    </rPh>
    <rPh sb="3" eb="6">
      <t>カナコ</t>
    </rPh>
    <phoneticPr fontId="1"/>
  </si>
  <si>
    <t>田村　友美恵</t>
    <rPh sb="0" eb="2">
      <t>タムラ</t>
    </rPh>
    <rPh sb="3" eb="6">
      <t>ユミエ</t>
    </rPh>
    <phoneticPr fontId="1"/>
  </si>
  <si>
    <t>近藤　美智子</t>
    <rPh sb="0" eb="2">
      <t>コンドウ</t>
    </rPh>
    <rPh sb="3" eb="6">
      <t>ミチコ</t>
    </rPh>
    <phoneticPr fontId="1"/>
  </si>
  <si>
    <t>近藤　直英</t>
    <rPh sb="0" eb="2">
      <t>コンドウ</t>
    </rPh>
    <rPh sb="3" eb="4">
      <t>ナオ</t>
    </rPh>
    <rPh sb="4" eb="5">
      <t>ヒデ</t>
    </rPh>
    <phoneticPr fontId="1"/>
  </si>
  <si>
    <t>砂川　浩弥</t>
    <rPh sb="0" eb="2">
      <t>スナカワ</t>
    </rPh>
    <rPh sb="3" eb="4">
      <t>ヒロシ</t>
    </rPh>
    <rPh sb="4" eb="5">
      <t>ヤ</t>
    </rPh>
    <phoneticPr fontId="1"/>
  </si>
  <si>
    <t>中山　豪</t>
    <rPh sb="0" eb="2">
      <t>ナカヤマ</t>
    </rPh>
    <rPh sb="3" eb="4">
      <t>ゴウ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</si>
  <si>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</si>
  <si>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医療法人社団誠馨会千葉中央メディカルセンター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9">
      <t>カオルカイ</t>
    </rPh>
    <rPh sb="9" eb="11">
      <t>チバ</t>
    </rPh>
    <rPh sb="11" eb="13">
      <t>チュウオウ</t>
    </rPh>
    <phoneticPr fontId="4"/>
  </si>
  <si>
    <t>千葉市若葉区加曽利町1835-1</t>
    <rPh sb="0" eb="3">
      <t>チバシ</t>
    </rPh>
    <rPh sb="3" eb="6">
      <t>ワカバク</t>
    </rPh>
    <rPh sb="6" eb="10">
      <t>カソリチョウ</t>
    </rPh>
    <phoneticPr fontId="4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</si>
  <si>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1"/>
  </si>
  <si>
    <t>ほしなが耳鼻咽喉科</t>
    <rPh sb="4" eb="6">
      <t>ジビ</t>
    </rPh>
    <rPh sb="6" eb="8">
      <t>インコウ</t>
    </rPh>
    <rPh sb="8" eb="9">
      <t>カ</t>
    </rPh>
    <phoneticPr fontId="1"/>
  </si>
  <si>
    <t>千葉市花見川区宮野木台2-5-33</t>
    <rPh sb="0" eb="3">
      <t>チバシ</t>
    </rPh>
    <rPh sb="3" eb="7">
      <t>ハナミガワク</t>
    </rPh>
    <rPh sb="7" eb="11">
      <t>ミヤノギダイ</t>
    </rPh>
    <phoneticPr fontId="1"/>
  </si>
  <si>
    <t>千葉市美浜区磯辺3－31－1</t>
    <rPh sb="0" eb="3">
      <t>チバシ</t>
    </rPh>
    <rPh sb="3" eb="6">
      <t>ミハマク</t>
    </rPh>
    <rPh sb="6" eb="8">
      <t>イソベ</t>
    </rPh>
    <phoneticPr fontId="1"/>
  </si>
  <si>
    <t>千葉市緑区誉田町1-45-2</t>
    <rPh sb="0" eb="3">
      <t>チバシ</t>
    </rPh>
    <rPh sb="3" eb="5">
      <t>ミドリク</t>
    </rPh>
    <rPh sb="5" eb="8">
      <t>ホンダチョウ</t>
    </rPh>
    <phoneticPr fontId="1"/>
  </si>
  <si>
    <t>医療法人社団昌健会みんなのライフサポートクリニック蘇我</t>
    <rPh sb="0" eb="2">
      <t>イリョウ</t>
    </rPh>
    <rPh sb="2" eb="4">
      <t>ホウジン</t>
    </rPh>
    <rPh sb="4" eb="6">
      <t>シャダン</t>
    </rPh>
    <rPh sb="6" eb="7">
      <t>マサ</t>
    </rPh>
    <rPh sb="7" eb="8">
      <t>ケン</t>
    </rPh>
    <rPh sb="8" eb="9">
      <t>カイ</t>
    </rPh>
    <rPh sb="25" eb="27">
      <t>ソガ</t>
    </rPh>
    <phoneticPr fontId="1"/>
  </si>
  <si>
    <t>医療法人社団創進会みつわ台総合病院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2" eb="13">
      <t>ダイ</t>
    </rPh>
    <rPh sb="13" eb="15">
      <t>ソウゴウ</t>
    </rPh>
    <rPh sb="15" eb="17">
      <t>ビョウイン</t>
    </rPh>
    <phoneticPr fontId="1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</si>
  <si>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"/>
  </si>
  <si>
    <t>医療法人社団淳英会　おゆみの中央病院</t>
    <rPh sb="14" eb="16">
      <t>チュウオウ</t>
    </rPh>
    <rPh sb="16" eb="18">
      <t>ビョウイン</t>
    </rPh>
    <phoneticPr fontId="18"/>
  </si>
  <si>
    <t>千葉市緑区おゆみ野南6-49-9</t>
    <rPh sb="0" eb="2">
      <t>チバ</t>
    </rPh>
    <rPh sb="2" eb="3">
      <t>シ</t>
    </rPh>
    <rPh sb="3" eb="5">
      <t>ミドリク</t>
    </rPh>
    <rPh sb="8" eb="10">
      <t>ノミナミ</t>
    </rPh>
    <phoneticPr fontId="2"/>
  </si>
  <si>
    <t>医療法人社団淳英会　おゆみの中央病院附属在宅クリニック</t>
    <rPh sb="18" eb="20">
      <t>フゾク</t>
    </rPh>
    <rPh sb="20" eb="22">
      <t>ザイタク</t>
    </rPh>
    <phoneticPr fontId="18"/>
  </si>
  <si>
    <t>266-0014</t>
    <phoneticPr fontId="18"/>
  </si>
  <si>
    <t>胃腸科</t>
    <rPh sb="0" eb="3">
      <t>イチョウカ</t>
    </rPh>
    <phoneticPr fontId="1"/>
  </si>
  <si>
    <t>長谷川胃腸科クリニック</t>
    <rPh sb="0" eb="3">
      <t>ハセガワ</t>
    </rPh>
    <rPh sb="3" eb="6">
      <t>イチョウカ</t>
    </rPh>
    <phoneticPr fontId="18"/>
  </si>
  <si>
    <t>千葉市中央区中央3-15-13</t>
    <rPh sb="6" eb="8">
      <t>チュウオウ</t>
    </rPh>
    <phoneticPr fontId="18"/>
  </si>
  <si>
    <t>内科</t>
    <phoneticPr fontId="18"/>
  </si>
  <si>
    <t>内科・精神科</t>
    <rPh sb="0" eb="2">
      <t>ナイカ</t>
    </rPh>
    <rPh sb="3" eb="6">
      <t>セイシンカ</t>
    </rPh>
    <phoneticPr fontId="18"/>
  </si>
  <si>
    <t>平石　喜一郎</t>
    <rPh sb="0" eb="2">
      <t>ヒライシ</t>
    </rPh>
    <rPh sb="3" eb="6">
      <t>キイチロウ</t>
    </rPh>
    <phoneticPr fontId="1"/>
  </si>
  <si>
    <t>長島　有輝</t>
    <rPh sb="0" eb="2">
      <t>ナガシマ</t>
    </rPh>
    <rPh sb="3" eb="4">
      <t>アリ</t>
    </rPh>
    <rPh sb="4" eb="5">
      <t>カガヤ</t>
    </rPh>
    <phoneticPr fontId="1"/>
  </si>
  <si>
    <t>吉田　豊</t>
    <rPh sb="0" eb="2">
      <t>ヨシダ</t>
    </rPh>
    <rPh sb="3" eb="4">
      <t>ユタカ</t>
    </rPh>
    <phoneticPr fontId="1"/>
  </si>
  <si>
    <t>糖尿病内分泌内科</t>
    <rPh sb="0" eb="3">
      <t>トウニョウビョウ</t>
    </rPh>
    <rPh sb="3" eb="6">
      <t>ナイブンピツ</t>
    </rPh>
    <rPh sb="6" eb="8">
      <t>ナイカ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</si>
  <si>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3"/>
  </si>
  <si>
    <t>千葉市美浜区中瀬1-3　CD棟2F</t>
    <rPh sb="0" eb="3">
      <t>チバシ</t>
    </rPh>
    <rPh sb="3" eb="6">
      <t>ミハマク</t>
    </rPh>
    <rPh sb="6" eb="8">
      <t>ナカゼ</t>
    </rPh>
    <rPh sb="14" eb="15">
      <t>トウ</t>
    </rPh>
    <phoneticPr fontId="3"/>
  </si>
  <si>
    <t>亀田総合病院附属幕張クリニック</t>
    <rPh sb="0" eb="2">
      <t>カメダ</t>
    </rPh>
    <rPh sb="2" eb="4">
      <t>ソウゴウ</t>
    </rPh>
    <rPh sb="4" eb="6">
      <t>ビョウイン</t>
    </rPh>
    <rPh sb="6" eb="8">
      <t>フゾク</t>
    </rPh>
    <rPh sb="8" eb="10">
      <t>マクハリ</t>
    </rPh>
    <phoneticPr fontId="3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</si>
  <si>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12" eb="14">
      <t>チバ</t>
    </rPh>
    <rPh sb="14" eb="16">
      <t>イリョウ</t>
    </rPh>
    <phoneticPr fontId="3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</si>
  <si>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3"/>
  </si>
  <si>
    <t>内科、血液内科</t>
    <rPh sb="3" eb="5">
      <t>ケツエキ</t>
    </rPh>
    <rPh sb="5" eb="7">
      <t>ナイカ</t>
    </rPh>
    <phoneticPr fontId="18"/>
  </si>
  <si>
    <t>内科・皮膚科・精神科・整形外科</t>
    <rPh sb="0" eb="2">
      <t>ナイカ</t>
    </rPh>
    <rPh sb="3" eb="6">
      <t>ヒフカ</t>
    </rPh>
    <rPh sb="7" eb="10">
      <t>セイシンカ</t>
    </rPh>
    <rPh sb="11" eb="13">
      <t>セイケイ</t>
    </rPh>
    <rPh sb="13" eb="15">
      <t>ゲカ</t>
    </rPh>
    <phoneticPr fontId="18"/>
  </si>
  <si>
    <t>医療法人社団賢仁会　わかば在宅クリニック</t>
    <rPh sb="13" eb="15">
      <t>ザイタク</t>
    </rPh>
    <phoneticPr fontId="18"/>
  </si>
  <si>
    <t>264-0025</t>
    <phoneticPr fontId="18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</si>
  <si>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18"/>
  </si>
  <si>
    <t>白鳥　航</t>
    <rPh sb="0" eb="2">
      <t>シラトリ</t>
    </rPh>
    <rPh sb="3" eb="4">
      <t>ワタル</t>
    </rPh>
    <phoneticPr fontId="1"/>
  </si>
  <si>
    <t>冨板　美奈子</t>
    <rPh sb="0" eb="1">
      <t>トミ</t>
    </rPh>
    <rPh sb="1" eb="2">
      <t>イタ</t>
    </rPh>
    <rPh sb="3" eb="6">
      <t>ミナコ</t>
    </rPh>
    <phoneticPr fontId="1"/>
  </si>
  <si>
    <t>生富　公康</t>
    <rPh sb="0" eb="1">
      <t>ナマ</t>
    </rPh>
    <rPh sb="1" eb="2">
      <t>トミ</t>
    </rPh>
    <rPh sb="3" eb="5">
      <t>キミヤス</t>
    </rPh>
    <phoneticPr fontId="1"/>
  </si>
  <si>
    <t>和田　政則</t>
    <rPh sb="0" eb="2">
      <t>ワダ</t>
    </rPh>
    <rPh sb="3" eb="5">
      <t>マサノリ</t>
    </rPh>
    <phoneticPr fontId="1"/>
  </si>
  <si>
    <t>川野　健二</t>
    <rPh sb="0" eb="2">
      <t>カワノ</t>
    </rPh>
    <rPh sb="3" eb="5">
      <t>ケンジ</t>
    </rPh>
    <phoneticPr fontId="1"/>
  </si>
  <si>
    <t>アレルギー・膠原病科</t>
    <rPh sb="6" eb="9">
      <t>コウゲンビョウ</t>
    </rPh>
    <rPh sb="9" eb="10">
      <t>カ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</si>
  <si>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3"/>
  </si>
  <si>
    <t>千葉市緑区辺田町579-1</t>
    <rPh sb="0" eb="3">
      <t>チバシ</t>
    </rPh>
    <rPh sb="3" eb="5">
      <t>ミドリク</t>
    </rPh>
    <rPh sb="5" eb="8">
      <t>ヘタチョウ</t>
    </rPh>
    <phoneticPr fontId="3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</si>
  <si>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3"/>
  </si>
  <si>
    <t>医療法人社団謝誠会　稲毛海岸脳神経外科クリニック</t>
    <rPh sb="0" eb="2">
      <t>イリョウ</t>
    </rPh>
    <rPh sb="2" eb="4">
      <t>ホウジン</t>
    </rPh>
    <rPh sb="4" eb="6">
      <t>シャダン</t>
    </rPh>
    <rPh sb="6" eb="7">
      <t>シャ</t>
    </rPh>
    <rPh sb="7" eb="8">
      <t>セイ</t>
    </rPh>
    <rPh sb="8" eb="9">
      <t>カイ</t>
    </rPh>
    <rPh sb="10" eb="14">
      <t>イナゲカイガン</t>
    </rPh>
    <rPh sb="14" eb="17">
      <t>ノウシンケイ</t>
    </rPh>
    <rPh sb="17" eb="19">
      <t>ゲカ</t>
    </rPh>
    <phoneticPr fontId="3"/>
  </si>
  <si>
    <t>千葉市美浜区高洲3-20-45　細矢ビル102</t>
    <rPh sb="0" eb="3">
      <t>チバシ</t>
    </rPh>
    <rPh sb="3" eb="6">
      <t>ミハマク</t>
    </rPh>
    <rPh sb="6" eb="8">
      <t>タカス</t>
    </rPh>
    <rPh sb="16" eb="18">
      <t>ホソヤ</t>
    </rPh>
    <phoneticPr fontId="3"/>
  </si>
  <si>
    <t>千葉市花見川区宮野木台2-5-33　2F</t>
    <rPh sb="0" eb="3">
      <t>チバシ</t>
    </rPh>
    <rPh sb="3" eb="7">
      <t>ハナミガワク</t>
    </rPh>
    <rPh sb="7" eb="10">
      <t>ミヤノギ</t>
    </rPh>
    <rPh sb="10" eb="11">
      <t>ダイ</t>
    </rPh>
    <phoneticPr fontId="3"/>
  </si>
  <si>
    <t>千葉市中央区富士見2-9-13　WTC千葉富士見ビル7FB</t>
    <rPh sb="0" eb="6">
      <t>チバシチュウオウク</t>
    </rPh>
    <rPh sb="6" eb="9">
      <t>フジミ</t>
    </rPh>
    <rPh sb="19" eb="21">
      <t>チバ</t>
    </rPh>
    <rPh sb="21" eb="24">
      <t>フジミ</t>
    </rPh>
    <phoneticPr fontId="3"/>
  </si>
  <si>
    <t>近藤　孝行</t>
    <rPh sb="0" eb="2">
      <t>コンドウ</t>
    </rPh>
    <rPh sb="3" eb="5">
      <t>タカユキ</t>
    </rPh>
    <phoneticPr fontId="1"/>
  </si>
  <si>
    <t>260-0854</t>
    <phoneticPr fontId="18"/>
  </si>
  <si>
    <t>千葉市中央区長洲2-13-4ドームメイツ長洲101</t>
    <rPh sb="0" eb="3">
      <t>チバシ</t>
    </rPh>
    <rPh sb="3" eb="6">
      <t>チュウオウク</t>
    </rPh>
    <rPh sb="6" eb="8">
      <t>ナガズ</t>
    </rPh>
    <rPh sb="20" eb="22">
      <t>ナガズ</t>
    </rPh>
    <phoneticPr fontId="1"/>
  </si>
  <si>
    <t>262-8506</t>
    <phoneticPr fontId="18"/>
  </si>
  <si>
    <t>鈴木　惇也</t>
    <rPh sb="0" eb="2">
      <t>スズキ</t>
    </rPh>
    <rPh sb="3" eb="5">
      <t>ジュンヤ</t>
    </rPh>
    <phoneticPr fontId="1"/>
  </si>
  <si>
    <t>橋本　憲一郎</t>
    <rPh sb="0" eb="2">
      <t>ハシモト</t>
    </rPh>
    <rPh sb="3" eb="6">
      <t>ケンイチロウ</t>
    </rPh>
    <phoneticPr fontId="1"/>
  </si>
  <si>
    <t>服部　古都</t>
    <rPh sb="0" eb="2">
      <t>ハットリ</t>
    </rPh>
    <rPh sb="3" eb="5">
      <t>コト</t>
    </rPh>
    <phoneticPr fontId="1"/>
  </si>
  <si>
    <t>吉川　直子</t>
    <rPh sb="0" eb="2">
      <t>キッカワ</t>
    </rPh>
    <rPh sb="3" eb="5">
      <t>ナオコ</t>
    </rPh>
    <phoneticPr fontId="1"/>
  </si>
  <si>
    <t>田島　寛之</t>
    <rPh sb="0" eb="2">
      <t>タジマ</t>
    </rPh>
    <rPh sb="3" eb="5">
      <t>ヒロユキ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</si>
  <si>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3"/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</si>
  <si>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1"/>
  </si>
  <si>
    <t>小児科・内科</t>
    <rPh sb="0" eb="2">
      <t>ショウニ</t>
    </rPh>
    <rPh sb="2" eb="3">
      <t>カ</t>
    </rPh>
    <rPh sb="4" eb="6">
      <t>ナイカ</t>
    </rPh>
    <phoneticPr fontId="18"/>
  </si>
  <si>
    <t>医療法人財団はるたか会あおぞら診療所まくはり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シンリョウショ</t>
    </rPh>
    <phoneticPr fontId="2"/>
  </si>
  <si>
    <t>千葉市花見川区幕張本郷1-2-20ビレッジ105　5階</t>
    <rPh sb="0" eb="3">
      <t>チバシ</t>
    </rPh>
    <rPh sb="3" eb="7">
      <t>ハナミガワク</t>
    </rPh>
    <rPh sb="7" eb="9">
      <t>マクハリ</t>
    </rPh>
    <rPh sb="9" eb="11">
      <t>ホンゴウ</t>
    </rPh>
    <rPh sb="26" eb="27">
      <t>カイ</t>
    </rPh>
    <phoneticPr fontId="1"/>
  </si>
  <si>
    <t>千葉市若葉区千城台東2-31-6</t>
    <rPh sb="0" eb="3">
      <t>チバシ</t>
    </rPh>
    <rPh sb="3" eb="6">
      <t>ワカバク</t>
    </rPh>
    <rPh sb="6" eb="9">
      <t>チシロダイ</t>
    </rPh>
    <rPh sb="9" eb="10">
      <t>ヒガシ</t>
    </rPh>
    <phoneticPr fontId="1"/>
  </si>
  <si>
    <t>新行内　綾子</t>
    <rPh sb="0" eb="3">
      <t>シンギョウジ</t>
    </rPh>
    <rPh sb="4" eb="6">
      <t>アヤコ</t>
    </rPh>
    <phoneticPr fontId="18"/>
  </si>
  <si>
    <t>千葉市中央区椿森4-1-2</t>
    <rPh sb="0" eb="6">
      <t>チバシチュウオウク</t>
    </rPh>
    <rPh sb="6" eb="8">
      <t>ツバキモリ</t>
    </rPh>
    <phoneticPr fontId="3"/>
  </si>
  <si>
    <t>篠崎　夏樹</t>
    <rPh sb="0" eb="2">
      <t>シノザキ</t>
    </rPh>
    <rPh sb="3" eb="5">
      <t>ナツキ</t>
    </rPh>
    <phoneticPr fontId="18"/>
  </si>
  <si>
    <t>内科・脳神経外科</t>
    <rPh sb="0" eb="2">
      <t>ナイカ</t>
    </rPh>
    <rPh sb="3" eb="6">
      <t>ノウシンケイ</t>
    </rPh>
    <rPh sb="6" eb="8">
      <t>ゲカ</t>
    </rPh>
    <phoneticPr fontId="18"/>
  </si>
  <si>
    <t>医療法人社団至玄清秀会　篠崎医院</t>
    <rPh sb="0" eb="6">
      <t>イリョウホウジンシャダン</t>
    </rPh>
    <rPh sb="6" eb="7">
      <t>イタル</t>
    </rPh>
    <rPh sb="7" eb="8">
      <t>ゲン</t>
    </rPh>
    <rPh sb="8" eb="9">
      <t>キヨ</t>
    </rPh>
    <rPh sb="9" eb="10">
      <t>シュウ</t>
    </rPh>
    <rPh sb="10" eb="11">
      <t>カイ</t>
    </rPh>
    <rPh sb="12" eb="14">
      <t>シノザキ</t>
    </rPh>
    <rPh sb="14" eb="16">
      <t>イイン</t>
    </rPh>
    <phoneticPr fontId="2"/>
  </si>
  <si>
    <t>千葉市緑区土気町1632-6</t>
    <rPh sb="0" eb="3">
      <t>チバシ</t>
    </rPh>
    <rPh sb="3" eb="5">
      <t>ミドリク</t>
    </rPh>
    <rPh sb="5" eb="8">
      <t>トケチョウ</t>
    </rPh>
    <phoneticPr fontId="18"/>
  </si>
  <si>
    <t>医療法人社団ＹＮメディカル　本郷並木通り内科</t>
    <rPh sb="0" eb="2">
      <t>イリョウ</t>
    </rPh>
    <rPh sb="2" eb="4">
      <t>ホウジン</t>
    </rPh>
    <rPh sb="4" eb="6">
      <t>シャダン</t>
    </rPh>
    <phoneticPr fontId="18"/>
  </si>
  <si>
    <t>千葉市花見川区幕張本郷5－5－16　2階</t>
    <rPh sb="19" eb="20">
      <t>カイ</t>
    </rPh>
    <phoneticPr fontId="18"/>
  </si>
  <si>
    <t>まつのき内科クリニック</t>
    <rPh sb="4" eb="6">
      <t>ナイカ</t>
    </rPh>
    <phoneticPr fontId="18"/>
  </si>
  <si>
    <t>勤務先
郵便番号</t>
    <phoneticPr fontId="18"/>
  </si>
  <si>
    <r>
      <t>瀬座　勝</t>
    </r>
    <r>
      <rPr>
        <sz val="12"/>
        <color theme="1"/>
        <rFont val="ＭＳ Ｐゴシック"/>
        <family val="2"/>
        <charset val="128"/>
      </rPr>
      <t>志</t>
    </r>
    <rPh sb="0" eb="1">
      <t>セ</t>
    </rPh>
    <rPh sb="1" eb="2">
      <t>ザ</t>
    </rPh>
    <rPh sb="3" eb="4">
      <t>カツ</t>
    </rPh>
    <rPh sb="4" eb="5">
      <t>シ</t>
    </rPh>
    <phoneticPr fontId="2"/>
  </si>
  <si>
    <t>260-8606</t>
    <phoneticPr fontId="18"/>
  </si>
  <si>
    <t>独立行政法人国立病院機構千葉医療センター</t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18"/>
  </si>
  <si>
    <t>医療法人社団誠馨会千葉メディカルセンター</t>
    <rPh sb="9" eb="11">
      <t>チバ</t>
    </rPh>
    <phoneticPr fontId="3"/>
  </si>
  <si>
    <t>医療法人社団福生会　斎藤労災病院</t>
    <rPh sb="10" eb="12">
      <t>サイトウ</t>
    </rPh>
    <rPh sb="12" eb="14">
      <t>ロウサイ</t>
    </rPh>
    <rPh sb="14" eb="16">
      <t>ビョウイン</t>
    </rPh>
    <phoneticPr fontId="2"/>
  </si>
  <si>
    <t>医療法人社団福生会　斉藤労災病院</t>
    <rPh sb="0" eb="2">
      <t>イリョウ</t>
    </rPh>
    <rPh sb="2" eb="4">
      <t>ホウジン</t>
    </rPh>
    <rPh sb="4" eb="6">
      <t>シャダン</t>
    </rPh>
    <rPh sb="6" eb="8">
      <t>フクセイ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</si>
  <si>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"/>
  </si>
  <si>
    <t>医療法人社団鎮誠会　令和リハビリテーション病院</t>
    <rPh sb="0" eb="6">
      <t>イリョウホウジンシャダン</t>
    </rPh>
    <rPh sb="6" eb="7">
      <t>マモル</t>
    </rPh>
    <rPh sb="7" eb="8">
      <t>セイ</t>
    </rPh>
    <rPh sb="8" eb="9">
      <t>カイ</t>
    </rPh>
    <rPh sb="10" eb="12">
      <t>レイワ</t>
    </rPh>
    <rPh sb="21" eb="23">
      <t>ビョウイン</t>
    </rPh>
    <phoneticPr fontId="2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</si>
  <si>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20"/>
  </si>
  <si>
    <t>医療法人社団夢双会　千葉駅前スタークリニック</t>
    <rPh sb="10" eb="12">
      <t>チバ</t>
    </rPh>
    <rPh sb="12" eb="14">
      <t>エキマエ</t>
    </rPh>
    <phoneticPr fontId="2"/>
  </si>
  <si>
    <t>藤本　遼</t>
    <rPh sb="0" eb="2">
      <t>フジモト</t>
    </rPh>
    <rPh sb="3" eb="4">
      <t>リョウ</t>
    </rPh>
    <phoneticPr fontId="1"/>
  </si>
  <si>
    <t>七条　武志</t>
    <rPh sb="0" eb="2">
      <t>シチジョウ</t>
    </rPh>
    <rPh sb="3" eb="5">
      <t>タケシ</t>
    </rPh>
    <phoneticPr fontId="1"/>
  </si>
  <si>
    <t>泌尿器科・内科</t>
    <rPh sb="0" eb="4">
      <t>ヒニョウキカ</t>
    </rPh>
    <rPh sb="5" eb="7">
      <t>ナイカ</t>
    </rPh>
    <phoneticPr fontId="1"/>
  </si>
  <si>
    <t>医療法人社団彩翔会あそうクリニック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ショウ</t>
    </rPh>
    <rPh sb="8" eb="9">
      <t>カイ</t>
    </rPh>
    <phoneticPr fontId="1"/>
  </si>
  <si>
    <t>千葉市美浜区高洲3-23-2　稲毛海岸ビル605</t>
    <rPh sb="0" eb="3">
      <t>チバシ</t>
    </rPh>
    <rPh sb="3" eb="6">
      <t>ミハマク</t>
    </rPh>
    <rPh sb="6" eb="8">
      <t>タカス</t>
    </rPh>
    <rPh sb="15" eb="19">
      <t>イナゲカイガン</t>
    </rPh>
    <phoneticPr fontId="3"/>
  </si>
  <si>
    <t>松浦　有紀子</t>
    <rPh sb="0" eb="2">
      <t>マツウラ</t>
    </rPh>
    <rPh sb="3" eb="6">
      <t>ユキコ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</si>
  <si>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3"/>
  </si>
  <si>
    <t>堀尾　亮輔</t>
    <rPh sb="0" eb="2">
      <t>ホリオ</t>
    </rPh>
    <rPh sb="3" eb="5">
      <t>リョウスケ</t>
    </rPh>
    <phoneticPr fontId="1"/>
  </si>
  <si>
    <t>椎名　裕樹</t>
    <rPh sb="0" eb="2">
      <t>シイナ</t>
    </rPh>
    <rPh sb="3" eb="5">
      <t>ヒロキ</t>
    </rPh>
    <phoneticPr fontId="1"/>
  </si>
  <si>
    <t>内科・緩和ケア内科・小児科・精神科</t>
    <rPh sb="0" eb="2">
      <t>ナイカ</t>
    </rPh>
    <rPh sb="3" eb="5">
      <t>カンワ</t>
    </rPh>
    <rPh sb="7" eb="9">
      <t>ナイカ</t>
    </rPh>
    <rPh sb="10" eb="12">
      <t>ショウニ</t>
    </rPh>
    <rPh sb="12" eb="13">
      <t>カ</t>
    </rPh>
    <rPh sb="14" eb="17">
      <t>セイシンカ</t>
    </rPh>
    <phoneticPr fontId="1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</si>
  <si>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シン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</si>
  <si>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3"/>
  </si>
  <si>
    <t>狩野　裕樹</t>
    <rPh sb="0" eb="2">
      <t>カノウ</t>
    </rPh>
    <rPh sb="3" eb="5">
      <t>ヒロキ</t>
    </rPh>
    <phoneticPr fontId="18"/>
  </si>
  <si>
    <t>医療法人社団　真　ゆかりホームクリニック</t>
    <phoneticPr fontId="18"/>
  </si>
  <si>
    <t>千葉市花見川区幕張本郷1-27-9　wingビル1階</t>
    <phoneticPr fontId="18"/>
  </si>
  <si>
    <t>岡住　慎一</t>
    <rPh sb="0" eb="2">
      <t>オカズミ</t>
    </rPh>
    <rPh sb="3" eb="5">
      <t>シンイチ</t>
    </rPh>
    <phoneticPr fontId="1"/>
  </si>
  <si>
    <t>松土　尊映</t>
    <rPh sb="0" eb="2">
      <t>マツド</t>
    </rPh>
    <rPh sb="3" eb="4">
      <t>タケル</t>
    </rPh>
    <rPh sb="4" eb="5">
      <t>エイ</t>
    </rPh>
    <phoneticPr fontId="1"/>
  </si>
  <si>
    <t>國分　さゆり</t>
    <rPh sb="0" eb="2">
      <t>コクブン</t>
    </rPh>
    <phoneticPr fontId="1"/>
  </si>
  <si>
    <t>医療法人社団幸有会幸有会記念病院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9" eb="10">
      <t>コウ</t>
    </rPh>
    <rPh sb="10" eb="11">
      <t>ユウ</t>
    </rPh>
    <rPh sb="11" eb="12">
      <t>カイ</t>
    </rPh>
    <rPh sb="12" eb="14">
      <t>キネン</t>
    </rPh>
    <rPh sb="14" eb="16">
      <t>ビョウイン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</si>
  <si>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</si>
  <si>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チョウ</t>
    </rPh>
    <phoneticPr fontId="3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</si>
  <si>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</si>
  <si>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r>
      <rPr>
        <sz val="12"/>
        <color theme="1"/>
        <rFont val="SimSun"/>
        <charset val="134"/>
      </rPr>
      <t>角</t>
    </r>
    <r>
      <rPr>
        <sz val="12"/>
        <color theme="1"/>
        <rFont val="ＭＳ 明朝"/>
        <family val="1"/>
        <charset val="128"/>
      </rPr>
      <t>田　広樹</t>
    </r>
    <rPh sb="0" eb="2">
      <t>カクタ</t>
    </rPh>
    <rPh sb="3" eb="5">
      <t>コウキ</t>
    </rPh>
    <phoneticPr fontId="1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</si>
  <si>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マコト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</si>
  <si>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1"/>
  </si>
  <si>
    <t>小児神経科</t>
    <rPh sb="0" eb="2">
      <t>ショウニ</t>
    </rPh>
    <rPh sb="2" eb="5">
      <t>シンケイカ</t>
    </rPh>
    <phoneticPr fontId="1"/>
  </si>
  <si>
    <t>千葉県千葉リハビリテーションセンター</t>
    <rPh sb="0" eb="3">
      <t>チバケン</t>
    </rPh>
    <rPh sb="3" eb="5">
      <t>チバ</t>
    </rPh>
    <phoneticPr fontId="4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</si>
  <si>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4"/>
  </si>
  <si>
    <t>医療法人社団普照会井上記念病院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9" eb="11">
      <t>イノウエ</t>
    </rPh>
    <rPh sb="11" eb="13">
      <t>キネン</t>
    </rPh>
    <rPh sb="13" eb="15">
      <t>ビョウイン</t>
    </rPh>
    <phoneticPr fontId="3"/>
  </si>
  <si>
    <t>千葉市中央区新田町１－１６</t>
    <rPh sb="0" eb="3">
      <t>チバシ</t>
    </rPh>
    <rPh sb="3" eb="6">
      <t>チュウオウク</t>
    </rPh>
    <rPh sb="6" eb="9">
      <t>シンデンチョウ</t>
    </rPh>
    <phoneticPr fontId="6"/>
  </si>
  <si>
    <t>栗山　彩花</t>
    <rPh sb="0" eb="2">
      <t>クリヤマ</t>
    </rPh>
    <rPh sb="3" eb="5">
      <t>アヤカ</t>
    </rPh>
    <phoneticPr fontId="1"/>
  </si>
  <si>
    <t>中村　隆之</t>
    <rPh sb="0" eb="2">
      <t>ナカムラ</t>
    </rPh>
    <rPh sb="3" eb="5">
      <t>タカユキ</t>
    </rPh>
    <phoneticPr fontId="1"/>
  </si>
  <si>
    <t>佐々木　真</t>
    <rPh sb="0" eb="3">
      <t>ササキ</t>
    </rPh>
    <rPh sb="4" eb="5">
      <t>マコト</t>
    </rPh>
    <phoneticPr fontId="1"/>
  </si>
  <si>
    <t>太和田　昌枝</t>
    <rPh sb="0" eb="3">
      <t>タワダ</t>
    </rPh>
    <rPh sb="4" eb="6">
      <t>マサエ</t>
    </rPh>
    <phoneticPr fontId="1"/>
  </si>
  <si>
    <t>吉岡　友基</t>
    <rPh sb="0" eb="2">
      <t>ヨシオカ</t>
    </rPh>
    <rPh sb="3" eb="5">
      <t>トモキ</t>
    </rPh>
    <phoneticPr fontId="1"/>
  </si>
  <si>
    <t>井上　毅信</t>
    <rPh sb="0" eb="2">
      <t>イノウエ</t>
    </rPh>
    <rPh sb="3" eb="4">
      <t>タケシ</t>
    </rPh>
    <rPh sb="4" eb="5">
      <t>ノブ</t>
    </rPh>
    <phoneticPr fontId="1"/>
  </si>
  <si>
    <t>萩原　義信</t>
    <rPh sb="0" eb="2">
      <t>ハギハラ</t>
    </rPh>
    <rPh sb="3" eb="5">
      <t>ヨシノブ</t>
    </rPh>
    <phoneticPr fontId="1"/>
  </si>
  <si>
    <t>高瀬　完</t>
    <rPh sb="0" eb="2">
      <t>タカセ</t>
    </rPh>
    <rPh sb="3" eb="4">
      <t>カン</t>
    </rPh>
    <phoneticPr fontId="1"/>
  </si>
  <si>
    <t>阿部　和也</t>
    <rPh sb="0" eb="2">
      <t>アベ</t>
    </rPh>
    <rPh sb="3" eb="5">
      <t>カズヤ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</si>
  <si>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phoneticPr fontId="1"/>
  </si>
  <si>
    <t>まるまる眼科クリニック</t>
    <rPh sb="4" eb="6">
      <t>ガンカ</t>
    </rPh>
    <phoneticPr fontId="4"/>
  </si>
  <si>
    <t>千葉市花見川区宮野木台2-5-33　ミキ医療モール3F</t>
    <rPh sb="0" eb="3">
      <t>チバシ</t>
    </rPh>
    <rPh sb="3" eb="7">
      <t>ハナミガワク</t>
    </rPh>
    <rPh sb="7" eb="11">
      <t>ミヤノギダイ</t>
    </rPh>
    <rPh sb="20" eb="22">
      <t>イリョウ</t>
    </rPh>
    <phoneticPr fontId="4"/>
  </si>
  <si>
    <t>遺伝科</t>
    <rPh sb="0" eb="2">
      <t>イデン</t>
    </rPh>
    <rPh sb="2" eb="3">
      <t>カ</t>
    </rPh>
    <phoneticPr fontId="1"/>
  </si>
  <si>
    <t>千葉県こども病院</t>
    <rPh sb="0" eb="3">
      <t>チバケン</t>
    </rPh>
    <rPh sb="6" eb="8">
      <t>ビョウイン</t>
    </rPh>
    <phoneticPr fontId="4"/>
  </si>
  <si>
    <t>千葉市緑区辺田町579-1</t>
    <rPh sb="0" eb="3">
      <t>チバシ</t>
    </rPh>
    <rPh sb="3" eb="5">
      <t>ミドリク</t>
    </rPh>
    <rPh sb="5" eb="8">
      <t>ヘタチョウ</t>
    </rPh>
    <phoneticPr fontId="4"/>
  </si>
  <si>
    <t>医療法人社団　三水会　北千葉整形外科美浜クリニック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ミハマ</t>
    </rPh>
    <phoneticPr fontId="4"/>
  </si>
  <si>
    <t>千葉市美浜区稲毛海岸3-1-43</t>
    <rPh sb="0" eb="3">
      <t>チバシ</t>
    </rPh>
    <rPh sb="3" eb="6">
      <t>ミハマク</t>
    </rPh>
    <rPh sb="6" eb="10">
      <t>イナゲカイガン</t>
    </rPh>
    <phoneticPr fontId="4"/>
  </si>
  <si>
    <t>医療法人社団　三水会　北千葉整形外科稲毛クリニック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イナゲ</t>
    </rPh>
    <phoneticPr fontId="4"/>
  </si>
  <si>
    <t>千葉市稲毛区園生町166-1</t>
    <rPh sb="0" eb="3">
      <t>チバシ</t>
    </rPh>
    <rPh sb="3" eb="6">
      <t>イナゲク</t>
    </rPh>
    <rPh sb="6" eb="7">
      <t>ソノ</t>
    </rPh>
    <rPh sb="7" eb="8">
      <t>セイ</t>
    </rPh>
    <rPh sb="8" eb="9">
      <t>チョウ</t>
    </rPh>
    <phoneticPr fontId="4"/>
  </si>
  <si>
    <t>松隈　英樹</t>
    <rPh sb="0" eb="2">
      <t>マツクマ</t>
    </rPh>
    <rPh sb="3" eb="5">
      <t>ヒデキ</t>
    </rPh>
    <phoneticPr fontId="1"/>
  </si>
  <si>
    <t>名木野　佑</t>
    <rPh sb="0" eb="3">
      <t>ナギノ</t>
    </rPh>
    <rPh sb="4" eb="5">
      <t>ユウ</t>
    </rPh>
    <phoneticPr fontId="1"/>
  </si>
  <si>
    <t>昌原　英隆</t>
    <rPh sb="0" eb="1">
      <t>マサ</t>
    </rPh>
    <rPh sb="1" eb="2">
      <t>ハラ</t>
    </rPh>
    <rPh sb="3" eb="5">
      <t>ヒデタカ</t>
    </rPh>
    <phoneticPr fontId="1"/>
  </si>
  <si>
    <t>青栁　藍</t>
    <rPh sb="0" eb="1">
      <t>アオ</t>
    </rPh>
    <rPh sb="1" eb="2">
      <t>ヤナギ</t>
    </rPh>
    <rPh sb="3" eb="4">
      <t>アイ</t>
    </rPh>
    <phoneticPr fontId="1"/>
  </si>
  <si>
    <t>類家　裕太郎</t>
    <rPh sb="0" eb="2">
      <t>ルイケ</t>
    </rPh>
    <rPh sb="3" eb="6">
      <t>ユウタロウ</t>
    </rPh>
    <phoneticPr fontId="1"/>
  </si>
  <si>
    <t>木村　賢司</t>
    <rPh sb="0" eb="2">
      <t>キムラ</t>
    </rPh>
    <rPh sb="3" eb="5">
      <t>ケンジ</t>
    </rPh>
    <phoneticPr fontId="1"/>
  </si>
  <si>
    <t>中西　一夫</t>
    <rPh sb="0" eb="2">
      <t>ナカニシ</t>
    </rPh>
    <rPh sb="3" eb="5">
      <t>カズオ</t>
    </rPh>
    <phoneticPr fontId="1"/>
  </si>
  <si>
    <t>成島　一夫</t>
    <rPh sb="0" eb="2">
      <t>ナルシマ</t>
    </rPh>
    <rPh sb="3" eb="5">
      <t>カズオ</t>
    </rPh>
    <phoneticPr fontId="1"/>
  </si>
  <si>
    <t>赤木　孝匡</t>
    <rPh sb="0" eb="2">
      <t>アカギ</t>
    </rPh>
    <rPh sb="3" eb="4">
      <t>タカシ</t>
    </rPh>
    <rPh sb="4" eb="5">
      <t>マサシ</t>
    </rPh>
    <phoneticPr fontId="1"/>
  </si>
  <si>
    <t>医療法人社団青光会　今井町診療所</t>
    <rPh sb="0" eb="2">
      <t>イリョウ</t>
    </rPh>
    <rPh sb="2" eb="4">
      <t>ホウジン</t>
    </rPh>
    <rPh sb="4" eb="6">
      <t>シャダン</t>
    </rPh>
    <rPh sb="6" eb="7">
      <t>アオ</t>
    </rPh>
    <rPh sb="7" eb="8">
      <t>ヒカリ</t>
    </rPh>
    <rPh sb="8" eb="9">
      <t>カイ</t>
    </rPh>
    <rPh sb="10" eb="12">
      <t>イマイ</t>
    </rPh>
    <rPh sb="12" eb="13">
      <t>チョウ</t>
    </rPh>
    <rPh sb="13" eb="16">
      <t>シンリョウショ</t>
    </rPh>
    <phoneticPr fontId="4"/>
  </si>
  <si>
    <t>260-0841</t>
  </si>
  <si>
    <t>千葉市中央区白旗2-4-10</t>
    <rPh sb="0" eb="3">
      <t>チバシ</t>
    </rPh>
    <rPh sb="3" eb="6">
      <t>チュウオウク</t>
    </rPh>
    <rPh sb="6" eb="8">
      <t>シラハタ</t>
    </rPh>
    <phoneticPr fontId="4"/>
  </si>
  <si>
    <t>医療法人社団樹徳会　眼科美浜クリニック</t>
    <rPh sb="0" eb="2">
      <t>イリョウ</t>
    </rPh>
    <rPh sb="2" eb="4">
      <t>ホウジン</t>
    </rPh>
    <rPh sb="4" eb="6">
      <t>シャダン</t>
    </rPh>
    <rPh sb="6" eb="8">
      <t>ジュトク</t>
    </rPh>
    <rPh sb="8" eb="9">
      <t>カイ</t>
    </rPh>
    <rPh sb="10" eb="12">
      <t>ガンカ</t>
    </rPh>
    <rPh sb="12" eb="14">
      <t>ミハマ</t>
    </rPh>
    <phoneticPr fontId="4"/>
  </si>
  <si>
    <t>千葉市美浜区真砂4-1-10-301C</t>
    <rPh sb="0" eb="3">
      <t>チバシ</t>
    </rPh>
    <rPh sb="3" eb="6">
      <t>ミハマク</t>
    </rPh>
    <rPh sb="6" eb="8">
      <t>マサゴ</t>
    </rPh>
    <phoneticPr fontId="4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</si>
  <si>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</si>
  <si>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4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</si>
  <si>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4"/>
  </si>
  <si>
    <t>外科・消化器外科</t>
    <rPh sb="0" eb="2">
      <t>ゲカ</t>
    </rPh>
    <rPh sb="3" eb="6">
      <t>ショウカキ</t>
    </rPh>
    <rPh sb="6" eb="8">
      <t>ゲカ</t>
    </rPh>
    <phoneticPr fontId="1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</si>
  <si>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4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</si>
  <si>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4"/>
  </si>
  <si>
    <t>食道・胃腸外科</t>
    <rPh sb="0" eb="2">
      <t>ショクドウ</t>
    </rPh>
    <rPh sb="3" eb="5">
      <t>イチョウ</t>
    </rPh>
    <rPh sb="5" eb="7">
      <t>ゲカ</t>
    </rPh>
    <phoneticPr fontId="1"/>
  </si>
  <si>
    <t>千葉県がんセンター</t>
    <rPh sb="0" eb="3">
      <t>チバケン</t>
    </rPh>
    <phoneticPr fontId="4"/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</si>
  <si>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</si>
  <si>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まくはり南クリニック</t>
    <rPh sb="4" eb="5">
      <t>ミナミ</t>
    </rPh>
    <phoneticPr fontId="4"/>
  </si>
  <si>
    <t>千葉市花見川区幕張町５-１８７-１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</si>
  <si>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内科・皮膚科・精神科・整形外科</t>
    <rPh sb="3" eb="6">
      <t>ヒフカ</t>
    </rPh>
    <rPh sb="7" eb="10">
      <t>セイシンカ</t>
    </rPh>
    <rPh sb="11" eb="13">
      <t>セイケイ</t>
    </rPh>
    <rPh sb="13" eb="15">
      <t>ゲカ</t>
    </rPh>
    <phoneticPr fontId="1"/>
  </si>
  <si>
    <t>医療法人社団賢仁会わかば在宅クリニック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2" eb="14">
      <t>ザイタク</t>
    </rPh>
    <phoneticPr fontId="1"/>
  </si>
  <si>
    <t>千葉市若葉区都賀3-25-8　都賀HKビル３階</t>
    <rPh sb="0" eb="3">
      <t>チバシ</t>
    </rPh>
    <rPh sb="3" eb="6">
      <t>ワカバク</t>
    </rPh>
    <rPh sb="6" eb="8">
      <t>ツガ</t>
    </rPh>
    <rPh sb="15" eb="17">
      <t>ツガ</t>
    </rPh>
    <rPh sb="22" eb="23">
      <t>カイ</t>
    </rPh>
    <phoneticPr fontId="1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</si>
  <si>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1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</si>
  <si>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1"/>
  </si>
  <si>
    <t>小野　真</t>
    <rPh sb="0" eb="2">
      <t>オノ</t>
    </rPh>
    <rPh sb="3" eb="4">
      <t>マコト</t>
    </rPh>
    <phoneticPr fontId="1"/>
  </si>
  <si>
    <t>坂本　学映</t>
    <rPh sb="0" eb="2">
      <t>サカモト</t>
    </rPh>
    <rPh sb="3" eb="4">
      <t>マナ</t>
    </rPh>
    <rPh sb="4" eb="5">
      <t>エイ</t>
    </rPh>
    <phoneticPr fontId="1"/>
  </si>
  <si>
    <t>田村　光至</t>
    <rPh sb="0" eb="2">
      <t>タムラ</t>
    </rPh>
    <rPh sb="3" eb="4">
      <t>ミツ</t>
    </rPh>
    <rPh sb="4" eb="5">
      <t>イタル</t>
    </rPh>
    <phoneticPr fontId="1"/>
  </si>
  <si>
    <t>中村　聡子</t>
    <rPh sb="0" eb="2">
      <t>ナカムラ</t>
    </rPh>
    <rPh sb="3" eb="5">
      <t>サトコ</t>
    </rPh>
    <phoneticPr fontId="1"/>
  </si>
  <si>
    <t>奥主　健太郎</t>
    <rPh sb="0" eb="2">
      <t>オクヌシ</t>
    </rPh>
    <rPh sb="3" eb="6">
      <t>ケンタロウ</t>
    </rPh>
    <phoneticPr fontId="1"/>
  </si>
  <si>
    <t>永井　幸司郎</t>
    <rPh sb="0" eb="2">
      <t>ナガイ</t>
    </rPh>
    <rPh sb="3" eb="4">
      <t>コウ</t>
    </rPh>
    <rPh sb="4" eb="5">
      <t>ツカサ</t>
    </rPh>
    <rPh sb="5" eb="6">
      <t>ロウ</t>
    </rPh>
    <phoneticPr fontId="1"/>
  </si>
  <si>
    <t>黒沼　純一</t>
    <rPh sb="0" eb="2">
      <t>クロヌマ</t>
    </rPh>
    <rPh sb="3" eb="5">
      <t>ジュンイチ</t>
    </rPh>
    <phoneticPr fontId="1"/>
  </si>
  <si>
    <t>中山　容子</t>
    <rPh sb="0" eb="2">
      <t>ナカヤマ</t>
    </rPh>
    <rPh sb="3" eb="5">
      <t>ヨウコ</t>
    </rPh>
    <phoneticPr fontId="1"/>
  </si>
  <si>
    <t>大野　友寛</t>
    <rPh sb="0" eb="2">
      <t>オオノ</t>
    </rPh>
    <rPh sb="3" eb="4">
      <t>トモ</t>
    </rPh>
    <rPh sb="4" eb="5">
      <t>ヒロシ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</si>
  <si>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4"/>
  </si>
  <si>
    <t>内科・皮膚科・精神科</t>
    <rPh sb="0" eb="2">
      <t>ナイカ</t>
    </rPh>
    <rPh sb="3" eb="6">
      <t>ヒフカ</t>
    </rPh>
    <rPh sb="7" eb="10">
      <t>セイシンカ</t>
    </rPh>
    <phoneticPr fontId="1"/>
  </si>
  <si>
    <t>医療法人社団中村内科クリニック　ちばでら皮フ科</t>
    <rPh sb="0" eb="2">
      <t>イリョウ</t>
    </rPh>
    <rPh sb="2" eb="4">
      <t>ホウジン</t>
    </rPh>
    <rPh sb="4" eb="6">
      <t>シャダン</t>
    </rPh>
    <rPh sb="6" eb="8">
      <t>ナカムラ</t>
    </rPh>
    <rPh sb="8" eb="10">
      <t>ナイカ</t>
    </rPh>
    <rPh sb="20" eb="21">
      <t>カワ</t>
    </rPh>
    <rPh sb="22" eb="23">
      <t>カ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</si>
  <si>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</si>
  <si>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千葉市中央区千葉寺町1194-3　2階202号室</t>
    <rPh sb="0" eb="3">
      <t>チバシ</t>
    </rPh>
    <rPh sb="3" eb="6">
      <t>チュウオウク</t>
    </rPh>
    <rPh sb="6" eb="9">
      <t>チバデラ</t>
    </rPh>
    <rPh sb="9" eb="10">
      <t>チョウ</t>
    </rPh>
    <rPh sb="18" eb="19">
      <t>カイ</t>
    </rPh>
    <rPh sb="22" eb="24">
      <t>ゴウシツ</t>
    </rPh>
    <phoneticPr fontId="4"/>
  </si>
  <si>
    <t>千葉市美浜区磯辺3-31-1</t>
    <rPh sb="0" eb="3">
      <t>チバシ</t>
    </rPh>
    <rPh sb="3" eb="6">
      <t>ミハマク</t>
    </rPh>
    <rPh sb="6" eb="8">
      <t>イソベ</t>
    </rPh>
    <phoneticPr fontId="4"/>
  </si>
  <si>
    <t>千葉市中央区椿森4-1-2</t>
    <rPh sb="0" eb="3">
      <t>チバシ</t>
    </rPh>
    <rPh sb="3" eb="6">
      <t>チュウオウク</t>
    </rPh>
    <rPh sb="6" eb="8">
      <t>ツバキモリ</t>
    </rPh>
    <phoneticPr fontId="4"/>
  </si>
  <si>
    <t>医療法人社団誠馨会　千葉中央メディカルセンター</t>
    <rPh sb="12" eb="14">
      <t>チュウオウ</t>
    </rPh>
    <phoneticPr fontId="1"/>
  </si>
  <si>
    <t>宮坂　杏子</t>
    <rPh sb="0" eb="2">
      <t>ミヤサカ</t>
    </rPh>
    <rPh sb="3" eb="5">
      <t>キョウコ</t>
    </rPh>
    <phoneticPr fontId="1"/>
  </si>
  <si>
    <t>斎藤　順之</t>
    <rPh sb="0" eb="2">
      <t>サイトウ</t>
    </rPh>
    <rPh sb="3" eb="4">
      <t>ジュン</t>
    </rPh>
    <rPh sb="4" eb="5">
      <t>コレ</t>
    </rPh>
    <phoneticPr fontId="1"/>
  </si>
  <si>
    <t>松山　光一</t>
    <rPh sb="0" eb="2">
      <t>マツヤマ</t>
    </rPh>
    <rPh sb="3" eb="5">
      <t>コウイチ</t>
    </rPh>
    <phoneticPr fontId="1"/>
  </si>
  <si>
    <t>橋本　弥永子</t>
    <rPh sb="0" eb="2">
      <t>ハシモト</t>
    </rPh>
    <rPh sb="3" eb="4">
      <t>ヤ</t>
    </rPh>
    <rPh sb="4" eb="5">
      <t>エイ</t>
    </rPh>
    <rPh sb="5" eb="6">
      <t>コ</t>
    </rPh>
    <phoneticPr fontId="1"/>
  </si>
  <si>
    <t>中谷　征吾</t>
    <rPh sb="0" eb="2">
      <t>ナカタニ</t>
    </rPh>
    <rPh sb="3" eb="4">
      <t>セイ</t>
    </rPh>
    <rPh sb="4" eb="5">
      <t>ゴ</t>
    </rPh>
    <phoneticPr fontId="1"/>
  </si>
  <si>
    <t>板橋　孝</t>
    <rPh sb="0" eb="2">
      <t>イタバシ</t>
    </rPh>
    <rPh sb="3" eb="4">
      <t>タカシ</t>
    </rPh>
    <phoneticPr fontId="1"/>
  </si>
  <si>
    <t>丹沢　秀樹</t>
    <rPh sb="0" eb="2">
      <t>タンザワ</t>
    </rPh>
    <rPh sb="3" eb="5">
      <t>ヒデキ</t>
    </rPh>
    <phoneticPr fontId="1"/>
  </si>
  <si>
    <t>精神神経科</t>
    <rPh sb="0" eb="2">
      <t>セイシン</t>
    </rPh>
    <rPh sb="2" eb="5">
      <t>シンケイカ</t>
    </rPh>
    <phoneticPr fontId="1"/>
  </si>
  <si>
    <t>医療法人社団福生会　斎藤労災病院</t>
    <rPh sb="0" eb="2">
      <t>イリョウ</t>
    </rPh>
    <rPh sb="2" eb="4">
      <t>ホウジン</t>
    </rPh>
    <rPh sb="4" eb="6">
      <t>シャダン</t>
    </rPh>
    <rPh sb="6" eb="8">
      <t>フクナマ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</si>
  <si>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千葉市緑区高田町401-5</t>
    <rPh sb="0" eb="3">
      <t>チバシ</t>
    </rPh>
    <rPh sb="3" eb="5">
      <t>ミドリク</t>
    </rPh>
    <phoneticPr fontId="6"/>
  </si>
  <si>
    <t>栗田　惇也</t>
    <rPh sb="0" eb="2">
      <t>クリタ</t>
    </rPh>
    <rPh sb="3" eb="4">
      <t>ジュン</t>
    </rPh>
    <rPh sb="4" eb="5">
      <t>ヤ</t>
    </rPh>
    <phoneticPr fontId="1"/>
  </si>
  <si>
    <t>梨井　泰鉉</t>
    <rPh sb="0" eb="1">
      <t>ナシ</t>
    </rPh>
    <rPh sb="1" eb="2">
      <t>イ</t>
    </rPh>
    <rPh sb="3" eb="4">
      <t>タイ</t>
    </rPh>
    <rPh sb="4" eb="5">
      <t>ヅル</t>
    </rPh>
    <phoneticPr fontId="1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</si>
  <si>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1"/>
  </si>
  <si>
    <t>整形外科・リウマチ科</t>
    <rPh sb="0" eb="2">
      <t>セイケイ</t>
    </rPh>
    <rPh sb="2" eb="4">
      <t>ゲカ</t>
    </rPh>
    <rPh sb="9" eb="10">
      <t>カ</t>
    </rPh>
    <phoneticPr fontId="1"/>
  </si>
  <si>
    <t>そがリウマチ・整形外科</t>
    <rPh sb="7" eb="9">
      <t>セイケイ</t>
    </rPh>
    <rPh sb="9" eb="11">
      <t>ゲカ</t>
    </rPh>
    <phoneticPr fontId="1"/>
  </si>
  <si>
    <t>千葉市中央区南町2-15-15　KS・HOYO2階</t>
    <rPh sb="0" eb="3">
      <t>チバシ</t>
    </rPh>
    <rPh sb="3" eb="6">
      <t>チュウオウク</t>
    </rPh>
    <rPh sb="6" eb="7">
      <t>ミナミ</t>
    </rPh>
    <rPh sb="7" eb="8">
      <t>チョウ</t>
    </rPh>
    <rPh sb="24" eb="25">
      <t>カイ</t>
    </rPh>
    <phoneticPr fontId="1"/>
  </si>
  <si>
    <t>医療法人社団賢仁会　みはま在宅クリニック</t>
    <phoneticPr fontId="1"/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</si>
  <si>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1"/>
  </si>
  <si>
    <t>吉田　陽一</t>
    <rPh sb="0" eb="2">
      <t>ヨシダ</t>
    </rPh>
    <rPh sb="3" eb="5">
      <t>ヨウイチ</t>
    </rPh>
    <phoneticPr fontId="1"/>
  </si>
  <si>
    <t>中田　恵美里</t>
    <rPh sb="0" eb="2">
      <t>ナカタ</t>
    </rPh>
    <rPh sb="3" eb="6">
      <t>エミリ</t>
    </rPh>
    <phoneticPr fontId="1"/>
  </si>
  <si>
    <t>米田　理葉</t>
    <rPh sb="0" eb="2">
      <t>ヨネダ</t>
    </rPh>
    <rPh sb="3" eb="4">
      <t>リ</t>
    </rPh>
    <rPh sb="4" eb="5">
      <t>ハ</t>
    </rPh>
    <phoneticPr fontId="1"/>
  </si>
  <si>
    <t>産婦人科・遺伝子診療部</t>
    <rPh sb="0" eb="4">
      <t>サンフジンカ</t>
    </rPh>
    <rPh sb="5" eb="8">
      <t>イデンシ</t>
    </rPh>
    <rPh sb="8" eb="10">
      <t>シンリョウ</t>
    </rPh>
    <rPh sb="10" eb="11">
      <t>ブ</t>
    </rPh>
    <phoneticPr fontId="1"/>
  </si>
  <si>
    <t>261-0026</t>
  </si>
  <si>
    <t>川井　清考</t>
    <rPh sb="0" eb="2">
      <t>カワイ</t>
    </rPh>
    <rPh sb="3" eb="4">
      <t>キヨ</t>
    </rPh>
    <rPh sb="4" eb="5">
      <t>カンガ</t>
    </rPh>
    <phoneticPr fontId="1"/>
  </si>
  <si>
    <t>潤間　隆宏</t>
    <rPh sb="0" eb="2">
      <t>ウルマ</t>
    </rPh>
    <rPh sb="3" eb="5">
      <t>タカヒロ</t>
    </rPh>
    <phoneticPr fontId="1"/>
  </si>
  <si>
    <t>原　一彰</t>
    <rPh sb="0" eb="1">
      <t>ハラ</t>
    </rPh>
    <rPh sb="2" eb="3">
      <t>イチ</t>
    </rPh>
    <rPh sb="3" eb="4">
      <t>アキラ</t>
    </rPh>
    <phoneticPr fontId="1"/>
  </si>
  <si>
    <t>吉田　亮太</t>
    <rPh sb="0" eb="2">
      <t>ヨシダ</t>
    </rPh>
    <rPh sb="3" eb="5">
      <t>リョウタ</t>
    </rPh>
    <phoneticPr fontId="1"/>
  </si>
  <si>
    <t>鈴木　辰朗</t>
    <rPh sb="0" eb="2">
      <t>スズキ</t>
    </rPh>
    <rPh sb="3" eb="4">
      <t>タツ</t>
    </rPh>
    <rPh sb="4" eb="5">
      <t>ロウ</t>
    </rPh>
    <phoneticPr fontId="1"/>
  </si>
  <si>
    <t>安田　健作</t>
    <rPh sb="0" eb="2">
      <t>ヤスダ</t>
    </rPh>
    <rPh sb="3" eb="5">
      <t>ケンサク</t>
    </rPh>
    <phoneticPr fontId="1"/>
  </si>
  <si>
    <t>産婦人科</t>
    <rPh sb="0" eb="4">
      <t>サンフジンカ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</si>
  <si>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</si>
  <si>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</si>
  <si>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千葉市美浜区中瀬1-3 D棟3階</t>
    <rPh sb="0" eb="3">
      <t>チバシ</t>
    </rPh>
    <rPh sb="3" eb="6">
      <t>ミハマク</t>
    </rPh>
    <rPh sb="6" eb="8">
      <t>ナカゼ</t>
    </rPh>
    <rPh sb="13" eb="14">
      <t>トウ</t>
    </rPh>
    <rPh sb="15" eb="16">
      <t>カイ</t>
    </rPh>
    <phoneticPr fontId="4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</si>
  <si>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4"/>
  </si>
  <si>
    <t>稲毛海岸やすだ眼科</t>
    <rPh sb="0" eb="4">
      <t>イナゲカイガン</t>
    </rPh>
    <rPh sb="7" eb="9">
      <t>ガンカ</t>
    </rPh>
    <phoneticPr fontId="1"/>
  </si>
  <si>
    <t>千葉市美浜区高洲3-23-1　ペリエメディカルビル美浜2階</t>
    <rPh sb="0" eb="3">
      <t>チバシ</t>
    </rPh>
    <rPh sb="3" eb="6">
      <t>ミハマク</t>
    </rPh>
    <rPh sb="6" eb="8">
      <t>タカス</t>
    </rPh>
    <rPh sb="25" eb="27">
      <t>ミハマ</t>
    </rPh>
    <rPh sb="28" eb="29">
      <t>カイ</t>
    </rPh>
    <phoneticPr fontId="1"/>
  </si>
  <si>
    <t>千葉県総合救急災害医療センター</t>
    <rPh sb="0" eb="3">
      <t>チバケン</t>
    </rPh>
    <rPh sb="3" eb="5">
      <t>ソウゴウ</t>
    </rPh>
    <rPh sb="5" eb="7">
      <t>キュウキュウ</t>
    </rPh>
    <rPh sb="7" eb="9">
      <t>サイガイ</t>
    </rPh>
    <rPh sb="9" eb="11">
      <t>イリョウ</t>
    </rPh>
    <phoneticPr fontId="1"/>
  </si>
  <si>
    <t>261-0024</t>
  </si>
  <si>
    <t>千葉市美浜区豊砂6番1</t>
    <rPh sb="0" eb="3">
      <t>チバシ</t>
    </rPh>
    <rPh sb="3" eb="6">
      <t>ミハマク</t>
    </rPh>
    <rPh sb="6" eb="7">
      <t>ユタカ</t>
    </rPh>
    <rPh sb="7" eb="8">
      <t>スナ</t>
    </rPh>
    <rPh sb="9" eb="10">
      <t>バン</t>
    </rPh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</si>
  <si>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</si>
  <si>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医療法人社団明生会　三橋明生病院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ミツハシ</t>
    </rPh>
    <rPh sb="12" eb="14">
      <t>メイセイ</t>
    </rPh>
    <rPh sb="14" eb="16">
      <t>ビョウイン</t>
    </rPh>
    <phoneticPr fontId="1"/>
  </si>
  <si>
    <t>千葉市中央区亀井町2-3</t>
    <rPh sb="0" eb="3">
      <t>チバシ</t>
    </rPh>
    <rPh sb="3" eb="6">
      <t>チュウオウク</t>
    </rPh>
    <rPh sb="6" eb="9">
      <t>カメイチョウ</t>
    </rPh>
    <phoneticPr fontId="1"/>
  </si>
  <si>
    <t>齋藤　裕美子</t>
    <rPh sb="0" eb="2">
      <t>サイトウ</t>
    </rPh>
    <rPh sb="3" eb="6">
      <t>ユミコ</t>
    </rPh>
    <phoneticPr fontId="1"/>
  </si>
  <si>
    <t>石川　愛</t>
    <rPh sb="0" eb="2">
      <t>イシカワ</t>
    </rPh>
    <rPh sb="3" eb="4">
      <t>アイ</t>
    </rPh>
    <phoneticPr fontId="1"/>
  </si>
  <si>
    <t>永嶌　優樹</t>
    <rPh sb="0" eb="2">
      <t>ナガシマ</t>
    </rPh>
    <rPh sb="3" eb="5">
      <t>マサキ</t>
    </rPh>
    <phoneticPr fontId="1"/>
  </si>
  <si>
    <t>脳神経内科・内科</t>
    <rPh sb="0" eb="3">
      <t>ノウシンケイ</t>
    </rPh>
    <rPh sb="3" eb="5">
      <t>ナイカ</t>
    </rPh>
    <rPh sb="6" eb="8">
      <t>ナイカ</t>
    </rPh>
    <phoneticPr fontId="1"/>
  </si>
  <si>
    <t>よねづレモンクリニック</t>
  </si>
  <si>
    <t>千葉市花見川区検見川町3-303-2-101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</si>
  <si>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石井　徹子</t>
    <rPh sb="0" eb="2">
      <t>イシイ</t>
    </rPh>
    <rPh sb="3" eb="5">
      <t>テツコ</t>
    </rPh>
    <phoneticPr fontId="1"/>
  </si>
  <si>
    <t>佐藤　義剛</t>
    <rPh sb="0" eb="2">
      <t>サトウ</t>
    </rPh>
    <rPh sb="3" eb="4">
      <t>ヨシ</t>
    </rPh>
    <rPh sb="4" eb="5">
      <t>ツヨシ</t>
    </rPh>
    <phoneticPr fontId="1"/>
  </si>
  <si>
    <t>河野　聡美</t>
    <rPh sb="0" eb="2">
      <t>カワノ</t>
    </rPh>
    <rPh sb="3" eb="5">
      <t>サトミ</t>
    </rPh>
    <phoneticPr fontId="1"/>
  </si>
  <si>
    <t>米津　禎宏</t>
    <rPh sb="0" eb="2">
      <t>ヨネヅ</t>
    </rPh>
    <rPh sb="3" eb="4">
      <t>サダ</t>
    </rPh>
    <rPh sb="4" eb="5">
      <t>ヒロシ</t>
    </rPh>
    <phoneticPr fontId="1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</si>
  <si>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"/>
  </si>
  <si>
    <t>内科・脳神経内科</t>
    <rPh sb="0" eb="2">
      <t>ナイカ</t>
    </rPh>
    <rPh sb="3" eb="6">
      <t>ノウシンケイ</t>
    </rPh>
    <rPh sb="6" eb="8">
      <t>ナイカ</t>
    </rPh>
    <phoneticPr fontId="1"/>
  </si>
  <si>
    <t>千葉市花見川区検見川町3-303-2　カーサソラーレ101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</si>
  <si>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木島　裕介</t>
    <rPh sb="0" eb="2">
      <t>キジマ</t>
    </rPh>
    <rPh sb="3" eb="5">
      <t>ユウスケ</t>
    </rPh>
    <phoneticPr fontId="1"/>
  </si>
  <si>
    <t>今牧　瑞浦</t>
    <rPh sb="0" eb="2">
      <t>イママキ</t>
    </rPh>
    <rPh sb="3" eb="4">
      <t>ズイ</t>
    </rPh>
    <rPh sb="4" eb="5">
      <t>ウラ</t>
    </rPh>
    <phoneticPr fontId="1"/>
  </si>
  <si>
    <t>島野　光</t>
    <rPh sb="0" eb="2">
      <t>シマノ</t>
    </rPh>
    <rPh sb="3" eb="4">
      <t>ヒカ</t>
    </rPh>
    <phoneticPr fontId="1"/>
  </si>
  <si>
    <t>戸田　陽介</t>
    <rPh sb="0" eb="2">
      <t>トダ</t>
    </rPh>
    <rPh sb="3" eb="5">
      <t>ヨウスケ</t>
    </rPh>
    <phoneticPr fontId="1"/>
  </si>
  <si>
    <t>小島　豊</t>
    <rPh sb="0" eb="2">
      <t>コジマ</t>
    </rPh>
    <rPh sb="3" eb="4">
      <t>ユタカ</t>
    </rPh>
    <phoneticPr fontId="1"/>
  </si>
  <si>
    <t>外科・胃腸科・肛門科・内視鏡内科</t>
    <rPh sb="0" eb="2">
      <t>ゲカ</t>
    </rPh>
    <rPh sb="3" eb="6">
      <t>イチョウカ</t>
    </rPh>
    <rPh sb="7" eb="10">
      <t>コウモンカ</t>
    </rPh>
    <rPh sb="11" eb="14">
      <t>ナイシキョウ</t>
    </rPh>
    <rPh sb="14" eb="16">
      <t>ナイカ</t>
    </rPh>
    <phoneticPr fontId="1"/>
  </si>
  <si>
    <t>医療法人社団晴山会　平山病院</t>
  </si>
  <si>
    <t>医療法人社団千葉ハート　千葉ハートクリニック</t>
    <rPh sb="0" eb="2">
      <t>イリョウ</t>
    </rPh>
    <rPh sb="2" eb="4">
      <t>ホウジン</t>
    </rPh>
    <rPh sb="6" eb="8">
      <t>チバ</t>
    </rPh>
    <rPh sb="12" eb="14">
      <t>チバ</t>
    </rPh>
    <phoneticPr fontId="4"/>
  </si>
  <si>
    <t>島野眼科医院</t>
    <rPh sb="0" eb="2">
      <t>シマノ</t>
    </rPh>
    <rPh sb="2" eb="4">
      <t>ガンカ</t>
    </rPh>
    <rPh sb="4" eb="6">
      <t>イイン</t>
    </rPh>
    <phoneticPr fontId="4"/>
  </si>
  <si>
    <t>医療法人社団阿呍の会　坂の上外科</t>
    <rPh sb="0" eb="2">
      <t>イリョウ</t>
    </rPh>
    <rPh sb="2" eb="4">
      <t>ホウジン</t>
    </rPh>
    <rPh sb="6" eb="7">
      <t>ア</t>
    </rPh>
    <rPh sb="7" eb="8">
      <t>ウン</t>
    </rPh>
    <rPh sb="9" eb="10">
      <t>カイ</t>
    </rPh>
    <rPh sb="11" eb="12">
      <t>サカ</t>
    </rPh>
    <rPh sb="13" eb="14">
      <t>ウエ</t>
    </rPh>
    <rPh sb="14" eb="16">
      <t>ゲカ</t>
    </rPh>
    <phoneticPr fontId="4"/>
  </si>
  <si>
    <t>千葉市稲毛区小仲台2-2-2　エヌズクアトロ5A号室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rPh sb="24" eb="26">
      <t>ゴウシツ</t>
    </rPh>
    <phoneticPr fontId="4"/>
  </si>
  <si>
    <t>千葉市中央区今井2-9-1</t>
    <rPh sb="0" eb="3">
      <t>チバシ</t>
    </rPh>
    <rPh sb="3" eb="6">
      <t>チュウオウク</t>
    </rPh>
    <rPh sb="6" eb="8">
      <t>イマイ</t>
    </rPh>
    <phoneticPr fontId="4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</si>
  <si>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6"/>
  </si>
  <si>
    <t>267-0061</t>
  </si>
  <si>
    <t>千葉市緑区土気町311</t>
    <rPh sb="0" eb="3">
      <t>チバシ</t>
    </rPh>
    <rPh sb="3" eb="5">
      <t>ミドリク</t>
    </rPh>
    <rPh sb="5" eb="7">
      <t>トケ</t>
    </rPh>
    <rPh sb="7" eb="8">
      <t>マチ</t>
    </rPh>
    <phoneticPr fontId="4"/>
  </si>
  <si>
    <t>医療法人社団響心会　千葉セントラルパーククリニック</t>
    <rPh sb="0" eb="2">
      <t>イリョウ</t>
    </rPh>
    <rPh sb="2" eb="4">
      <t>ホウジン</t>
    </rPh>
    <rPh sb="4" eb="6">
      <t>シャダン</t>
    </rPh>
    <rPh sb="6" eb="7">
      <t>ヒビ</t>
    </rPh>
    <rPh sb="7" eb="8">
      <t>ココロ</t>
    </rPh>
    <rPh sb="8" eb="9">
      <t>カイ</t>
    </rPh>
    <rPh sb="10" eb="12">
      <t>チバ</t>
    </rPh>
    <phoneticPr fontId="1"/>
  </si>
  <si>
    <t>千葉市中央区中央2-2-1　エクセレントセンタービル2階</t>
    <rPh sb="0" eb="3">
      <t>チバシ</t>
    </rPh>
    <rPh sb="3" eb="6">
      <t>チュウオウク</t>
    </rPh>
    <rPh sb="6" eb="8">
      <t>チュウオウ</t>
    </rPh>
    <rPh sb="27" eb="28">
      <t>カイ</t>
    </rPh>
    <phoneticPr fontId="1"/>
  </si>
  <si>
    <t>267-0061</t>
    <phoneticPr fontId="18"/>
  </si>
  <si>
    <t>千葉市中央区亀井町2－3</t>
  </si>
  <si>
    <t>栗原　俊二郎</t>
    <rPh sb="0" eb="2">
      <t>クリハラ</t>
    </rPh>
    <rPh sb="3" eb="6">
      <t>シュンジロウ</t>
    </rPh>
    <phoneticPr fontId="1"/>
  </si>
  <si>
    <t>アレルギー膠原病内科</t>
    <rPh sb="5" eb="8">
      <t>コウゲンビョウ</t>
    </rPh>
    <rPh sb="8" eb="10">
      <t>ナイカ</t>
    </rPh>
    <phoneticPr fontId="1"/>
  </si>
  <si>
    <t>赤嶺　博行</t>
    <rPh sb="0" eb="2">
      <t>アカミネ</t>
    </rPh>
    <rPh sb="3" eb="5">
      <t>ヒロユキ</t>
    </rPh>
    <phoneticPr fontId="1"/>
  </si>
  <si>
    <t>佐藤　峻</t>
    <rPh sb="0" eb="2">
      <t>サトウ</t>
    </rPh>
    <rPh sb="3" eb="4">
      <t>シュン</t>
    </rPh>
    <phoneticPr fontId="1"/>
  </si>
  <si>
    <t>佐久間　典子</t>
    <rPh sb="0" eb="3">
      <t>サクマ</t>
    </rPh>
    <rPh sb="4" eb="6">
      <t>ノリコ</t>
    </rPh>
    <phoneticPr fontId="1"/>
  </si>
  <si>
    <t>安村　匡弘</t>
    <rPh sb="0" eb="2">
      <t>ヤスムラ</t>
    </rPh>
    <rPh sb="3" eb="5">
      <t>マサヒロ</t>
    </rPh>
    <phoneticPr fontId="1"/>
  </si>
  <si>
    <t>医療法人社団有相会　最成病院</t>
    <rPh sb="0" eb="2">
      <t>イリョウ</t>
    </rPh>
    <rPh sb="6" eb="7">
      <t>ユウ</t>
    </rPh>
    <rPh sb="7" eb="8">
      <t>ソウ</t>
    </rPh>
    <rPh sb="10" eb="12">
      <t>サイセイ</t>
    </rPh>
    <rPh sb="12" eb="14">
      <t>ビョウイン</t>
    </rPh>
    <phoneticPr fontId="4"/>
  </si>
  <si>
    <t>262-0041</t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</si>
  <si>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4"/>
  </si>
  <si>
    <t>郡司　将大</t>
    <rPh sb="0" eb="2">
      <t>グンジ</t>
    </rPh>
    <rPh sb="3" eb="4">
      <t>ショウ</t>
    </rPh>
    <rPh sb="4" eb="5">
      <t>ダイ</t>
    </rPh>
    <phoneticPr fontId="1"/>
  </si>
  <si>
    <t>千葉市中央区仁戸名町６６６－２</t>
  </si>
  <si>
    <t>宮田　卓</t>
    <rPh sb="0" eb="2">
      <t>ミヤタ</t>
    </rPh>
    <rPh sb="3" eb="4">
      <t>タク</t>
    </rPh>
    <phoneticPr fontId="1"/>
  </si>
  <si>
    <t>中川　友貴</t>
    <rPh sb="0" eb="2">
      <t>ナカガワ</t>
    </rPh>
    <rPh sb="3" eb="4">
      <t>トモ</t>
    </rPh>
    <rPh sb="4" eb="5">
      <t>タカシ</t>
    </rPh>
    <phoneticPr fontId="1"/>
  </si>
  <si>
    <t>池内　博紀</t>
    <rPh sb="0" eb="2">
      <t>イケウチ</t>
    </rPh>
    <rPh sb="3" eb="5">
      <t>ヒロキ</t>
    </rPh>
    <phoneticPr fontId="1"/>
  </si>
  <si>
    <t>田村　潤</t>
    <rPh sb="0" eb="2">
      <t>タムラ</t>
    </rPh>
    <rPh sb="3" eb="4">
      <t>ジュン</t>
    </rPh>
    <phoneticPr fontId="1"/>
  </si>
  <si>
    <t>林　佑紀</t>
    <rPh sb="0" eb="1">
      <t>ハヤシ</t>
    </rPh>
    <rPh sb="2" eb="4">
      <t>ユウキ</t>
    </rPh>
    <phoneticPr fontId="1"/>
  </si>
  <si>
    <t>髙山　明日香</t>
    <rPh sb="0" eb="2">
      <t>タカヤマ</t>
    </rPh>
    <rPh sb="3" eb="6">
      <t>アスカ</t>
    </rPh>
    <phoneticPr fontId="1"/>
  </si>
  <si>
    <t>新沢　知広</t>
    <rPh sb="0" eb="2">
      <t>ニイザワ</t>
    </rPh>
    <rPh sb="3" eb="4">
      <t>トモ</t>
    </rPh>
    <rPh sb="4" eb="5">
      <t>ヒロシ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</si>
  <si>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</si>
  <si>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耳鼻咽喉・頭頸部外科</t>
    <rPh sb="0" eb="2">
      <t>ジビ</t>
    </rPh>
    <rPh sb="2" eb="4">
      <t>インコウ</t>
    </rPh>
    <rPh sb="5" eb="7">
      <t>トウケイ</t>
    </rPh>
    <rPh sb="7" eb="8">
      <t>ブ</t>
    </rPh>
    <rPh sb="8" eb="10">
      <t>ゲカ</t>
    </rPh>
    <phoneticPr fontId="1"/>
  </si>
  <si>
    <t>小川　陽子</t>
    <rPh sb="0" eb="2">
      <t>オガワ</t>
    </rPh>
    <rPh sb="3" eb="5">
      <t>ヨウコ</t>
    </rPh>
    <phoneticPr fontId="1"/>
  </si>
  <si>
    <t>医療法人社団紫雲会　千葉南病院</t>
    <rPh sb="0" eb="2">
      <t>イリョウ</t>
    </rPh>
    <rPh sb="2" eb="4">
      <t>ホウジン</t>
    </rPh>
    <rPh sb="4" eb="6">
      <t>シャダン</t>
    </rPh>
    <rPh sb="6" eb="7">
      <t>ムラサキ</t>
    </rPh>
    <rPh sb="7" eb="8">
      <t>クモ</t>
    </rPh>
    <rPh sb="8" eb="9">
      <t>カイ</t>
    </rPh>
    <rPh sb="10" eb="12">
      <t>チバ</t>
    </rPh>
    <rPh sb="12" eb="13">
      <t>ミナミ</t>
    </rPh>
    <rPh sb="13" eb="15">
      <t>ビョウイン</t>
    </rPh>
    <phoneticPr fontId="4"/>
  </si>
  <si>
    <t>千葉市緑区高田町401-5</t>
    <rPh sb="0" eb="3">
      <t>チバシ</t>
    </rPh>
    <rPh sb="3" eb="5">
      <t>ミドリク</t>
    </rPh>
    <rPh sb="5" eb="8">
      <t>タカダチョウ</t>
    </rPh>
    <phoneticPr fontId="4"/>
  </si>
  <si>
    <t>勝俣　雅夫</t>
    <rPh sb="0" eb="2">
      <t>カツマタ</t>
    </rPh>
    <rPh sb="3" eb="5">
      <t>マサオ</t>
    </rPh>
    <phoneticPr fontId="1"/>
  </si>
  <si>
    <t>内科・小児科・消化器内科</t>
    <rPh sb="0" eb="2">
      <t>ナイカ</t>
    </rPh>
    <rPh sb="3" eb="5">
      <t>ショウニ</t>
    </rPh>
    <rPh sb="5" eb="6">
      <t>カ</t>
    </rPh>
    <rPh sb="7" eb="10">
      <t>ショウカキ</t>
    </rPh>
    <rPh sb="10" eb="12">
      <t>ナイカ</t>
    </rPh>
    <phoneticPr fontId="1"/>
  </si>
  <si>
    <t>医療法人社団邦州会　勝俣内科小児科</t>
    <rPh sb="0" eb="2">
      <t>イリョウ</t>
    </rPh>
    <rPh sb="2" eb="4">
      <t>ホウジン</t>
    </rPh>
    <rPh sb="4" eb="6">
      <t>シャダン</t>
    </rPh>
    <rPh sb="6" eb="7">
      <t>ホウ</t>
    </rPh>
    <rPh sb="7" eb="8">
      <t>シュウ</t>
    </rPh>
    <rPh sb="8" eb="9">
      <t>カイ</t>
    </rPh>
    <rPh sb="10" eb="12">
      <t>カツマタ</t>
    </rPh>
    <rPh sb="12" eb="14">
      <t>ナイカ</t>
    </rPh>
    <rPh sb="14" eb="16">
      <t>ショウニ</t>
    </rPh>
    <rPh sb="16" eb="17">
      <t>カ</t>
    </rPh>
    <phoneticPr fontId="1"/>
  </si>
  <si>
    <t>264-0033</t>
  </si>
  <si>
    <t>千葉市若葉区都賀の台2-4-8</t>
    <rPh sb="0" eb="3">
      <t>チバシ</t>
    </rPh>
    <rPh sb="3" eb="6">
      <t>ワカバク</t>
    </rPh>
    <rPh sb="6" eb="8">
      <t>ツガ</t>
    </rPh>
    <rPh sb="9" eb="10">
      <t>ダイ</t>
    </rPh>
    <phoneticPr fontId="1"/>
  </si>
  <si>
    <t>大塚　耕太郎</t>
    <rPh sb="0" eb="2">
      <t>オオツカ</t>
    </rPh>
    <rPh sb="3" eb="6">
      <t>コウタロウ</t>
    </rPh>
    <phoneticPr fontId="1"/>
  </si>
  <si>
    <t>永川　保</t>
    <rPh sb="0" eb="2">
      <t>ナガカワ</t>
    </rPh>
    <rPh sb="3" eb="4">
      <t>タモツ</t>
    </rPh>
    <phoneticPr fontId="1"/>
  </si>
  <si>
    <t>麻酔科</t>
    <rPh sb="0" eb="3">
      <t>マスイカ</t>
    </rPh>
    <phoneticPr fontId="1"/>
  </si>
  <si>
    <t>医療法人社団誠仁会　みはま病院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rPh sb="13" eb="15">
      <t>ビョウイン</t>
    </rPh>
    <phoneticPr fontId="4"/>
  </si>
  <si>
    <t>千葉市美浜区打瀬1-1-5</t>
    <rPh sb="0" eb="3">
      <t>チバシ</t>
    </rPh>
    <rPh sb="3" eb="6">
      <t>ミハマク</t>
    </rPh>
    <rPh sb="6" eb="8">
      <t>ウタセ</t>
    </rPh>
    <phoneticPr fontId="4"/>
  </si>
  <si>
    <t>麻生　健一朗</t>
    <rPh sb="0" eb="2">
      <t>アソウ</t>
    </rPh>
    <rPh sb="3" eb="6">
      <t>ケンイチロウ</t>
    </rPh>
    <phoneticPr fontId="1"/>
  </si>
  <si>
    <t>瓜田　祐</t>
    <rPh sb="0" eb="2">
      <t>ウリタ</t>
    </rPh>
    <rPh sb="3" eb="4">
      <t>ユウ</t>
    </rPh>
    <phoneticPr fontId="1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</si>
  <si>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4"/>
  </si>
  <si>
    <t>千葉市稲毛区山王町166-2</t>
    <rPh sb="0" eb="3">
      <t>チバシ</t>
    </rPh>
    <rPh sb="3" eb="6">
      <t>イナゲク</t>
    </rPh>
    <rPh sb="6" eb="9">
      <t>サンノウチョウ</t>
    </rPh>
    <phoneticPr fontId="4"/>
  </si>
  <si>
    <t>リウマチ科</t>
    <rPh sb="4" eb="5">
      <t>カ</t>
    </rPh>
    <phoneticPr fontId="1"/>
  </si>
  <si>
    <t>医療法人社団豊流会　ツチダクリニック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リュウ</t>
    </rPh>
    <rPh sb="8" eb="9">
      <t>カイ</t>
    </rPh>
    <phoneticPr fontId="1"/>
  </si>
  <si>
    <t>千葉市中央区弁天1-17-10</t>
    <rPh sb="0" eb="3">
      <t>チバシ</t>
    </rPh>
    <rPh sb="3" eb="6">
      <t>チュウオウク</t>
    </rPh>
    <rPh sb="6" eb="8">
      <t>ベンテン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</si>
  <si>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3"/>
  </si>
  <si>
    <t>千葉市美浜区磯辺3-31-1</t>
    <rPh sb="0" eb="3">
      <t>チバシ</t>
    </rPh>
    <rPh sb="3" eb="6">
      <t>ミハマク</t>
    </rPh>
    <rPh sb="6" eb="8">
      <t>イソベ</t>
    </rPh>
    <phoneticPr fontId="6"/>
  </si>
  <si>
    <t>岩田　啓</t>
    <rPh sb="0" eb="2">
      <t>イワタ</t>
    </rPh>
    <rPh sb="3" eb="4">
      <t>ケイ</t>
    </rPh>
    <phoneticPr fontId="1"/>
  </si>
  <si>
    <t>大野　創一朗</t>
    <rPh sb="0" eb="2">
      <t>オオノ</t>
    </rPh>
    <rPh sb="3" eb="4">
      <t>ソウ</t>
    </rPh>
    <phoneticPr fontId="1"/>
  </si>
  <si>
    <t>MBS在宅ホームクリニック千葉院</t>
    <rPh sb="3" eb="5">
      <t>ザイタク</t>
    </rPh>
    <rPh sb="13" eb="15">
      <t>チバ</t>
    </rPh>
    <rPh sb="15" eb="16">
      <t>イン</t>
    </rPh>
    <phoneticPr fontId="1"/>
  </si>
  <si>
    <t>千葉市稲毛区稲毛東3-8-19　中元中央ビル２階202号室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3" eb="24">
      <t>カイ</t>
    </rPh>
    <rPh sb="27" eb="29">
      <t>ゴウシツ</t>
    </rPh>
    <phoneticPr fontId="1"/>
  </si>
  <si>
    <t>外山　真一</t>
    <rPh sb="0" eb="2">
      <t>トヤマ</t>
    </rPh>
    <rPh sb="3" eb="5">
      <t>シンイチ</t>
    </rPh>
    <phoneticPr fontId="1"/>
  </si>
  <si>
    <t>医療法人社団ふけ会　富家千葉病院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フケ</t>
    </rPh>
    <rPh sb="12" eb="14">
      <t>チバ</t>
    </rPh>
    <rPh sb="14" eb="16">
      <t>ビョウイン</t>
    </rPh>
    <phoneticPr fontId="4"/>
  </si>
  <si>
    <t>馬嶋　秀考</t>
    <rPh sb="0" eb="2">
      <t>マジマ</t>
    </rPh>
    <rPh sb="3" eb="4">
      <t>ヒデ</t>
    </rPh>
    <rPh sb="4" eb="5">
      <t>カンガ</t>
    </rPh>
    <phoneticPr fontId="1"/>
  </si>
  <si>
    <t>佐永田　健太</t>
    <rPh sb="0" eb="1">
      <t>サ</t>
    </rPh>
    <rPh sb="1" eb="2">
      <t>エイ</t>
    </rPh>
    <rPh sb="2" eb="3">
      <t>タ</t>
    </rPh>
    <rPh sb="4" eb="6">
      <t>ケンタ</t>
    </rPh>
    <phoneticPr fontId="1"/>
  </si>
  <si>
    <t>青山　辰次</t>
    <rPh sb="0" eb="2">
      <t>アオヤマ</t>
    </rPh>
    <rPh sb="3" eb="4">
      <t>タツ</t>
    </rPh>
    <rPh sb="4" eb="5">
      <t>ツギ</t>
    </rPh>
    <phoneticPr fontId="1"/>
  </si>
  <si>
    <t>須田　泉</t>
    <rPh sb="0" eb="2">
      <t>スダ</t>
    </rPh>
    <rPh sb="3" eb="4">
      <t>イズミ</t>
    </rPh>
    <phoneticPr fontId="1"/>
  </si>
  <si>
    <t>井上　宏子</t>
    <rPh sb="0" eb="2">
      <t>イノウエ</t>
    </rPh>
    <rPh sb="3" eb="5">
      <t>ヒロコ</t>
    </rPh>
    <phoneticPr fontId="1"/>
  </si>
  <si>
    <t>平間　隆太郎</t>
    <rPh sb="0" eb="2">
      <t>ヒラマ</t>
    </rPh>
    <rPh sb="3" eb="6">
      <t>リュウタロウ</t>
    </rPh>
    <phoneticPr fontId="1"/>
  </si>
  <si>
    <t>感染症内科</t>
    <rPh sb="0" eb="3">
      <t>カンセンショウ</t>
    </rPh>
    <rPh sb="3" eb="5">
      <t>ナイカ</t>
    </rPh>
    <phoneticPr fontId="1"/>
  </si>
  <si>
    <t>耳鼻咽喉頭頚部外科</t>
    <rPh sb="0" eb="2">
      <t>ジビ</t>
    </rPh>
    <rPh sb="2" eb="4">
      <t>インコウ</t>
    </rPh>
    <rPh sb="4" eb="7">
      <t>トウケイブ</t>
    </rPh>
    <rPh sb="7" eb="9">
      <t>ゲカ</t>
    </rPh>
    <phoneticPr fontId="1"/>
  </si>
  <si>
    <t>久保田　俊介</t>
    <rPh sb="0" eb="3">
      <t>クボタ</t>
    </rPh>
    <rPh sb="4" eb="6">
      <t>シュンスケ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</si>
  <si>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phoneticPr fontId="4"/>
  </si>
  <si>
    <t>安藤　太郎</t>
    <rPh sb="0" eb="2">
      <t>アンドウ</t>
    </rPh>
    <rPh sb="3" eb="5">
      <t>タロウ</t>
    </rPh>
    <phoneticPr fontId="1"/>
  </si>
  <si>
    <t>澤田　大輔</t>
    <rPh sb="0" eb="2">
      <t>サワダ</t>
    </rPh>
    <rPh sb="3" eb="5">
      <t>ダイスケ</t>
    </rPh>
    <phoneticPr fontId="1"/>
  </si>
  <si>
    <t>柴　康弘</t>
    <rPh sb="0" eb="1">
      <t>シバ</t>
    </rPh>
    <rPh sb="2" eb="4">
      <t>ヤスヒロ</t>
    </rPh>
    <phoneticPr fontId="1"/>
  </si>
  <si>
    <t>腎臓科</t>
    <rPh sb="0" eb="2">
      <t>ジンゾウ</t>
    </rPh>
    <rPh sb="2" eb="3">
      <t>カ</t>
    </rPh>
    <phoneticPr fontId="1"/>
  </si>
  <si>
    <t>林　裕子</t>
    <rPh sb="0" eb="1">
      <t>ハヤシ</t>
    </rPh>
    <rPh sb="2" eb="4">
      <t>ユウコ</t>
    </rPh>
    <phoneticPr fontId="1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</si>
  <si>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4"/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</si>
  <si>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4"/>
  </si>
  <si>
    <t>大櫛　萌子</t>
    <rPh sb="0" eb="2">
      <t>オオグシ</t>
    </rPh>
    <rPh sb="3" eb="4">
      <t>モエ</t>
    </rPh>
    <rPh sb="4" eb="5">
      <t>コ</t>
    </rPh>
    <phoneticPr fontId="1"/>
  </si>
  <si>
    <t>青山　和弘</t>
    <rPh sb="0" eb="2">
      <t>アオヤマ</t>
    </rPh>
    <rPh sb="3" eb="5">
      <t>カズヒロ</t>
    </rPh>
    <phoneticPr fontId="1"/>
  </si>
  <si>
    <t>和泉　真太郎</t>
    <rPh sb="0" eb="2">
      <t>イズミ</t>
    </rPh>
    <rPh sb="3" eb="6">
      <t>シンタロウ</t>
    </rPh>
    <phoneticPr fontId="1"/>
  </si>
  <si>
    <t>吉村　仁宏</t>
    <rPh sb="0" eb="2">
      <t>ヨシムラ</t>
    </rPh>
    <rPh sb="3" eb="4">
      <t>ヒトシ</t>
    </rPh>
    <rPh sb="4" eb="5">
      <t>ヒロシ</t>
    </rPh>
    <phoneticPr fontId="1"/>
  </si>
  <si>
    <t>車田　賢太郎</t>
    <rPh sb="0" eb="2">
      <t>クルマダ</t>
    </rPh>
    <rPh sb="3" eb="6">
      <t>ケンタロウ</t>
    </rPh>
    <phoneticPr fontId="1"/>
  </si>
  <si>
    <t>五十嵐　活志</t>
    <rPh sb="0" eb="3">
      <t>イガラシ</t>
    </rPh>
    <rPh sb="4" eb="5">
      <t>カツ</t>
    </rPh>
    <rPh sb="5" eb="6">
      <t>シ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</si>
  <si>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</t>
    </rPh>
    <rPh sb="10" eb="12">
      <t>ナイカ</t>
    </rPh>
    <phoneticPr fontId="1"/>
  </si>
  <si>
    <t>平田　篤史</t>
    <rPh sb="0" eb="2">
      <t>ヒラタ</t>
    </rPh>
    <rPh sb="3" eb="5">
      <t>アツシ</t>
    </rPh>
    <phoneticPr fontId="1"/>
  </si>
  <si>
    <t>食道胃腸外科</t>
    <rPh sb="0" eb="2">
      <t>ショクドウ</t>
    </rPh>
    <rPh sb="2" eb="4">
      <t>イチョウ</t>
    </rPh>
    <rPh sb="4" eb="6">
      <t>ゲカ</t>
    </rPh>
    <phoneticPr fontId="1"/>
  </si>
  <si>
    <t>石井　公祥　</t>
    <rPh sb="0" eb="2">
      <t>イシイ</t>
    </rPh>
    <rPh sb="3" eb="4">
      <t>コウ</t>
    </rPh>
    <rPh sb="4" eb="5">
      <t>ショウ</t>
    </rPh>
    <phoneticPr fontId="1"/>
  </si>
  <si>
    <t>平沢　累</t>
    <rPh sb="0" eb="2">
      <t>ヒラサワ</t>
    </rPh>
    <rPh sb="3" eb="4">
      <t>ルイ</t>
    </rPh>
    <phoneticPr fontId="1"/>
  </si>
  <si>
    <t>今本　拓郎</t>
    <rPh sb="0" eb="2">
      <t>イマモト</t>
    </rPh>
    <rPh sb="3" eb="5">
      <t>タクロウ</t>
    </rPh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</si>
  <si>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1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</si>
  <si>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4"/>
  </si>
  <si>
    <t>千葉市中央区宮崎町697-1</t>
    <rPh sb="0" eb="3">
      <t>チバシ</t>
    </rPh>
    <rPh sb="3" eb="6">
      <t>チュウオウク</t>
    </rPh>
    <rPh sb="6" eb="8">
      <t>ミヤザキ</t>
    </rPh>
    <rPh sb="8" eb="9">
      <t>チョウ</t>
    </rPh>
    <phoneticPr fontId="4"/>
  </si>
  <si>
    <t>守　宏介</t>
    <rPh sb="0" eb="1">
      <t>モリ</t>
    </rPh>
    <rPh sb="2" eb="3">
      <t>ヒロ</t>
    </rPh>
    <rPh sb="3" eb="4">
      <t>スケ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</si>
  <si>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1"/>
  </si>
  <si>
    <t>大谷津　翔</t>
    <rPh sb="0" eb="3">
      <t>オオヤツ</t>
    </rPh>
    <rPh sb="4" eb="5">
      <t>ショウ</t>
    </rPh>
    <phoneticPr fontId="1"/>
  </si>
  <si>
    <t>医療法人社団夢双会　幕張スタークリニック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マクハリ</t>
    </rPh>
    <phoneticPr fontId="4"/>
  </si>
  <si>
    <t>千葉市美浜区幕張西4-2-12　イオンタウン幕張西2階</t>
    <rPh sb="0" eb="3">
      <t>チバシ</t>
    </rPh>
    <rPh sb="3" eb="6">
      <t>ミハマク</t>
    </rPh>
    <rPh sb="6" eb="8">
      <t>マクハリ</t>
    </rPh>
    <rPh sb="8" eb="9">
      <t>ニシ</t>
    </rPh>
    <rPh sb="22" eb="24">
      <t>マクハリ</t>
    </rPh>
    <rPh sb="24" eb="25">
      <t>ニシ</t>
    </rPh>
    <rPh sb="26" eb="27">
      <t>カイ</t>
    </rPh>
    <phoneticPr fontId="4"/>
  </si>
  <si>
    <t>大島　菫</t>
    <rPh sb="0" eb="2">
      <t>オオシマ</t>
    </rPh>
    <rPh sb="3" eb="4">
      <t>スミレ</t>
    </rPh>
    <phoneticPr fontId="1"/>
  </si>
  <si>
    <t>宮内　厚子</t>
    <rPh sb="0" eb="2">
      <t>ミヤウチ</t>
    </rPh>
    <rPh sb="3" eb="5">
      <t>アツコ</t>
    </rPh>
    <phoneticPr fontId="1"/>
  </si>
  <si>
    <t>内科・小児科</t>
    <rPh sb="0" eb="2">
      <t>ナイカ</t>
    </rPh>
    <rPh sb="3" eb="6">
      <t>ショウニカ</t>
    </rPh>
    <phoneticPr fontId="1"/>
  </si>
  <si>
    <t>悠翔会　在宅クリニック稲毛</t>
    <rPh sb="0" eb="1">
      <t>ユウ</t>
    </rPh>
    <rPh sb="1" eb="2">
      <t>ショウ</t>
    </rPh>
    <rPh sb="2" eb="3">
      <t>カイ</t>
    </rPh>
    <rPh sb="4" eb="6">
      <t>ザイタク</t>
    </rPh>
    <rPh sb="11" eb="13">
      <t>イナゲ</t>
    </rPh>
    <phoneticPr fontId="1"/>
  </si>
  <si>
    <t>千葉市稲毛区園生町1107－7</t>
    <rPh sb="0" eb="3">
      <t>チバシ</t>
    </rPh>
    <rPh sb="3" eb="6">
      <t>イナゲク</t>
    </rPh>
    <rPh sb="6" eb="8">
      <t>ソンノウ</t>
    </rPh>
    <rPh sb="8" eb="9">
      <t>チョウ</t>
    </rPh>
    <phoneticPr fontId="1"/>
  </si>
  <si>
    <t>岡嶋　良知</t>
    <rPh sb="0" eb="2">
      <t>オカジマ</t>
    </rPh>
    <rPh sb="3" eb="5">
      <t>ヨシトモ</t>
    </rPh>
    <phoneticPr fontId="1"/>
  </si>
  <si>
    <t>千葉市心身障害児総合通園センター</t>
    <rPh sb="0" eb="3">
      <t>チバシ</t>
    </rPh>
    <rPh sb="3" eb="5">
      <t>シンシン</t>
    </rPh>
    <rPh sb="5" eb="7">
      <t>ショウガイ</t>
    </rPh>
    <rPh sb="7" eb="8">
      <t>ジ</t>
    </rPh>
    <rPh sb="8" eb="10">
      <t>ソウゴウ</t>
    </rPh>
    <rPh sb="10" eb="12">
      <t>ツウエン</t>
    </rPh>
    <phoneticPr fontId="4"/>
  </si>
  <si>
    <t>藤川　厚</t>
  </si>
  <si>
    <t>千葉市立海浜病院</t>
    <rPh sb="0" eb="8">
      <t>チバシリツカイヒンビョウイン</t>
    </rPh>
    <phoneticPr fontId="8"/>
  </si>
  <si>
    <t>千葉市美浜区磯辺3-31-1</t>
    <rPh sb="0" eb="3">
      <t>チバシ</t>
    </rPh>
    <rPh sb="3" eb="6">
      <t>ミハマク</t>
    </rPh>
    <rPh sb="6" eb="8">
      <t>イソベ</t>
    </rPh>
    <phoneticPr fontId="8"/>
  </si>
  <si>
    <t>大橋　美穂</t>
    <rPh sb="0" eb="2">
      <t>オオハシ</t>
    </rPh>
    <rPh sb="3" eb="5">
      <t>ミホ</t>
    </rPh>
    <phoneticPr fontId="1"/>
  </si>
  <si>
    <t>内科、消化器内科、内視鏡内科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1"/>
  </si>
  <si>
    <t>千葉海浜幕張消化器・内視鏡内科クリニック美浜院</t>
    <rPh sb="0" eb="2">
      <t>チバ</t>
    </rPh>
    <rPh sb="2" eb="4">
      <t>カイヒン</t>
    </rPh>
    <rPh sb="4" eb="6">
      <t>マクハリ</t>
    </rPh>
    <rPh sb="6" eb="9">
      <t>ショウカキ</t>
    </rPh>
    <rPh sb="10" eb="13">
      <t>ナイシキョウ</t>
    </rPh>
    <rPh sb="13" eb="15">
      <t>ナイカ</t>
    </rPh>
    <rPh sb="20" eb="22">
      <t>ミハマ</t>
    </rPh>
    <rPh sb="22" eb="23">
      <t>イン</t>
    </rPh>
    <phoneticPr fontId="8"/>
  </si>
  <si>
    <t>261-0021</t>
  </si>
  <si>
    <t>千葉市美浜区ひび野1-9　スーク海浜幕張2階2-07区画</t>
    <rPh sb="0" eb="3">
      <t>チバシ</t>
    </rPh>
    <rPh sb="3" eb="6">
      <t>ミハマク</t>
    </rPh>
    <rPh sb="8" eb="9">
      <t>ノ</t>
    </rPh>
    <rPh sb="16" eb="18">
      <t>カイヒン</t>
    </rPh>
    <rPh sb="18" eb="20">
      <t>マクハリ</t>
    </rPh>
    <rPh sb="21" eb="22">
      <t>カイ</t>
    </rPh>
    <rPh sb="26" eb="28">
      <t>クカク</t>
    </rPh>
    <phoneticPr fontId="8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</si>
  <si>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2"/>
  </si>
  <si>
    <t>永井　達也</t>
    <rPh sb="0" eb="2">
      <t>ナガイ</t>
    </rPh>
    <rPh sb="3" eb="5">
      <t>タツヤ</t>
    </rPh>
    <phoneticPr fontId="1"/>
  </si>
  <si>
    <t>医療法人社団誠馨会　千葉メディカルセンター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7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</si>
  <si>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7"/>
  </si>
  <si>
    <t>千葉市中央区宮崎2－7－1　グリーンリーフ宮崎１F</t>
    <rPh sb="21" eb="23">
      <t>ミヤザキ</t>
    </rPh>
    <phoneticPr fontId="18"/>
  </si>
  <si>
    <t>藤本　健太郎</t>
    <rPh sb="0" eb="3">
      <t>ショウカキ</t>
    </rPh>
    <rPh sb="3" eb="4">
      <t>ビョウ</t>
    </rPh>
    <phoneticPr fontId="1"/>
  </si>
  <si>
    <t>日野　裕太郎</t>
    <rPh sb="0" eb="2">
      <t>ヒノ</t>
    </rPh>
    <rPh sb="3" eb="6">
      <t>ユウタロウ</t>
    </rPh>
    <phoneticPr fontId="1"/>
  </si>
  <si>
    <t>医療法人社団やまぶき訪問クリニック</t>
    <rPh sb="0" eb="6">
      <t>イリョウホウジンシャダン</t>
    </rPh>
    <rPh sb="10" eb="12">
      <t>ホウモン</t>
    </rPh>
    <phoneticPr fontId="7"/>
  </si>
  <si>
    <t>千葉市稲毛区園生町143-1</t>
    <rPh sb="0" eb="3">
      <t>チバシ</t>
    </rPh>
    <rPh sb="3" eb="6">
      <t>イナゲク</t>
    </rPh>
    <rPh sb="6" eb="8">
      <t>ソンノウ</t>
    </rPh>
    <rPh sb="8" eb="9">
      <t>チョウ</t>
    </rPh>
    <phoneticPr fontId="4"/>
  </si>
  <si>
    <t>山路　佳久</t>
    <rPh sb="0" eb="2">
      <t>ヤマジ</t>
    </rPh>
    <rPh sb="3" eb="5">
      <t>ヨシヒサ</t>
    </rPh>
    <phoneticPr fontId="1"/>
  </si>
  <si>
    <t>飯沼　智久</t>
    <rPh sb="0" eb="2">
      <t>イイヌマ</t>
    </rPh>
    <rPh sb="3" eb="4">
      <t>トモ</t>
    </rPh>
    <rPh sb="4" eb="5">
      <t>ヒサ</t>
    </rPh>
    <phoneticPr fontId="1"/>
  </si>
  <si>
    <t>中野　茂樹</t>
    <rPh sb="0" eb="3">
      <t>ノウシンケイ</t>
    </rPh>
    <rPh sb="3" eb="5">
      <t>ゲカセンモンイ</t>
    </rPh>
    <phoneticPr fontId="1"/>
  </si>
  <si>
    <t>三浦　義史</t>
    <rPh sb="0" eb="2">
      <t>ミウラ</t>
    </rPh>
    <rPh sb="3" eb="4">
      <t>ヨシ</t>
    </rPh>
    <rPh sb="4" eb="5">
      <t>フミ</t>
    </rPh>
    <phoneticPr fontId="1"/>
  </si>
  <si>
    <t>独立行政法人国立病院機構　千葉医療センター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チバ</t>
    </rPh>
    <rPh sb="15" eb="17">
      <t>イリョウ</t>
    </rPh>
    <phoneticPr fontId="4"/>
  </si>
  <si>
    <t>岡﨑　大二郎</t>
    <rPh sb="0" eb="2">
      <t>オカザキ</t>
    </rPh>
    <rPh sb="3" eb="6">
      <t>ダイジロウ</t>
    </rPh>
    <phoneticPr fontId="1"/>
  </si>
  <si>
    <t>金井　英夫</t>
    <rPh sb="0" eb="2">
      <t>カナイ</t>
    </rPh>
    <rPh sb="3" eb="5">
      <t>ヒデオ</t>
    </rPh>
    <phoneticPr fontId="1"/>
  </si>
  <si>
    <t>内科・リウマチ科</t>
    <rPh sb="0" eb="2">
      <t>ナイカ</t>
    </rPh>
    <rPh sb="7" eb="8">
      <t>カ</t>
    </rPh>
    <phoneticPr fontId="1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</si>
  <si>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4"/>
  </si>
  <si>
    <t>千葉市緑区おゆみ野3-22-6</t>
    <rPh sb="0" eb="3">
      <t>チバシ</t>
    </rPh>
    <rPh sb="3" eb="5">
      <t>ミドリク</t>
    </rPh>
    <rPh sb="8" eb="9">
      <t>ノ</t>
    </rPh>
    <phoneticPr fontId="4"/>
  </si>
  <si>
    <r>
      <t>夏井　</t>
    </r>
    <r>
      <rPr>
        <sz val="11"/>
        <color theme="1"/>
        <rFont val="ＭＳ Ｐゴシック"/>
        <family val="3"/>
        <charset val="128"/>
        <scheme val="minor"/>
      </rPr>
      <t>款子</t>
    </r>
    <rPh sb="0" eb="2">
      <t>ナツイ</t>
    </rPh>
    <rPh sb="3" eb="4">
      <t>カン</t>
    </rPh>
    <rPh sb="4" eb="5">
      <t>コ</t>
    </rPh>
    <phoneticPr fontId="1"/>
  </si>
  <si>
    <t>千葉市緑区辺田町579-1</t>
    <rPh sb="0" eb="3">
      <t>チバシ</t>
    </rPh>
    <rPh sb="3" eb="5">
      <t>ミドリク</t>
    </rPh>
    <rPh sb="5" eb="6">
      <t>ベ</t>
    </rPh>
    <rPh sb="6" eb="7">
      <t>タ</t>
    </rPh>
    <rPh sb="7" eb="8">
      <t>マチ</t>
    </rPh>
    <phoneticPr fontId="4"/>
  </si>
  <si>
    <t>諸岡　瑞穂</t>
    <rPh sb="0" eb="2">
      <t>モロオカ</t>
    </rPh>
    <rPh sb="3" eb="5">
      <t>ミズホ</t>
    </rPh>
    <phoneticPr fontId="1"/>
  </si>
  <si>
    <t>鈴木　優太郎</t>
    <rPh sb="0" eb="2">
      <t>スズキ</t>
    </rPh>
    <rPh sb="3" eb="4">
      <t>ユウ</t>
    </rPh>
    <rPh sb="4" eb="6">
      <t>タロウ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</si>
  <si>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4"/>
  </si>
  <si>
    <t>渡辺　淳也</t>
    <rPh sb="0" eb="2">
      <t>ワタナベ</t>
    </rPh>
    <rPh sb="3" eb="4">
      <t>ジュン</t>
    </rPh>
    <rPh sb="4" eb="5">
      <t>ヤ</t>
    </rPh>
    <phoneticPr fontId="1"/>
  </si>
  <si>
    <t>医療法人社団淳朋会　都賀整形外科リハビリクリニック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トモ</t>
    </rPh>
    <rPh sb="8" eb="9">
      <t>カイ</t>
    </rPh>
    <rPh sb="10" eb="12">
      <t>ツガ</t>
    </rPh>
    <rPh sb="12" eb="14">
      <t>セイケイ</t>
    </rPh>
    <rPh sb="14" eb="16">
      <t>ゲカ</t>
    </rPh>
    <phoneticPr fontId="1"/>
  </si>
  <si>
    <t>千葉市若葉区都賀3-16-13</t>
    <rPh sb="0" eb="3">
      <t>チバシ</t>
    </rPh>
    <rPh sb="3" eb="6">
      <t>ワカバク</t>
    </rPh>
    <rPh sb="6" eb="8">
      <t>ツガ</t>
    </rPh>
    <phoneticPr fontId="1"/>
  </si>
  <si>
    <t>北本　匠</t>
    <rPh sb="0" eb="2">
      <t>キタモト</t>
    </rPh>
    <rPh sb="3" eb="4">
      <t>タクミ</t>
    </rPh>
    <phoneticPr fontId="1"/>
  </si>
  <si>
    <t>糖尿病代謝内分泌内科</t>
    <rPh sb="0" eb="3">
      <t>トウニョウビョウ</t>
    </rPh>
    <rPh sb="3" eb="5">
      <t>タイシャ</t>
    </rPh>
    <rPh sb="5" eb="8">
      <t>ナイブンピツ</t>
    </rPh>
    <rPh sb="8" eb="10">
      <t>ナイカ</t>
    </rPh>
    <phoneticPr fontId="1"/>
  </si>
  <si>
    <t>医療法人社団信明会　高洲在宅クリニック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メイ</t>
    </rPh>
    <rPh sb="8" eb="9">
      <t>カイ</t>
    </rPh>
    <rPh sb="10" eb="12">
      <t>タカス</t>
    </rPh>
    <rPh sb="12" eb="14">
      <t>ザイタク</t>
    </rPh>
    <phoneticPr fontId="1"/>
  </si>
  <si>
    <t>千葉市美浜区高洲3-14-3　ドレミビル201</t>
    <rPh sb="0" eb="3">
      <t>チバシ</t>
    </rPh>
    <rPh sb="3" eb="6">
      <t>ミハマク</t>
    </rPh>
    <rPh sb="6" eb="8">
      <t>タカス</t>
    </rPh>
    <phoneticPr fontId="1"/>
  </si>
  <si>
    <t>千葉市中央区南町2-6-18　金澤ビル1階101号室</t>
    <rPh sb="0" eb="3">
      <t>チバシ</t>
    </rPh>
    <rPh sb="3" eb="6">
      <t>チュウオウク</t>
    </rPh>
    <rPh sb="6" eb="7">
      <t>ミナミ</t>
    </rPh>
    <rPh sb="7" eb="8">
      <t>チョウ</t>
    </rPh>
    <rPh sb="15" eb="17">
      <t>カナザワ</t>
    </rPh>
    <rPh sb="20" eb="21">
      <t>カイ</t>
    </rPh>
    <rPh sb="24" eb="26">
      <t>ゴウシツ</t>
    </rPh>
    <phoneticPr fontId="4"/>
  </si>
  <si>
    <t>松尾　浩三</t>
    <rPh sb="0" eb="2">
      <t>マツオ</t>
    </rPh>
    <rPh sb="3" eb="5">
      <t>コウゾウ</t>
    </rPh>
    <phoneticPr fontId="1"/>
  </si>
  <si>
    <t>山中　義崇</t>
    <rPh sb="0" eb="2">
      <t>ヤマナカ</t>
    </rPh>
    <rPh sb="3" eb="4">
      <t>ヨシ</t>
    </rPh>
    <rPh sb="4" eb="5">
      <t>タカ</t>
    </rPh>
    <phoneticPr fontId="1"/>
  </si>
  <si>
    <t>仲野　義和</t>
    <rPh sb="0" eb="2">
      <t>ナカノ</t>
    </rPh>
    <rPh sb="3" eb="5">
      <t>ヨシカズ</t>
    </rPh>
    <phoneticPr fontId="1"/>
  </si>
  <si>
    <t>砂金　美紀</t>
    <rPh sb="0" eb="2">
      <t>スナガネ</t>
    </rPh>
    <rPh sb="3" eb="5">
      <t>ミキ</t>
    </rPh>
    <phoneticPr fontId="1"/>
  </si>
  <si>
    <t>槇田　智生</t>
    <rPh sb="0" eb="2">
      <t>マキタ</t>
    </rPh>
    <rPh sb="3" eb="4">
      <t>トモ</t>
    </rPh>
    <rPh sb="4" eb="5">
      <t>セイ</t>
    </rPh>
    <phoneticPr fontId="1"/>
  </si>
  <si>
    <t>千葉市中央区新町17-3　ハマダパークビル3階</t>
    <rPh sb="0" eb="3">
      <t>チバシ</t>
    </rPh>
    <rPh sb="3" eb="6">
      <t>チュウオウク</t>
    </rPh>
    <rPh sb="6" eb="8">
      <t>アラマチ</t>
    </rPh>
    <rPh sb="22" eb="23">
      <t>カイ</t>
    </rPh>
    <phoneticPr fontId="4"/>
  </si>
  <si>
    <t>260-0843</t>
  </si>
  <si>
    <t>千葉市中央区末広3-22-21</t>
    <rPh sb="0" eb="3">
      <t>チバシ</t>
    </rPh>
    <rPh sb="3" eb="6">
      <t>チュウオウク</t>
    </rPh>
    <rPh sb="6" eb="8">
      <t>スエヒロ</t>
    </rPh>
    <phoneticPr fontId="4"/>
  </si>
  <si>
    <t>神経内科</t>
    <rPh sb="0" eb="2">
      <t>シンケイ</t>
    </rPh>
    <rPh sb="2" eb="4">
      <t>ナイカ</t>
    </rPh>
    <phoneticPr fontId="4"/>
  </si>
  <si>
    <t>千葉市中央区南町1-7-1</t>
    <rPh sb="6" eb="7">
      <t>ミナミ</t>
    </rPh>
    <rPh sb="7" eb="8">
      <t>チョウ</t>
    </rPh>
    <phoneticPr fontId="1"/>
  </si>
  <si>
    <t>リウマチ科</t>
    <rPh sb="4" eb="5">
      <t>カ</t>
    </rPh>
    <phoneticPr fontId="18"/>
  </si>
  <si>
    <t>安廣　和志</t>
    <rPh sb="0" eb="1">
      <t>ヤス</t>
    </rPh>
    <rPh sb="1" eb="2">
      <t>ヒロシ</t>
    </rPh>
    <rPh sb="3" eb="5">
      <t>カズシ</t>
    </rPh>
    <phoneticPr fontId="1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</si>
  <si>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4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</si>
  <si>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4"/>
  </si>
  <si>
    <t>山﨑　將人</t>
    <rPh sb="0" eb="2">
      <t>ヤマザキ</t>
    </rPh>
    <rPh sb="3" eb="4">
      <t>マサ</t>
    </rPh>
    <rPh sb="4" eb="5">
      <t>ヒト</t>
    </rPh>
    <phoneticPr fontId="1"/>
  </si>
  <si>
    <t>外科、内科、消化器内科、循環器内科、小児科</t>
    <rPh sb="0" eb="2">
      <t>ゲカ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ショウニ</t>
    </rPh>
    <rPh sb="20" eb="21">
      <t>カ</t>
    </rPh>
    <phoneticPr fontId="1"/>
  </si>
  <si>
    <t>松ヶ丘ファミリークリニック</t>
    <rPh sb="0" eb="3">
      <t>マツガオカ</t>
    </rPh>
    <phoneticPr fontId="4"/>
  </si>
  <si>
    <t>千葉市中央区町松ヶ丘町259-2</t>
    <rPh sb="0" eb="3">
      <t>チバシ</t>
    </rPh>
    <rPh sb="3" eb="6">
      <t>チュウオウク</t>
    </rPh>
    <rPh sb="6" eb="7">
      <t>チョウ</t>
    </rPh>
    <rPh sb="7" eb="10">
      <t>マツガオカ</t>
    </rPh>
    <rPh sb="10" eb="11">
      <t>チョウ</t>
    </rPh>
    <phoneticPr fontId="4"/>
  </si>
  <si>
    <t>三木　陽二</t>
    <rPh sb="0" eb="2">
      <t>ミキ</t>
    </rPh>
    <rPh sb="3" eb="5">
      <t>ヨウジ</t>
    </rPh>
    <phoneticPr fontId="1"/>
  </si>
  <si>
    <t>独立行政法人地域医療機能推進機構　千葉病院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チバ</t>
    </rPh>
    <rPh sb="19" eb="21">
      <t>ビョウイン</t>
    </rPh>
    <phoneticPr fontId="4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</si>
  <si>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</si>
  <si>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裵　祥存</t>
    <rPh sb="0" eb="1">
      <t>ハイ</t>
    </rPh>
    <rPh sb="2" eb="3">
      <t>ショウ</t>
    </rPh>
    <rPh sb="3" eb="4">
      <t>ソン</t>
    </rPh>
    <phoneticPr fontId="1"/>
  </si>
  <si>
    <t>千葉大学医学部附属病院</t>
    <rPh sb="0" eb="4">
      <t>ヒニョウキカ</t>
    </rPh>
    <phoneticPr fontId="1"/>
  </si>
  <si>
    <t>齋藤　心平</t>
    <rPh sb="0" eb="2">
      <t>サイトウ</t>
    </rPh>
    <rPh sb="3" eb="4">
      <t>シン</t>
    </rPh>
    <rPh sb="4" eb="5">
      <t>ヘイ</t>
    </rPh>
    <phoneticPr fontId="1"/>
  </si>
  <si>
    <t>菅　元泰</t>
    <rPh sb="0" eb="1">
      <t>カン</t>
    </rPh>
    <rPh sb="2" eb="3">
      <t>モト</t>
    </rPh>
    <rPh sb="3" eb="4">
      <t>ヤス</t>
    </rPh>
    <phoneticPr fontId="1"/>
  </si>
  <si>
    <t>飯田　由美子</t>
    <rPh sb="0" eb="2">
      <t>イイダ</t>
    </rPh>
    <rPh sb="3" eb="6">
      <t>ユミコ</t>
    </rPh>
    <phoneticPr fontId="1"/>
  </si>
  <si>
    <t>頭頸部外科・耳鼻咽喉科</t>
    <rPh sb="0" eb="3">
      <t>トウケイブ</t>
    </rPh>
    <rPh sb="3" eb="5">
      <t>ゲカ</t>
    </rPh>
    <rPh sb="6" eb="8">
      <t>ジビ</t>
    </rPh>
    <rPh sb="8" eb="10">
      <t>インコウ</t>
    </rPh>
    <rPh sb="10" eb="11">
      <t>カ</t>
    </rPh>
    <phoneticPr fontId="1"/>
  </si>
  <si>
    <t>髙梨　秀樹</t>
    <rPh sb="0" eb="2">
      <t>タカナシ</t>
    </rPh>
    <rPh sb="3" eb="5">
      <t>ヒデキ</t>
    </rPh>
    <phoneticPr fontId="1"/>
  </si>
  <si>
    <t>鏡戸病院</t>
    <rPh sb="0" eb="1">
      <t>カガミ</t>
    </rPh>
    <rPh sb="1" eb="2">
      <t>ト</t>
    </rPh>
    <rPh sb="2" eb="4">
      <t>ビョウイン</t>
    </rPh>
    <phoneticPr fontId="1"/>
  </si>
  <si>
    <t>千葉市緑区あすみが丘1-31-8</t>
    <rPh sb="0" eb="3">
      <t>チバシ</t>
    </rPh>
    <rPh sb="3" eb="5">
      <t>ミドリク</t>
    </rPh>
    <rPh sb="9" eb="10">
      <t>オカ</t>
    </rPh>
    <phoneticPr fontId="1"/>
  </si>
  <si>
    <t>千葉市緑区あすみが丘1-1-8　2F</t>
    <rPh sb="0" eb="3">
      <t>チバシ</t>
    </rPh>
    <rPh sb="3" eb="5">
      <t>ミドリク</t>
    </rPh>
    <rPh sb="9" eb="10">
      <t>オカ</t>
    </rPh>
    <phoneticPr fontId="1"/>
  </si>
  <si>
    <t>千葉市若葉区桜木8-31-15</t>
    <rPh sb="0" eb="3">
      <t>チバシ</t>
    </rPh>
    <rPh sb="3" eb="6">
      <t>ワカバク</t>
    </rPh>
    <rPh sb="6" eb="8">
      <t>サクラギ</t>
    </rPh>
    <phoneticPr fontId="1"/>
  </si>
  <si>
    <t>千葉市桜木園</t>
    <rPh sb="0" eb="3">
      <t>チバシ</t>
    </rPh>
    <rPh sb="3" eb="5">
      <t>サクラギ</t>
    </rPh>
    <rPh sb="5" eb="6">
      <t>エン</t>
    </rPh>
    <phoneticPr fontId="1"/>
  </si>
  <si>
    <t>千葉市若葉区千城台北1-14-4</t>
  </si>
  <si>
    <t>そがアイクリニック</t>
  </si>
  <si>
    <t>千葉市中央区南町2-15-19　MTKビル2階</t>
    <rPh sb="0" eb="3">
      <t>チバシ</t>
    </rPh>
    <rPh sb="3" eb="6">
      <t>チュウオウク</t>
    </rPh>
    <rPh sb="6" eb="7">
      <t>ミナミ</t>
    </rPh>
    <rPh sb="7" eb="8">
      <t>マチ</t>
    </rPh>
    <rPh sb="22" eb="23">
      <t>カイ</t>
    </rPh>
    <phoneticPr fontId="2"/>
  </si>
  <si>
    <t>千葉市中央区南町１－７－１</t>
    <rPh sb="0" eb="3">
      <t>チバシ</t>
    </rPh>
    <rPh sb="3" eb="6">
      <t>チュウオウク</t>
    </rPh>
    <rPh sb="6" eb="8">
      <t>ミナミマチ</t>
    </rPh>
    <phoneticPr fontId="2"/>
  </si>
  <si>
    <t>千葉市中央区南町1－7－1</t>
    <rPh sb="0" eb="3">
      <t>チバシ</t>
    </rPh>
    <rPh sb="3" eb="6">
      <t>チュウオウク</t>
    </rPh>
    <rPh sb="6" eb="8">
      <t>ミナミマチ</t>
    </rPh>
    <phoneticPr fontId="20"/>
  </si>
  <si>
    <t>医療法人社団　小千鳥会　鈴木脳神経外科クリニック</t>
    <rPh sb="0" eb="4">
      <t>イリョウホウジン</t>
    </rPh>
    <rPh sb="4" eb="6">
      <t>シャダン</t>
    </rPh>
    <rPh sb="7" eb="8">
      <t>チイ</t>
    </rPh>
    <rPh sb="8" eb="9">
      <t>セン</t>
    </rPh>
    <rPh sb="9" eb="10">
      <t>トリ</t>
    </rPh>
    <rPh sb="10" eb="11">
      <t>カイ</t>
    </rPh>
    <phoneticPr fontId="18"/>
  </si>
  <si>
    <t>血液・腫瘍科</t>
    <phoneticPr fontId="18"/>
  </si>
  <si>
    <t>小児救急総合診療科、遺伝科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rPh sb="10" eb="12">
      <t>イデン</t>
    </rPh>
    <rPh sb="12" eb="13">
      <t>カ</t>
    </rPh>
    <phoneticPr fontId="2"/>
  </si>
  <si>
    <t>新生児内科</t>
    <rPh sb="0" eb="5">
      <t>シンセイジナイカ</t>
    </rPh>
    <phoneticPr fontId="18"/>
  </si>
  <si>
    <t>千葉市中央区椿森４－１－２</t>
    <rPh sb="0" eb="3">
      <t>チバシ</t>
    </rPh>
    <rPh sb="3" eb="6">
      <t>チュウオウク</t>
    </rPh>
    <rPh sb="6" eb="8">
      <t>ツバキモリ</t>
    </rPh>
    <phoneticPr fontId="1"/>
  </si>
  <si>
    <t>遺伝子診療科</t>
    <rPh sb="2" eb="3">
      <t>シ</t>
    </rPh>
    <rPh sb="3" eb="6">
      <t>シンリョウカ</t>
    </rPh>
    <phoneticPr fontId="18"/>
  </si>
  <si>
    <t>公益財団法人ちば県民保健予防財団総合健診センター</t>
    <rPh sb="0" eb="2">
      <t>コウエキ</t>
    </rPh>
    <rPh sb="2" eb="4">
      <t>ザイダン</t>
    </rPh>
    <rPh sb="4" eb="6">
      <t>ホウジン</t>
    </rPh>
    <rPh sb="8" eb="10">
      <t>ケンミン</t>
    </rPh>
    <rPh sb="10" eb="12">
      <t>ホケン</t>
    </rPh>
    <rPh sb="12" eb="14">
      <t>ヨボウ</t>
    </rPh>
    <rPh sb="14" eb="16">
      <t>ザイダン</t>
    </rPh>
    <rPh sb="16" eb="18">
      <t>ソウゴウ</t>
    </rPh>
    <rPh sb="18" eb="20">
      <t>ケンシン</t>
    </rPh>
    <phoneticPr fontId="1"/>
  </si>
  <si>
    <t>261-0002</t>
  </si>
  <si>
    <t>千葉市美浜区新港32-14</t>
    <rPh sb="0" eb="2">
      <t>チバ</t>
    </rPh>
    <rPh sb="2" eb="3">
      <t>シ</t>
    </rPh>
    <rPh sb="3" eb="6">
      <t>ミハマク</t>
    </rPh>
    <rPh sb="6" eb="8">
      <t>シンミナト</t>
    </rPh>
    <phoneticPr fontId="1"/>
  </si>
  <si>
    <t>261-0014</t>
  </si>
  <si>
    <t xml:space="preserve">千葉市美浜区若葉3-1-38　幕張ベイパークメディカルセンターB301
</t>
    <rPh sb="6" eb="8">
      <t>ワカバ</t>
    </rPh>
    <rPh sb="15" eb="17">
      <t>マクハリ</t>
    </rPh>
    <phoneticPr fontId="18"/>
  </si>
  <si>
    <t>血液・腫瘍科、小児科</t>
    <rPh sb="0" eb="2">
      <t>ケツエキ</t>
    </rPh>
    <rPh sb="3" eb="5">
      <t>シュヨウ</t>
    </rPh>
    <rPh sb="5" eb="6">
      <t>カ</t>
    </rPh>
    <rPh sb="7" eb="9">
      <t>ショウニ</t>
    </rPh>
    <rPh sb="9" eb="10">
      <t>カ</t>
    </rPh>
    <phoneticPr fontId="18"/>
  </si>
  <si>
    <t>神経科・小児科</t>
    <rPh sb="0" eb="3">
      <t>シンケイカ</t>
    </rPh>
    <rPh sb="4" eb="7">
      <t>ショウニカ</t>
    </rPh>
    <phoneticPr fontId="18"/>
  </si>
  <si>
    <t>医療法人社団誠馨会　千葉メディカルセンター</t>
    <rPh sb="10" eb="12">
      <t>チバ</t>
    </rPh>
    <phoneticPr fontId="3"/>
  </si>
  <si>
    <t>独立行政法人国立病院機構　千葉医療センター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3" eb="17">
      <t>チバイリョウ</t>
    </rPh>
    <phoneticPr fontId="18"/>
  </si>
  <si>
    <t>医療法人社団紫雲会　千葉南病院</t>
    <rPh sb="10" eb="12">
      <t>チバ</t>
    </rPh>
    <rPh sb="12" eb="13">
      <t>ミナミ</t>
    </rPh>
    <rPh sb="13" eb="15">
      <t>ビョウイン</t>
    </rPh>
    <phoneticPr fontId="1"/>
  </si>
  <si>
    <t>草間　潤二</t>
    <rPh sb="0" eb="2">
      <t>クサマ</t>
    </rPh>
    <rPh sb="3" eb="5">
      <t>ジュンジ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</si>
  <si>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4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</si>
  <si>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</si>
  <si>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原田　遼</t>
    <rPh sb="0" eb="2">
      <t>ハラダ</t>
    </rPh>
    <rPh sb="3" eb="4">
      <t>リョウ</t>
    </rPh>
    <phoneticPr fontId="1"/>
  </si>
  <si>
    <t>医療社団法人咲心会　和久整形外科</t>
    <rPh sb="0" eb="2">
      <t>イリョウ</t>
    </rPh>
    <rPh sb="2" eb="4">
      <t>シャダン</t>
    </rPh>
    <rPh sb="4" eb="6">
      <t>ホウジン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4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</si>
  <si>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4"/>
  </si>
  <si>
    <t>山岸　航介</t>
    <rPh sb="0" eb="2">
      <t>ヤマギシ</t>
    </rPh>
    <rPh sb="3" eb="4">
      <t>ワタル</t>
    </rPh>
    <rPh sb="4" eb="5">
      <t>カイ</t>
    </rPh>
    <phoneticPr fontId="1"/>
  </si>
  <si>
    <t>白鳥　享</t>
    <rPh sb="0" eb="2">
      <t>シラトリ</t>
    </rPh>
    <rPh sb="3" eb="4">
      <t>トオル</t>
    </rPh>
    <phoneticPr fontId="1"/>
  </si>
  <si>
    <t>透析科</t>
    <rPh sb="0" eb="2">
      <t>トウセキ</t>
    </rPh>
    <rPh sb="2" eb="3">
      <t>カ</t>
    </rPh>
    <phoneticPr fontId="1"/>
  </si>
  <si>
    <t>山本　慶子</t>
    <rPh sb="0" eb="2">
      <t>ヤマモト</t>
    </rPh>
    <rPh sb="3" eb="5">
      <t>ケイコ</t>
    </rPh>
    <phoneticPr fontId="1"/>
  </si>
  <si>
    <t>椿　俊和</t>
    <rPh sb="0" eb="1">
      <t>ツバキ</t>
    </rPh>
    <rPh sb="2" eb="4">
      <t>トシカズ</t>
    </rPh>
    <phoneticPr fontId="1"/>
  </si>
  <si>
    <t>医療法人社団武光会　つばきこどもクリニック</t>
    <rPh sb="0" eb="2">
      <t>イリョウ</t>
    </rPh>
    <rPh sb="2" eb="4">
      <t>ホウジン</t>
    </rPh>
    <rPh sb="4" eb="6">
      <t>シャダン</t>
    </rPh>
    <rPh sb="6" eb="7">
      <t>タケ</t>
    </rPh>
    <rPh sb="7" eb="8">
      <t>ヒカリ</t>
    </rPh>
    <rPh sb="8" eb="9">
      <t>カイ</t>
    </rPh>
    <phoneticPr fontId="1"/>
  </si>
  <si>
    <t>千葉市中央区都町2-16-6</t>
    <rPh sb="0" eb="3">
      <t>チバシ</t>
    </rPh>
    <rPh sb="3" eb="6">
      <t>チュウオウク</t>
    </rPh>
    <rPh sb="6" eb="8">
      <t>ミヤコチョウ</t>
    </rPh>
    <phoneticPr fontId="1"/>
  </si>
  <si>
    <t>澁谷　孝之</t>
    <rPh sb="0" eb="2">
      <t>シブヤ</t>
    </rPh>
    <rPh sb="3" eb="5">
      <t>タカユキ</t>
    </rPh>
    <phoneticPr fontId="1"/>
  </si>
  <si>
    <t>精神科</t>
    <rPh sb="0" eb="3">
      <t>セイシンカ</t>
    </rPh>
    <phoneticPr fontId="1"/>
  </si>
  <si>
    <t>青草会篠﨑病院</t>
    <rPh sb="0" eb="2">
      <t>アオクサ</t>
    </rPh>
    <rPh sb="2" eb="3">
      <t>カイ</t>
    </rPh>
    <rPh sb="3" eb="5">
      <t>シノザキ</t>
    </rPh>
    <rPh sb="5" eb="7">
      <t>ビョウイン</t>
    </rPh>
    <phoneticPr fontId="4"/>
  </si>
  <si>
    <t>千葉市若葉区若松町2120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</si>
  <si>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竹田　雅彦</t>
    <rPh sb="0" eb="2">
      <t>タケダ</t>
    </rPh>
    <rPh sb="3" eb="5">
      <t>マサヒコ</t>
    </rPh>
    <phoneticPr fontId="1"/>
  </si>
  <si>
    <t>盛　直人</t>
    <rPh sb="0" eb="1">
      <t>モリ</t>
    </rPh>
    <rPh sb="2" eb="4">
      <t>ナオト</t>
    </rPh>
    <phoneticPr fontId="1"/>
  </si>
  <si>
    <t>中村　貢</t>
    <rPh sb="0" eb="2">
      <t>ナカムラ</t>
    </rPh>
    <rPh sb="3" eb="4">
      <t>ミツギ</t>
    </rPh>
    <phoneticPr fontId="1"/>
  </si>
  <si>
    <t>医療法人社団至峰会　千草台なかむらクリニック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4"/>
  </si>
  <si>
    <t>263-0013</t>
  </si>
  <si>
    <t>千葉市稲毛区千草台1-1-28-1</t>
    <rPh sb="0" eb="3">
      <t>チバシ</t>
    </rPh>
    <rPh sb="3" eb="6">
      <t>イナゲク</t>
    </rPh>
    <rPh sb="6" eb="9">
      <t>チグサダイ</t>
    </rPh>
    <phoneticPr fontId="4"/>
  </si>
  <si>
    <t>早川　翔</t>
    <rPh sb="0" eb="2">
      <t>ハヤカワ</t>
    </rPh>
    <rPh sb="3" eb="4">
      <t>ショウ</t>
    </rPh>
    <phoneticPr fontId="1"/>
  </si>
  <si>
    <t>医療法人みずほ会　千葉皮膚科形成外科</t>
    <rPh sb="0" eb="4">
      <t>イリョウホウジン</t>
    </rPh>
    <rPh sb="7" eb="8">
      <t>カイ</t>
    </rPh>
    <rPh sb="9" eb="11">
      <t>チバ</t>
    </rPh>
    <rPh sb="11" eb="14">
      <t>ヒフカ</t>
    </rPh>
    <rPh sb="14" eb="16">
      <t>ケイセイ</t>
    </rPh>
    <rPh sb="16" eb="18">
      <t>ゲカ</t>
    </rPh>
    <phoneticPr fontId="18"/>
  </si>
  <si>
    <t>形成外科</t>
    <rPh sb="0" eb="4">
      <t>ケイセイゲカ</t>
    </rPh>
    <phoneticPr fontId="18"/>
  </si>
  <si>
    <t>外科・脳神経外科</t>
    <rPh sb="0" eb="2">
      <t>ゲカ</t>
    </rPh>
    <rPh sb="3" eb="6">
      <t>ノウシンケイ</t>
    </rPh>
    <rPh sb="6" eb="8">
      <t>ゲカ</t>
    </rPh>
    <phoneticPr fontId="2"/>
  </si>
  <si>
    <t>医療法人社団誠馨会 総泉病院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4">
      <t>ソウセンビョウイン</t>
    </rPh>
    <phoneticPr fontId="2"/>
  </si>
  <si>
    <t>千葉市若葉区更科町2592</t>
    <rPh sb="0" eb="3">
      <t>チバシ</t>
    </rPh>
    <rPh sb="3" eb="6">
      <t>ワカバク</t>
    </rPh>
    <rPh sb="6" eb="9">
      <t>サラシナマチ</t>
    </rPh>
    <phoneticPr fontId="2"/>
  </si>
  <si>
    <t>堀内　菜都子</t>
    <rPh sb="0" eb="2">
      <t>ホリウチ</t>
    </rPh>
    <rPh sb="3" eb="6">
      <t>ナツコ</t>
    </rPh>
    <phoneticPr fontId="1"/>
  </si>
  <si>
    <t>相川　雄太郎</t>
    <rPh sb="0" eb="2">
      <t>アイカワ</t>
    </rPh>
    <rPh sb="3" eb="6">
      <t>ユウタロウ</t>
    </rPh>
    <phoneticPr fontId="1"/>
  </si>
  <si>
    <t>千葉市中央区椿森4－1－2</t>
    <rPh sb="0" eb="3">
      <t>チバシ</t>
    </rPh>
    <rPh sb="3" eb="6">
      <t>チュウオウク</t>
    </rPh>
    <rPh sb="6" eb="7">
      <t>ツバキ</t>
    </rPh>
    <rPh sb="7" eb="8">
      <t>モリ</t>
    </rPh>
    <phoneticPr fontId="4"/>
  </si>
  <si>
    <t>大前　隆則</t>
    <rPh sb="0" eb="2">
      <t>オオマエ</t>
    </rPh>
    <rPh sb="3" eb="4">
      <t>タカシ</t>
    </rPh>
    <rPh sb="4" eb="5">
      <t>ノリ</t>
    </rPh>
    <phoneticPr fontId="1"/>
  </si>
  <si>
    <t>医療法人社団錦昌会　みどりのは葉記念病院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ショウ</t>
    </rPh>
    <rPh sb="8" eb="9">
      <t>カイ</t>
    </rPh>
    <rPh sb="15" eb="16">
      <t>ヨウ</t>
    </rPh>
    <rPh sb="16" eb="18">
      <t>キネン</t>
    </rPh>
    <rPh sb="18" eb="20">
      <t>ビョウイン</t>
    </rPh>
    <phoneticPr fontId="4"/>
  </si>
  <si>
    <t>千葉市緑区古市場町902－4</t>
    <rPh sb="0" eb="3">
      <t>チバシ</t>
    </rPh>
    <rPh sb="3" eb="5">
      <t>ミドリク</t>
    </rPh>
    <rPh sb="5" eb="8">
      <t>フルイチバ</t>
    </rPh>
    <rPh sb="8" eb="9">
      <t>チョウ</t>
    </rPh>
    <phoneticPr fontId="4"/>
  </si>
  <si>
    <t>椎名　達也</t>
    <rPh sb="0" eb="2">
      <t>シイナ</t>
    </rPh>
    <rPh sb="3" eb="5">
      <t>タツヤ</t>
    </rPh>
    <phoneticPr fontId="1"/>
  </si>
  <si>
    <t>しいなクリニック</t>
  </si>
  <si>
    <t>千葉市稲毛区宮野木町1092－2</t>
    <rPh sb="0" eb="3">
      <t>チバシ</t>
    </rPh>
    <rPh sb="3" eb="6">
      <t>イナゲク</t>
    </rPh>
    <rPh sb="6" eb="8">
      <t>ミヤノ</t>
    </rPh>
    <rPh sb="8" eb="9">
      <t>モク</t>
    </rPh>
    <rPh sb="9" eb="10">
      <t>マチ</t>
    </rPh>
    <phoneticPr fontId="4"/>
  </si>
  <si>
    <t>餌取　慶史</t>
    <rPh sb="0" eb="1">
      <t>エサ</t>
    </rPh>
    <rPh sb="1" eb="2">
      <t>トリ</t>
    </rPh>
    <rPh sb="3" eb="4">
      <t>ケイ</t>
    </rPh>
    <rPh sb="4" eb="5">
      <t>フミ</t>
    </rPh>
    <phoneticPr fontId="1"/>
  </si>
  <si>
    <t>井田　友明</t>
    <rPh sb="0" eb="2">
      <t>イダ</t>
    </rPh>
    <rPh sb="3" eb="4">
      <t>トモ</t>
    </rPh>
    <rPh sb="4" eb="5">
      <t>アキラ</t>
    </rPh>
    <phoneticPr fontId="1"/>
  </si>
  <si>
    <t>近藤　慶太</t>
    <rPh sb="0" eb="2">
      <t>コンドウ</t>
    </rPh>
    <rPh sb="3" eb="5">
      <t>ケイタ</t>
    </rPh>
    <phoneticPr fontId="1"/>
  </si>
  <si>
    <t>内科・整形外科</t>
    <rPh sb="0" eb="2">
      <t>ナイカ</t>
    </rPh>
    <rPh sb="3" eb="7">
      <t>セイケイゲカ</t>
    </rPh>
    <phoneticPr fontId="1"/>
  </si>
  <si>
    <t>医療法人社団淳英会　Jメディカルおゆみの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4"/>
  </si>
  <si>
    <t>千葉市緑区おゆみ野３-16-1　ゆみ～る鎌取ショッピングセンター５階</t>
    <rPh sb="0" eb="3">
      <t>チバシ</t>
    </rPh>
    <rPh sb="3" eb="5">
      <t>ミドリク</t>
    </rPh>
    <rPh sb="8" eb="9">
      <t>ノ</t>
    </rPh>
    <rPh sb="20" eb="22">
      <t>カマトリ</t>
    </rPh>
    <rPh sb="33" eb="34">
      <t>カイ</t>
    </rPh>
    <phoneticPr fontId="4"/>
  </si>
  <si>
    <t>春日井　政博</t>
    <rPh sb="0" eb="3">
      <t>カスガイ</t>
    </rPh>
    <rPh sb="4" eb="5">
      <t>セイ</t>
    </rPh>
    <rPh sb="5" eb="6">
      <t>ヒロシ</t>
    </rPh>
    <phoneticPr fontId="1"/>
  </si>
  <si>
    <t>医療法人社団裕仁会　かまとり医院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4" eb="16">
      <t>イイン</t>
    </rPh>
    <phoneticPr fontId="4"/>
  </si>
  <si>
    <t>千葉市緑区おゆみ野3-8-2</t>
    <rPh sb="0" eb="3">
      <t>チバシ</t>
    </rPh>
    <rPh sb="3" eb="5">
      <t>ミドリク</t>
    </rPh>
    <rPh sb="8" eb="9">
      <t>ノ</t>
    </rPh>
    <phoneticPr fontId="1"/>
  </si>
  <si>
    <t>山内　陽平</t>
    <rPh sb="0" eb="2">
      <t>ヤマウチ</t>
    </rPh>
    <rPh sb="3" eb="5">
      <t>ヨウヘイ</t>
    </rPh>
    <phoneticPr fontId="1"/>
  </si>
  <si>
    <t>医療法人あおぞら　野瀬はなぞのクリニック</t>
    <rPh sb="0" eb="2">
      <t>イリョウ</t>
    </rPh>
    <rPh sb="2" eb="4">
      <t>ホウジン</t>
    </rPh>
    <rPh sb="9" eb="11">
      <t>ノセ</t>
    </rPh>
    <phoneticPr fontId="1"/>
  </si>
  <si>
    <t>千葉市花見川区花園5-3-10-101</t>
    <rPh sb="0" eb="3">
      <t>チバシ</t>
    </rPh>
    <rPh sb="3" eb="7">
      <t>ハナミガワク</t>
    </rPh>
    <rPh sb="7" eb="9">
      <t>ハナゾノ</t>
    </rPh>
    <phoneticPr fontId="1"/>
  </si>
  <si>
    <t>鳴海　圭倫</t>
    <rPh sb="0" eb="3">
      <t>コキュウキセンモンイ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</si>
  <si>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4"/>
  </si>
  <si>
    <t>千葉市中央区南町1-7-1</t>
    <rPh sb="0" eb="3">
      <t>チバシ</t>
    </rPh>
    <rPh sb="3" eb="6">
      <t>チュウオウク</t>
    </rPh>
    <rPh sb="6" eb="8">
      <t>ミナミチョウ</t>
    </rPh>
    <phoneticPr fontId="4"/>
  </si>
  <si>
    <t>岩堀　本一</t>
    <rPh sb="0" eb="2">
      <t>イワホリ</t>
    </rPh>
    <rPh sb="3" eb="4">
      <t>ホン</t>
    </rPh>
    <rPh sb="4" eb="5">
      <t>イチ</t>
    </rPh>
    <phoneticPr fontId="1"/>
  </si>
  <si>
    <t>内科・糖尿病内科・腎臓内科・アレルギー・リウマチ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1"/>
  </si>
  <si>
    <t>医療法人社団登愛会スラージュ内科クリニック</t>
    <rPh sb="0" eb="4">
      <t>イリョウホウジン</t>
    </rPh>
    <rPh sb="4" eb="6">
      <t>シャダン</t>
    </rPh>
    <rPh sb="6" eb="7">
      <t>ノボル</t>
    </rPh>
    <rPh sb="7" eb="8">
      <t>アイ</t>
    </rPh>
    <rPh sb="8" eb="9">
      <t>カイ</t>
    </rPh>
    <rPh sb="14" eb="16">
      <t>ナイカ</t>
    </rPh>
    <phoneticPr fontId="1"/>
  </si>
  <si>
    <t>千葉市稲毛区長沼町330－50　ワンズモール3階</t>
    <rPh sb="0" eb="3">
      <t>チバシ</t>
    </rPh>
    <rPh sb="3" eb="6">
      <t>イナゲク</t>
    </rPh>
    <rPh sb="6" eb="9">
      <t>ナガヌママチ</t>
    </rPh>
    <rPh sb="23" eb="24">
      <t>カイ</t>
    </rPh>
    <phoneticPr fontId="1"/>
  </si>
  <si>
    <t>桝田　善仁</t>
    <rPh sb="0" eb="2">
      <t>マスダ</t>
    </rPh>
    <rPh sb="3" eb="4">
      <t>ヨシ</t>
    </rPh>
    <rPh sb="4" eb="5">
      <t>ヒトシ</t>
    </rPh>
    <phoneticPr fontId="1"/>
  </si>
  <si>
    <t>おゆみ在宅クリニック</t>
    <rPh sb="3" eb="5">
      <t>ザイタク</t>
    </rPh>
    <phoneticPr fontId="4"/>
  </si>
  <si>
    <t>千葉市緑区おゆみ野3-22-10　斉藤ビル3階　</t>
    <rPh sb="0" eb="3">
      <t>チバシ</t>
    </rPh>
    <rPh sb="3" eb="5">
      <t>ミドリク</t>
    </rPh>
    <rPh sb="8" eb="9">
      <t>ノ</t>
    </rPh>
    <rPh sb="17" eb="19">
      <t>サイトウ</t>
    </rPh>
    <rPh sb="22" eb="23">
      <t>カイ</t>
    </rPh>
    <phoneticPr fontId="1"/>
  </si>
  <si>
    <t>独立行政法人国立病院機構千葉医療センター　千葉東病院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6">
      <t>チバイリョウ</t>
    </rPh>
    <rPh sb="21" eb="23">
      <t>チバ</t>
    </rPh>
    <rPh sb="23" eb="24">
      <t>ヒガシ</t>
    </rPh>
    <rPh sb="24" eb="26">
      <t>ビョウイン</t>
    </rPh>
    <phoneticPr fontId="18"/>
  </si>
  <si>
    <t>腎臓内科</t>
    <rPh sb="0" eb="2">
      <t>ジンゾウ</t>
    </rPh>
    <phoneticPr fontId="18"/>
  </si>
  <si>
    <t>リウマチ・アレルギー科</t>
    <phoneticPr fontId="18"/>
  </si>
  <si>
    <t>腎臓内科</t>
    <phoneticPr fontId="18"/>
  </si>
  <si>
    <t>糖尿病・内分泌内科</t>
    <rPh sb="0" eb="3">
      <t>トウニョウビョウ</t>
    </rPh>
    <rPh sb="4" eb="8">
      <t>ナイブンピツナイ</t>
    </rPh>
    <rPh sb="8" eb="9">
      <t>カ</t>
    </rPh>
    <phoneticPr fontId="18"/>
  </si>
  <si>
    <t>医療法人社団翔暁会　こいで内科消化器科クリニック</t>
    <rPh sb="0" eb="4">
      <t>イリョウホウジン</t>
    </rPh>
    <rPh sb="4" eb="6">
      <t>シャダン</t>
    </rPh>
    <rPh sb="6" eb="7">
      <t>カケル</t>
    </rPh>
    <rPh sb="7" eb="8">
      <t>アカツキ</t>
    </rPh>
    <rPh sb="8" eb="9">
      <t>カイ</t>
    </rPh>
    <rPh sb="13" eb="15">
      <t>ナイカ</t>
    </rPh>
    <rPh sb="15" eb="18">
      <t>ショウカキ</t>
    </rPh>
    <rPh sb="18" eb="19">
      <t>カ</t>
    </rPh>
    <phoneticPr fontId="2"/>
  </si>
  <si>
    <t>内科、消化器内科、胃腸内科、アレルギー科、気管食道内科、内視鏡内科</t>
    <rPh sb="0" eb="2">
      <t>ナイカ</t>
    </rPh>
    <rPh sb="3" eb="6">
      <t>ショウカキ</t>
    </rPh>
    <rPh sb="6" eb="7">
      <t>ナイ</t>
    </rPh>
    <rPh sb="7" eb="8">
      <t>カ</t>
    </rPh>
    <rPh sb="9" eb="13">
      <t>イチョウナイカ</t>
    </rPh>
    <rPh sb="19" eb="20">
      <t>カ</t>
    </rPh>
    <rPh sb="21" eb="23">
      <t>キカン</t>
    </rPh>
    <rPh sb="23" eb="27">
      <t>ショクドウナイカ</t>
    </rPh>
    <rPh sb="28" eb="33">
      <t>ナイシキョウナイカ</t>
    </rPh>
    <phoneticPr fontId="2"/>
  </si>
  <si>
    <t>消化器外科</t>
    <rPh sb="0" eb="5">
      <t>ショウカキゲカ</t>
    </rPh>
    <phoneticPr fontId="2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</si>
  <si>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アツシ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</si>
  <si>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医療法人社団CEMC　幕張ハートクリニック</t>
    <rPh sb="0" eb="6">
      <t>イリョウホウジンシャダン</t>
    </rPh>
    <rPh sb="11" eb="13">
      <t>マクハリ</t>
    </rPh>
    <phoneticPr fontId="1"/>
  </si>
  <si>
    <t>千葉市美浜区ひび野1-7-1</t>
    <rPh sb="0" eb="3">
      <t>チバシ</t>
    </rPh>
    <rPh sb="3" eb="6">
      <t>ミハマク</t>
    </rPh>
    <rPh sb="8" eb="9">
      <t>ノ</t>
    </rPh>
    <phoneticPr fontId="1"/>
  </si>
  <si>
    <t>リウマチ・膠原病内科</t>
  </si>
  <si>
    <t>医療法人社団誠馨会　千葉メディカルセンター</t>
    <rPh sb="0" eb="6">
      <t>イリョウホウジンシャダン</t>
    </rPh>
    <rPh sb="6" eb="7">
      <t>セイ</t>
    </rPh>
    <rPh sb="7" eb="9">
      <t>カオルカイ</t>
    </rPh>
    <rPh sb="10" eb="12">
      <t>チバ</t>
    </rPh>
    <phoneticPr fontId="1"/>
  </si>
  <si>
    <t>千葉市中央区南町1-7-1</t>
    <rPh sb="0" eb="3">
      <t>チバシ</t>
    </rPh>
    <rPh sb="3" eb="6">
      <t>チュウオウク</t>
    </rPh>
    <rPh sb="6" eb="8">
      <t>ミナミチョウ</t>
    </rPh>
    <phoneticPr fontId="1"/>
  </si>
  <si>
    <t>いなげ三浦アイクリニック</t>
    <rPh sb="3" eb="5">
      <t>ミウラ</t>
    </rPh>
    <phoneticPr fontId="1"/>
  </si>
  <si>
    <t>千葉市稲毛区小仲台6-20-3</t>
    <rPh sb="0" eb="3">
      <t>チバシ</t>
    </rPh>
    <rPh sb="3" eb="6">
      <t>イナゲク</t>
    </rPh>
    <rPh sb="6" eb="9">
      <t>コナカダイ</t>
    </rPh>
    <phoneticPr fontId="1"/>
  </si>
  <si>
    <t>リウマチ・アレルギー科</t>
    <rPh sb="10" eb="11">
      <t>カ</t>
    </rPh>
    <phoneticPr fontId="2"/>
  </si>
  <si>
    <t>松浦　玄</t>
    <rPh sb="0" eb="2">
      <t>マツウラ</t>
    </rPh>
    <rPh sb="3" eb="4">
      <t>ゲン</t>
    </rPh>
    <phoneticPr fontId="1"/>
  </si>
  <si>
    <t>小児外科</t>
    <rPh sb="0" eb="4">
      <t>ショウニゲカ</t>
    </rPh>
    <phoneticPr fontId="1"/>
  </si>
  <si>
    <t>千葉市立海浜病院</t>
    <rPh sb="0" eb="4">
      <t>チバイチリツ</t>
    </rPh>
    <rPh sb="4" eb="6">
      <t>カイヒン</t>
    </rPh>
    <rPh sb="6" eb="8">
      <t>ビョウイン</t>
    </rPh>
    <phoneticPr fontId="1"/>
  </si>
  <si>
    <t>千葉市美浜区磯辺3‐31‐1</t>
    <rPh sb="0" eb="3">
      <t>チバシ</t>
    </rPh>
    <rPh sb="3" eb="8">
      <t>ミハマクイソベ</t>
    </rPh>
    <phoneticPr fontId="1"/>
  </si>
  <si>
    <t>舘野　馨</t>
    <rPh sb="0" eb="2">
      <t>タテノ</t>
    </rPh>
    <rPh sb="3" eb="4">
      <t>カオル</t>
    </rPh>
    <phoneticPr fontId="1"/>
  </si>
  <si>
    <t>内科・循環器内科</t>
    <rPh sb="0" eb="2">
      <t>ナイカ</t>
    </rPh>
    <rPh sb="3" eb="8">
      <t>ジュンカンキナイカ</t>
    </rPh>
    <phoneticPr fontId="1"/>
  </si>
  <si>
    <t>瑞穂の杜　内科・循環器内科</t>
    <rPh sb="0" eb="2">
      <t>ミズホ</t>
    </rPh>
    <rPh sb="3" eb="4">
      <t>モリ</t>
    </rPh>
    <rPh sb="5" eb="7">
      <t>ナイカ</t>
    </rPh>
    <rPh sb="8" eb="11">
      <t>ジュンカンキ</t>
    </rPh>
    <rPh sb="11" eb="13">
      <t>ナイカ</t>
    </rPh>
    <phoneticPr fontId="1"/>
  </si>
  <si>
    <t>千葉市花見川区瑞穂3‐13‐8</t>
    <rPh sb="0" eb="3">
      <t>チバシ</t>
    </rPh>
    <rPh sb="3" eb="6">
      <t>ハナミガワ</t>
    </rPh>
    <rPh sb="6" eb="7">
      <t>ク</t>
    </rPh>
    <rPh sb="7" eb="9">
      <t>ミズホ</t>
    </rPh>
    <phoneticPr fontId="1"/>
  </si>
  <si>
    <t>藤本　一志</t>
    <rPh sb="0" eb="2">
      <t>フジモト</t>
    </rPh>
    <rPh sb="3" eb="4">
      <t>イチ</t>
    </rPh>
    <rPh sb="4" eb="5">
      <t>ココロザ</t>
    </rPh>
    <phoneticPr fontId="1"/>
  </si>
  <si>
    <t>呼吸器内科</t>
    <rPh sb="0" eb="5">
      <t>コキュウキナイカ</t>
    </rPh>
    <phoneticPr fontId="1"/>
  </si>
  <si>
    <t>千葉市中央区亥鼻1-8－1</t>
    <rPh sb="0" eb="3">
      <t>チバシ</t>
    </rPh>
    <rPh sb="3" eb="6">
      <t>チュウオウク</t>
    </rPh>
    <rPh sb="6" eb="8">
      <t>イノハナ</t>
    </rPh>
    <phoneticPr fontId="1"/>
  </si>
  <si>
    <t>湯本　久雄</t>
    <rPh sb="0" eb="2">
      <t>ユモト</t>
    </rPh>
    <rPh sb="3" eb="4">
      <t>ヒサ</t>
    </rPh>
    <rPh sb="4" eb="5">
      <t>オス</t>
    </rPh>
    <phoneticPr fontId="1"/>
  </si>
  <si>
    <t>医療法人社団　創進会　みつわ台総合病院</t>
    <rPh sb="0" eb="4">
      <t>イリョウホウジン</t>
    </rPh>
    <rPh sb="4" eb="6">
      <t>シャダン</t>
    </rPh>
    <rPh sb="7" eb="8">
      <t>ソウ</t>
    </rPh>
    <rPh sb="8" eb="9">
      <t>ススム</t>
    </rPh>
    <rPh sb="9" eb="10">
      <t>カイ</t>
    </rPh>
    <rPh sb="14" eb="17">
      <t>ダイソウゴウ</t>
    </rPh>
    <rPh sb="17" eb="19">
      <t>ビョウイン</t>
    </rPh>
    <phoneticPr fontId="1"/>
  </si>
  <si>
    <t>千葉市若葉区若松町531‐486</t>
    <rPh sb="0" eb="6">
      <t>チバシワカバク</t>
    </rPh>
    <rPh sb="6" eb="8">
      <t>ワカマツ</t>
    </rPh>
    <rPh sb="8" eb="9">
      <t>マチ</t>
    </rPh>
    <phoneticPr fontId="1"/>
  </si>
  <si>
    <t>古月　瑞新</t>
    <rPh sb="0" eb="2">
      <t>フルツキ</t>
    </rPh>
    <rPh sb="3" eb="4">
      <t>ズイ</t>
    </rPh>
    <rPh sb="4" eb="5">
      <t>アラタ</t>
    </rPh>
    <phoneticPr fontId="1"/>
  </si>
  <si>
    <t>266‐0007</t>
  </si>
  <si>
    <t>千葉市緑区辺田町579-1</t>
  </si>
  <si>
    <t>秋山　英俊</t>
    <rPh sb="0" eb="2">
      <t>アキヤマ</t>
    </rPh>
    <rPh sb="3" eb="4">
      <t>ヒデ</t>
    </rPh>
    <rPh sb="4" eb="5">
      <t>トシ</t>
    </rPh>
    <phoneticPr fontId="1"/>
  </si>
  <si>
    <t>消化器内科</t>
    <rPh sb="0" eb="5">
      <t>ショウカキナイカ</t>
    </rPh>
    <phoneticPr fontId="1"/>
  </si>
  <si>
    <t>千葉市花見川区柏井町800‐1</t>
    <rPh sb="0" eb="7">
      <t>チバシハナミガワク</t>
    </rPh>
    <rPh sb="7" eb="10">
      <t>カシワイマチ</t>
    </rPh>
    <phoneticPr fontId="1"/>
  </si>
  <si>
    <t>吉澤　洸季</t>
    <rPh sb="0" eb="2">
      <t>ヨシザワ</t>
    </rPh>
    <rPh sb="3" eb="4">
      <t>コウ</t>
    </rPh>
    <rPh sb="4" eb="5">
      <t>キ</t>
    </rPh>
    <phoneticPr fontId="1"/>
  </si>
  <si>
    <t>脳神経内科</t>
    <rPh sb="0" eb="5">
      <t>ノウシンケイナイカ</t>
    </rPh>
    <phoneticPr fontId="6"/>
  </si>
  <si>
    <t>千葉大学医学部附属病院</t>
    <rPh sb="0" eb="3">
      <t>ジュンカンキ</t>
    </rPh>
    <rPh sb="3" eb="6">
      <t>センモンイ</t>
    </rPh>
    <phoneticPr fontId="2"/>
  </si>
  <si>
    <t>260‐8677</t>
  </si>
  <si>
    <t>千葉市中央区亥鼻1‐8‐1</t>
    <rPh sb="0" eb="6">
      <t>チバシチュウオウク</t>
    </rPh>
    <rPh sb="6" eb="8">
      <t>イノハナ</t>
    </rPh>
    <phoneticPr fontId="1"/>
  </si>
  <si>
    <t>島内　香江</t>
    <rPh sb="0" eb="2">
      <t>シマウチ</t>
    </rPh>
    <rPh sb="3" eb="5">
      <t>コウノエ</t>
    </rPh>
    <phoneticPr fontId="1"/>
  </si>
  <si>
    <t>内科・形成外科</t>
    <rPh sb="0" eb="2">
      <t>ナイカ</t>
    </rPh>
    <rPh sb="3" eb="7">
      <t>ケイセイゲカ</t>
    </rPh>
    <phoneticPr fontId="1"/>
  </si>
  <si>
    <t>千葉市中央区南町2‐6‐18金澤ビル1階　101号室</t>
    <rPh sb="0" eb="3">
      <t>チバシ</t>
    </rPh>
    <rPh sb="3" eb="6">
      <t>チュウオウク</t>
    </rPh>
    <rPh sb="6" eb="8">
      <t>ミナミチョウ</t>
    </rPh>
    <rPh sb="14" eb="16">
      <t>カナザワ</t>
    </rPh>
    <rPh sb="19" eb="20">
      <t>カイ</t>
    </rPh>
    <rPh sb="24" eb="26">
      <t>ゴウシツ</t>
    </rPh>
    <phoneticPr fontId="1"/>
  </si>
  <si>
    <t>内藤　慶</t>
    <rPh sb="0" eb="2">
      <t>ナイトウ</t>
    </rPh>
    <rPh sb="3" eb="4">
      <t>ケイ</t>
    </rPh>
    <phoneticPr fontId="1"/>
  </si>
  <si>
    <t>肝胆膵外科</t>
    <rPh sb="0" eb="1">
      <t>カン</t>
    </rPh>
    <rPh sb="1" eb="2">
      <t>タン</t>
    </rPh>
    <rPh sb="3" eb="5">
      <t>ゲカ</t>
    </rPh>
    <phoneticPr fontId="1"/>
  </si>
  <si>
    <t>青木　薫子</t>
    <rPh sb="0" eb="2">
      <t>アオキ</t>
    </rPh>
    <rPh sb="3" eb="4">
      <t>カオル</t>
    </rPh>
    <rPh sb="4" eb="5">
      <t>コ</t>
    </rPh>
    <phoneticPr fontId="1"/>
  </si>
  <si>
    <t>千葉市中央区椿森4‐1‐2</t>
    <rPh sb="0" eb="6">
      <t>チバシチュウオウク</t>
    </rPh>
    <rPh sb="6" eb="8">
      <t>ツバキモリ</t>
    </rPh>
    <phoneticPr fontId="1"/>
  </si>
  <si>
    <t>中川　柚帆</t>
    <rPh sb="3" eb="4">
      <t>ユズ</t>
    </rPh>
    <rPh sb="4" eb="5">
      <t>ホ</t>
    </rPh>
    <phoneticPr fontId="5"/>
  </si>
  <si>
    <t>奥山　訓子</t>
    <rPh sb="0" eb="2">
      <t>オクヤマ</t>
    </rPh>
    <rPh sb="3" eb="5">
      <t>ノリコ</t>
    </rPh>
    <phoneticPr fontId="1"/>
  </si>
  <si>
    <t>整形外科</t>
    <rPh sb="0" eb="4">
      <t>セイケイゲカ</t>
    </rPh>
    <phoneticPr fontId="1"/>
  </si>
  <si>
    <t>医療法人社団　隆陽会　さつきが丘医院</t>
    <rPh sb="0" eb="4">
      <t>イリョウホウジン</t>
    </rPh>
    <rPh sb="4" eb="6">
      <t>シャダン</t>
    </rPh>
    <rPh sb="7" eb="8">
      <t>リュウ</t>
    </rPh>
    <rPh sb="8" eb="9">
      <t>ヨウ</t>
    </rPh>
    <rPh sb="9" eb="10">
      <t>カイ</t>
    </rPh>
    <rPh sb="15" eb="16">
      <t>オカ</t>
    </rPh>
    <rPh sb="16" eb="18">
      <t>イイン</t>
    </rPh>
    <phoneticPr fontId="1"/>
  </si>
  <si>
    <t>262-0014</t>
  </si>
  <si>
    <t>千葉市花見川区さつきが丘1‐33‐2</t>
    <rPh sb="0" eb="7">
      <t>チバシハナミガワク</t>
    </rPh>
    <rPh sb="11" eb="12">
      <t>オカ</t>
    </rPh>
    <phoneticPr fontId="1"/>
  </si>
  <si>
    <t>小関　悠介</t>
    <rPh sb="0" eb="2">
      <t>コセキ</t>
    </rPh>
    <rPh sb="3" eb="5">
      <t>ユウスケ</t>
    </rPh>
    <phoneticPr fontId="1"/>
  </si>
  <si>
    <t>中村　祥子</t>
    <rPh sb="3" eb="5">
      <t>ショウコ</t>
    </rPh>
    <phoneticPr fontId="1"/>
  </si>
  <si>
    <t>医療法人社団至峰会　千草台なかむらクリニック</t>
    <rPh sb="0" eb="4">
      <t>イリョウホウジン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1"/>
  </si>
  <si>
    <t>千葉市稲毛区千草台1‐1‐28‐1</t>
    <rPh sb="0" eb="6">
      <t>チバシイナゲク</t>
    </rPh>
    <rPh sb="6" eb="9">
      <t>チグサダイ</t>
    </rPh>
    <phoneticPr fontId="1"/>
  </si>
  <si>
    <t>千葉市立海浜病院</t>
    <rPh sb="0" eb="8">
      <t>チバシリツカイヒンビョウイン</t>
    </rPh>
    <phoneticPr fontId="1"/>
  </si>
  <si>
    <t>千葉市美浜区磯辺3‐31‐1</t>
    <rPh sb="0" eb="3">
      <t>チバシ</t>
    </rPh>
    <rPh sb="3" eb="6">
      <t>ミハマク</t>
    </rPh>
    <rPh sb="6" eb="8">
      <t>イソベ</t>
    </rPh>
    <phoneticPr fontId="1"/>
  </si>
  <si>
    <t>LOTUSクリニック　幕張</t>
    <rPh sb="11" eb="13">
      <t>マクハリ</t>
    </rPh>
    <phoneticPr fontId="4"/>
  </si>
  <si>
    <t>千葉市花見川区幕張本郷2-5－1　タカソープラザ110号室</t>
    <rPh sb="0" eb="3">
      <t>チバシ</t>
    </rPh>
    <rPh sb="3" eb="7">
      <t>ハナミガワク</t>
    </rPh>
    <rPh sb="7" eb="9">
      <t>マクハリ</t>
    </rPh>
    <rPh sb="9" eb="11">
      <t>ホンゴウ</t>
    </rPh>
    <rPh sb="27" eb="29">
      <t>ゴウシツ</t>
    </rPh>
    <phoneticPr fontId="4"/>
  </si>
  <si>
    <t>医療法人社団翠明会　山王病院</t>
    <rPh sb="0" eb="4">
      <t>イリョウホウジン</t>
    </rPh>
    <rPh sb="4" eb="6">
      <t>シャダン</t>
    </rPh>
    <rPh sb="6" eb="7">
      <t>スイ</t>
    </rPh>
    <rPh sb="7" eb="8">
      <t>アカ</t>
    </rPh>
    <rPh sb="8" eb="9">
      <t>カイ</t>
    </rPh>
    <rPh sb="10" eb="12">
      <t>サンノウ</t>
    </rPh>
    <rPh sb="12" eb="14">
      <t>ビョウイン</t>
    </rPh>
    <phoneticPr fontId="1"/>
  </si>
  <si>
    <t>千葉市稲毛区山王町166‐2</t>
    <rPh sb="0" eb="6">
      <t>チバシイナゲク</t>
    </rPh>
    <rPh sb="6" eb="9">
      <t>サンノウマチ</t>
    </rPh>
    <phoneticPr fontId="1"/>
  </si>
  <si>
    <t>千葉こどもとおとなの整形外科</t>
    <rPh sb="0" eb="2">
      <t>チバ</t>
    </rPh>
    <rPh sb="10" eb="14">
      <t>セイケイゲカ</t>
    </rPh>
    <phoneticPr fontId="5"/>
  </si>
  <si>
    <t>千葉市緑区おゆみ野南3‐24‐2</t>
    <rPh sb="0" eb="3">
      <t>チバシ</t>
    </rPh>
    <rPh sb="3" eb="5">
      <t>ミドリク</t>
    </rPh>
    <rPh sb="8" eb="9">
      <t>ノ</t>
    </rPh>
    <rPh sb="9" eb="10">
      <t>ミナミ</t>
    </rPh>
    <phoneticPr fontId="5"/>
  </si>
  <si>
    <t>久保田　憲司</t>
    <rPh sb="0" eb="3">
      <t>クボタ</t>
    </rPh>
    <rPh sb="4" eb="6">
      <t>ケンジ</t>
    </rPh>
    <phoneticPr fontId="1"/>
  </si>
  <si>
    <t>261-0025</t>
  </si>
  <si>
    <t>伊藤　崇</t>
    <rPh sb="0" eb="2">
      <t>イトウ</t>
    </rPh>
    <rPh sb="3" eb="4">
      <t>タカシ</t>
    </rPh>
    <phoneticPr fontId="1"/>
  </si>
  <si>
    <t>アレルギー・膠原病内科</t>
    <rPh sb="6" eb="11">
      <t>コウゲンビョウナイカ</t>
    </rPh>
    <phoneticPr fontId="1"/>
  </si>
  <si>
    <t>熊谷　崇</t>
    <rPh sb="0" eb="2">
      <t>クマガイ</t>
    </rPh>
    <rPh sb="3" eb="4">
      <t>タカシ</t>
    </rPh>
    <phoneticPr fontId="1"/>
  </si>
  <si>
    <t>山口　武人</t>
    <rPh sb="0" eb="2">
      <t>ヤマグチ</t>
    </rPh>
    <rPh sb="3" eb="5">
      <t>タケト</t>
    </rPh>
    <phoneticPr fontId="1"/>
  </si>
  <si>
    <t>千葉市美浜区新港32番地14</t>
    <rPh sb="0" eb="6">
      <t>チバシミハマク</t>
    </rPh>
    <rPh sb="6" eb="8">
      <t>シンミナト</t>
    </rPh>
    <rPh sb="10" eb="12">
      <t>バンチ</t>
    </rPh>
    <phoneticPr fontId="1"/>
  </si>
  <si>
    <t>杉浦　拓馬</t>
    <rPh sb="0" eb="2">
      <t>スギウラ</t>
    </rPh>
    <rPh sb="3" eb="5">
      <t>タクマ</t>
    </rPh>
    <phoneticPr fontId="1"/>
  </si>
  <si>
    <t>野村　慶三</t>
    <rPh sb="0" eb="2">
      <t>ノムラ</t>
    </rPh>
    <rPh sb="3" eb="5">
      <t>ケイゾウ</t>
    </rPh>
    <phoneticPr fontId="1"/>
  </si>
  <si>
    <t>医療法人社団賢仁会　あすみが丘医院</t>
  </si>
  <si>
    <t>千葉市緑区あすみが丘2-17-5</t>
    <rPh sb="0" eb="5">
      <t>チバシミドリク</t>
    </rPh>
    <rPh sb="9" eb="10">
      <t>オカ</t>
    </rPh>
    <phoneticPr fontId="1"/>
  </si>
  <si>
    <t>千葉市緑区あすみが丘2-17-5</t>
  </si>
  <si>
    <t>水口　靖文</t>
    <rPh sb="3" eb="5">
      <t>ヤスフミ</t>
    </rPh>
    <phoneticPr fontId="1"/>
  </si>
  <si>
    <t>内科・糖尿病内分泌科</t>
    <rPh sb="0" eb="2">
      <t>ナイカ</t>
    </rPh>
    <rPh sb="3" eb="6">
      <t>トウニョウビョウ</t>
    </rPh>
    <rPh sb="6" eb="9">
      <t>ナイブンピツ</t>
    </rPh>
    <rPh sb="9" eb="10">
      <t>カ</t>
    </rPh>
    <phoneticPr fontId="1"/>
  </si>
  <si>
    <t>村島　侑子</t>
    <rPh sb="0" eb="2">
      <t>ムラシマ</t>
    </rPh>
    <rPh sb="3" eb="5">
      <t>ユウコ</t>
    </rPh>
    <phoneticPr fontId="1"/>
  </si>
  <si>
    <t>松田　充宏</t>
    <rPh sb="0" eb="2">
      <t>マツダ</t>
    </rPh>
    <rPh sb="3" eb="5">
      <t>ミツヒロ</t>
    </rPh>
    <phoneticPr fontId="1"/>
  </si>
  <si>
    <t>内科・緩和ケア内科・精神科</t>
    <rPh sb="0" eb="2">
      <t>ナイカ</t>
    </rPh>
    <rPh sb="3" eb="5">
      <t>カンワ</t>
    </rPh>
    <rPh sb="7" eb="9">
      <t>ナイカ</t>
    </rPh>
    <rPh sb="10" eb="13">
      <t>セイシンカ</t>
    </rPh>
    <phoneticPr fontId="1"/>
  </si>
  <si>
    <t>早川　睦</t>
    <rPh sb="0" eb="2">
      <t>ハヤカワ</t>
    </rPh>
    <rPh sb="3" eb="4">
      <t>ムツミ</t>
    </rPh>
    <phoneticPr fontId="1"/>
  </si>
  <si>
    <t>内科・泌尿器科・緩和ケア内科・精神科</t>
    <rPh sb="0" eb="2">
      <t>ナイカ</t>
    </rPh>
    <rPh sb="3" eb="7">
      <t>ヒニョウキカ</t>
    </rPh>
    <rPh sb="8" eb="10">
      <t>カンワ</t>
    </rPh>
    <rPh sb="12" eb="14">
      <t>ナイカ</t>
    </rPh>
    <rPh sb="15" eb="18">
      <t>セイシンカ</t>
    </rPh>
    <phoneticPr fontId="1"/>
  </si>
  <si>
    <t>医療法人社団圭恵会　すずらんクリニック</t>
    <rPh sb="0" eb="6">
      <t>イリョウホウジンシャダン</t>
    </rPh>
    <rPh sb="6" eb="7">
      <t>ケイ</t>
    </rPh>
    <rPh sb="7" eb="8">
      <t>ケイ</t>
    </rPh>
    <phoneticPr fontId="1"/>
  </si>
  <si>
    <t>千葉市緑区おゆみ野4-2-7</t>
    <rPh sb="0" eb="5">
      <t>チバシミドリク</t>
    </rPh>
    <rPh sb="8" eb="9">
      <t>ノ</t>
    </rPh>
    <phoneticPr fontId="1"/>
  </si>
  <si>
    <t>安田　敏行</t>
    <rPh sb="0" eb="2">
      <t>ヤスダ</t>
    </rPh>
    <rPh sb="3" eb="4">
      <t>トシ</t>
    </rPh>
    <rPh sb="4" eb="5">
      <t>イ</t>
    </rPh>
    <phoneticPr fontId="1"/>
  </si>
  <si>
    <t>小児科・内分泌内科</t>
    <rPh sb="0" eb="3">
      <t>ショウニカ</t>
    </rPh>
    <rPh sb="4" eb="9">
      <t>ナイブンピツナイカ</t>
    </rPh>
    <phoneticPr fontId="1"/>
  </si>
  <si>
    <t>本千葉小児科</t>
    <rPh sb="0" eb="3">
      <t>ホンチバ</t>
    </rPh>
    <rPh sb="3" eb="6">
      <t>ショウニカ</t>
    </rPh>
    <phoneticPr fontId="1"/>
  </si>
  <si>
    <t>千葉市中央区港町17－2</t>
  </si>
  <si>
    <t>医療法人社団賢仁会　わかば在宅クリニック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3" eb="15">
      <t>ザイタク</t>
    </rPh>
    <phoneticPr fontId="2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</si>
  <si>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6"/>
  </si>
  <si>
    <t>内科・皮膚科・精神科・整形外科</t>
    <rPh sb="0" eb="2">
      <t>ナイカ</t>
    </rPh>
    <rPh sb="3" eb="6">
      <t>ヒフカ</t>
    </rPh>
    <rPh sb="7" eb="10">
      <t>セイシンカ</t>
    </rPh>
    <rPh sb="11" eb="15">
      <t>セイケイゲカ</t>
    </rPh>
    <phoneticPr fontId="1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</si>
  <si>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"/>
  </si>
  <si>
    <t>千葉市美浜区幕張西4丁目2番12号　2階</t>
    <rPh sb="0" eb="3">
      <t>チバシ</t>
    </rPh>
    <rPh sb="3" eb="6">
      <t>ミハマク</t>
    </rPh>
    <rPh sb="6" eb="8">
      <t>マクハリ</t>
    </rPh>
    <rPh sb="8" eb="9">
      <t>ニシ</t>
    </rPh>
    <rPh sb="10" eb="12">
      <t>チョウメ</t>
    </rPh>
    <rPh sb="13" eb="14">
      <t>バン</t>
    </rPh>
    <rPh sb="16" eb="17">
      <t>ゴウ</t>
    </rPh>
    <rPh sb="19" eb="20">
      <t>カイ</t>
    </rPh>
    <phoneticPr fontId="6"/>
  </si>
  <si>
    <t>千葉大学医学部附属病院</t>
    <rPh sb="0" eb="11">
      <t>チバダイガクイガクブフゾクビョウイン</t>
    </rPh>
    <phoneticPr fontId="4"/>
  </si>
  <si>
    <t>医療法人社団誠馨会　千葉メディカルセンター</t>
    <rPh sb="0" eb="4">
      <t>イリョウホウジン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8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</si>
  <si>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2"/>
  </si>
  <si>
    <t>胸腹部治療科（心臓血管外科）</t>
    <rPh sb="0" eb="3">
      <t>キョウフクブ</t>
    </rPh>
    <rPh sb="3" eb="5">
      <t>チリョウ</t>
    </rPh>
    <rPh sb="5" eb="6">
      <t>カ</t>
    </rPh>
    <rPh sb="7" eb="9">
      <t>シンゾウ</t>
    </rPh>
    <rPh sb="9" eb="11">
      <t>ケッカン</t>
    </rPh>
    <rPh sb="11" eb="13">
      <t>ゲカ</t>
    </rPh>
    <phoneticPr fontId="8"/>
  </si>
  <si>
    <t>耳鼻咽喉科</t>
    <rPh sb="2" eb="4">
      <t>インコウ</t>
    </rPh>
    <phoneticPr fontId="8"/>
  </si>
  <si>
    <t>千葉市花見川区幕張町５－４１７－２２２　幕張グリーンハイツＢ１</t>
  </si>
  <si>
    <t>千葉市中央区中央港1-15-8-1F</t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</si>
  <si>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3"/>
  </si>
  <si>
    <t>医療法人社団有相会　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1">
      <t>サイ</t>
    </rPh>
    <rPh sb="11" eb="12">
      <t>セイ</t>
    </rPh>
    <rPh sb="12" eb="14">
      <t>ビョウイン</t>
    </rPh>
    <phoneticPr fontId="2"/>
  </si>
  <si>
    <t>内科</t>
    <rPh sb="0" eb="2">
      <t>ナイカ</t>
    </rPh>
    <phoneticPr fontId="6"/>
  </si>
  <si>
    <t>福島　達臣</t>
    <rPh sb="0" eb="2">
      <t>フクシマ</t>
    </rPh>
    <rPh sb="3" eb="5">
      <t>タツオミ</t>
    </rPh>
    <phoneticPr fontId="6"/>
  </si>
  <si>
    <t>医療法人浄光会　千葉みなと病院</t>
    <rPh sb="0" eb="4">
      <t>イリョウホウジン</t>
    </rPh>
    <rPh sb="4" eb="6">
      <t>ジョウコウ</t>
    </rPh>
    <rPh sb="6" eb="7">
      <t>カイ</t>
    </rPh>
    <rPh sb="8" eb="10">
      <t>チバ</t>
    </rPh>
    <rPh sb="13" eb="15">
      <t>ビョウイン</t>
    </rPh>
    <phoneticPr fontId="6"/>
  </si>
  <si>
    <t>千葉市中央区中央港1-29-1</t>
    <rPh sb="0" eb="6">
      <t>チバシチュウオウク</t>
    </rPh>
    <rPh sb="6" eb="8">
      <t>チュウオウ</t>
    </rPh>
    <rPh sb="8" eb="9">
      <t>コウ</t>
    </rPh>
    <phoneticPr fontId="6"/>
  </si>
  <si>
    <t>秋葉　龍太朗</t>
    <rPh sb="0" eb="2">
      <t>アキバ</t>
    </rPh>
    <rPh sb="3" eb="5">
      <t>リュウタ</t>
    </rPh>
    <rPh sb="5" eb="6">
      <t>ロウ</t>
    </rPh>
    <phoneticPr fontId="6"/>
  </si>
  <si>
    <t>千葉市美浜区若葉3-1-38　幕張ベイパークメディカルセンター1Ｆ　101</t>
    <rPh sb="0" eb="8">
      <t>チバシミハマクワカバ</t>
    </rPh>
    <rPh sb="15" eb="17">
      <t>マクハリ</t>
    </rPh>
    <phoneticPr fontId="18"/>
  </si>
  <si>
    <t>医療法人鉄蕉会　亀田総合病院附属幕張クリニック</t>
  </si>
  <si>
    <t>千葉マリンクリニック</t>
    <rPh sb="0" eb="2">
      <t>チバ</t>
    </rPh>
    <phoneticPr fontId="1"/>
  </si>
  <si>
    <t>千葉市美浜区高洲3-15ベイマークスクエア1F</t>
    <rPh sb="0" eb="6">
      <t>チバシミハマク</t>
    </rPh>
    <rPh sb="6" eb="8">
      <t>タカス</t>
    </rPh>
    <phoneticPr fontId="1"/>
  </si>
  <si>
    <t>内科・脳神経内科</t>
    <rPh sb="0" eb="2">
      <t>ナイカ</t>
    </rPh>
    <rPh sb="3" eb="4">
      <t>ノウ</t>
    </rPh>
    <phoneticPr fontId="6"/>
  </si>
  <si>
    <t>たに内科・脳神経内科クリニック</t>
    <rPh sb="2" eb="4">
      <t>ナイカ</t>
    </rPh>
    <rPh sb="5" eb="6">
      <t>ノウ</t>
    </rPh>
    <rPh sb="6" eb="10">
      <t>シンケイナイカ</t>
    </rPh>
    <phoneticPr fontId="6"/>
  </si>
  <si>
    <t>千葉市中央区港町18-16</t>
    <rPh sb="0" eb="3">
      <t>チバシ</t>
    </rPh>
    <rPh sb="3" eb="6">
      <t>チュウオウク</t>
    </rPh>
    <rPh sb="6" eb="8">
      <t>ミナトチョウ</t>
    </rPh>
    <phoneticPr fontId="1"/>
  </si>
  <si>
    <t>千葉市緑区あすみが丘1-19-7</t>
    <rPh sb="3" eb="5">
      <t>ミドリク</t>
    </rPh>
    <rPh sb="9" eb="10">
      <t>オカ</t>
    </rPh>
    <phoneticPr fontId="2"/>
  </si>
  <si>
    <t>医療法人社団ゆかり会　幕張胃腸クリニック</t>
    <phoneticPr fontId="18"/>
  </si>
  <si>
    <t>医療法人社団なのはな会　幕張本郷クリニック</t>
    <phoneticPr fontId="18"/>
  </si>
  <si>
    <t>村田　淳</t>
    <rPh sb="0" eb="2">
      <t>ムラタ</t>
    </rPh>
    <rPh sb="3" eb="4">
      <t>ジュン</t>
    </rPh>
    <phoneticPr fontId="1"/>
  </si>
  <si>
    <t>杉原　裕基</t>
  </si>
  <si>
    <t>室谷　錬太郎</t>
    <rPh sb="0" eb="2">
      <t>ムロタニ</t>
    </rPh>
    <rPh sb="3" eb="6">
      <t>レンタロウ</t>
    </rPh>
    <phoneticPr fontId="1"/>
  </si>
  <si>
    <t>今井　俊輔</t>
    <rPh sb="0" eb="2">
      <t>イマイ</t>
    </rPh>
    <rPh sb="3" eb="5">
      <t>シュンスケ</t>
    </rPh>
    <phoneticPr fontId="1"/>
  </si>
  <si>
    <t>皮膚科・泌尿器科・性病科</t>
    <rPh sb="0" eb="3">
      <t>ヒフカ</t>
    </rPh>
    <rPh sb="4" eb="8">
      <t>ヒニョウキカ</t>
    </rPh>
    <rPh sb="9" eb="12">
      <t>セイビョウカ</t>
    </rPh>
    <phoneticPr fontId="1"/>
  </si>
  <si>
    <t>医療法人社団翔葉会　今井医院</t>
    <rPh sb="0" eb="6">
      <t>イリョウホウジンシャダン</t>
    </rPh>
    <rPh sb="6" eb="9">
      <t>ショウハカイ</t>
    </rPh>
    <rPh sb="10" eb="14">
      <t>イマイイイン</t>
    </rPh>
    <phoneticPr fontId="1"/>
  </si>
  <si>
    <t>千葉市中央区長洲1丁目20番地3号</t>
    <rPh sb="0" eb="6">
      <t>チバシチュウオウク</t>
    </rPh>
    <rPh sb="6" eb="8">
      <t>ナガス</t>
    </rPh>
    <rPh sb="9" eb="11">
      <t>チョウメ</t>
    </rPh>
    <rPh sb="13" eb="15">
      <t>バンチ</t>
    </rPh>
    <rPh sb="16" eb="17">
      <t>ゴウ</t>
    </rPh>
    <phoneticPr fontId="1"/>
  </si>
  <si>
    <t>長門　芳</t>
    <rPh sb="0" eb="2">
      <t>ナガト</t>
    </rPh>
    <rPh sb="3" eb="4">
      <t>カオル</t>
    </rPh>
    <phoneticPr fontId="11"/>
  </si>
  <si>
    <t>内科・呼吸器科・糖尿病代謝内科・アレルギー科・小児科</t>
    <rPh sb="0" eb="2">
      <t>ナイカ</t>
    </rPh>
    <rPh sb="3" eb="7">
      <t>コキュウキカ</t>
    </rPh>
    <rPh sb="8" eb="11">
      <t>トウニョウビョウ</t>
    </rPh>
    <rPh sb="11" eb="13">
      <t>タイシャ</t>
    </rPh>
    <rPh sb="13" eb="15">
      <t>ナイカ</t>
    </rPh>
    <rPh sb="21" eb="22">
      <t>カ</t>
    </rPh>
    <rPh sb="23" eb="26">
      <t>ショウニカ</t>
    </rPh>
    <phoneticPr fontId="11"/>
  </si>
  <si>
    <t>医療法人社団日敏会　本町長嶋内科</t>
    <rPh sb="0" eb="6">
      <t>イリョウホウジンシャダン</t>
    </rPh>
    <rPh sb="6" eb="7">
      <t>ニチ</t>
    </rPh>
    <rPh sb="7" eb="8">
      <t>トシ</t>
    </rPh>
    <rPh sb="8" eb="9">
      <t>カイ</t>
    </rPh>
    <rPh sb="10" eb="12">
      <t>ホンチョウ</t>
    </rPh>
    <rPh sb="12" eb="14">
      <t>ナガシマ</t>
    </rPh>
    <rPh sb="14" eb="16">
      <t>ナイカ</t>
    </rPh>
    <phoneticPr fontId="11"/>
  </si>
  <si>
    <t>260-0012</t>
  </si>
  <si>
    <t>千葉市中央区本町3-4-3</t>
    <rPh sb="0" eb="6">
      <t>チバシチュウオウク</t>
    </rPh>
    <rPh sb="6" eb="8">
      <t>ホンチョウ</t>
    </rPh>
    <phoneticPr fontId="11"/>
  </si>
  <si>
    <t>上原　絵理香</t>
    <rPh sb="0" eb="2">
      <t>ウエハラ</t>
    </rPh>
    <rPh sb="3" eb="6">
      <t>エリカ</t>
    </rPh>
    <phoneticPr fontId="1"/>
  </si>
  <si>
    <t>千葉市中央区亥鼻1-8-1</t>
    <rPh sb="0" eb="6">
      <t>チバシチュウオウク</t>
    </rPh>
    <rPh sb="6" eb="8">
      <t>イノハナ</t>
    </rPh>
    <phoneticPr fontId="1"/>
  </si>
  <si>
    <t>磯野　貴史</t>
    <rPh sb="0" eb="2">
      <t>イソノ</t>
    </rPh>
    <rPh sb="3" eb="4">
      <t>タカシ</t>
    </rPh>
    <rPh sb="4" eb="5">
      <t>シ</t>
    </rPh>
    <phoneticPr fontId="11"/>
  </si>
  <si>
    <t>内科・消化器内科</t>
    <rPh sb="0" eb="2">
      <t>ナイカ</t>
    </rPh>
    <rPh sb="3" eb="8">
      <t>ショウカキナイカ</t>
    </rPh>
    <phoneticPr fontId="11"/>
  </si>
  <si>
    <t>医療法人社団琴誠会　いそのメディカルクリニック</t>
    <rPh sb="0" eb="6">
      <t>イリョウホウジンシャダン</t>
    </rPh>
    <rPh sb="6" eb="7">
      <t>コト</t>
    </rPh>
    <rPh sb="7" eb="8">
      <t>セイ</t>
    </rPh>
    <rPh sb="8" eb="9">
      <t>カイ</t>
    </rPh>
    <phoneticPr fontId="11"/>
  </si>
  <si>
    <t>千葉市中央区新町17-3 ハマダパークビル</t>
    <rPh sb="0" eb="6">
      <t>チバシチュウオウク</t>
    </rPh>
    <rPh sb="6" eb="8">
      <t>シンチョウ</t>
    </rPh>
    <phoneticPr fontId="1"/>
  </si>
  <si>
    <t>滝沢　聡</t>
    <rPh sb="0" eb="2">
      <t>タキザワ</t>
    </rPh>
    <rPh sb="3" eb="4">
      <t>サトシ</t>
    </rPh>
    <phoneticPr fontId="1"/>
  </si>
  <si>
    <t>内科・外科・小児科</t>
    <rPh sb="0" eb="2">
      <t>ナイカ</t>
    </rPh>
    <rPh sb="3" eb="5">
      <t>ゲカ</t>
    </rPh>
    <rPh sb="6" eb="9">
      <t>ショウニカ</t>
    </rPh>
    <phoneticPr fontId="1"/>
  </si>
  <si>
    <t>滝トータルクリニック</t>
    <rPh sb="0" eb="1">
      <t>タキ</t>
    </rPh>
    <phoneticPr fontId="1"/>
  </si>
  <si>
    <t>264-0035</t>
  </si>
  <si>
    <t>千葉市若葉区東寺山町572-14 2F</t>
    <rPh sb="0" eb="6">
      <t>チバシワカバク</t>
    </rPh>
    <rPh sb="6" eb="10">
      <t>ヒガシテラヤマチョウ</t>
    </rPh>
    <phoneticPr fontId="1"/>
  </si>
  <si>
    <t>宮本　潤一</t>
    <rPh sb="0" eb="2">
      <t>ミヤモト</t>
    </rPh>
    <rPh sb="3" eb="5">
      <t>ジュンイチ</t>
    </rPh>
    <phoneticPr fontId="1"/>
  </si>
  <si>
    <t>内科・心療内科・精神科</t>
    <rPh sb="0" eb="2">
      <t>ナイカ</t>
    </rPh>
    <rPh sb="3" eb="7">
      <t>シンリョウナイカ</t>
    </rPh>
    <rPh sb="8" eb="11">
      <t>セイシンカ</t>
    </rPh>
    <phoneticPr fontId="1"/>
  </si>
  <si>
    <t>医療法人社団邦潤会　幕張クリニック</t>
    <rPh sb="0" eb="6">
      <t>イリョウホウジンシャダン</t>
    </rPh>
    <rPh sb="6" eb="7">
      <t>ホウ</t>
    </rPh>
    <rPh sb="7" eb="8">
      <t>ジュン</t>
    </rPh>
    <rPh sb="8" eb="9">
      <t>カイ</t>
    </rPh>
    <rPh sb="10" eb="12">
      <t>マクハリ</t>
    </rPh>
    <phoneticPr fontId="1"/>
  </si>
  <si>
    <t>千葉市花見川区幕張町6-90-1-103</t>
    <rPh sb="0" eb="10">
      <t>チバシハナミガワクマクハリチョウ</t>
    </rPh>
    <phoneticPr fontId="1"/>
  </si>
  <si>
    <t>医療法人社団千葉白報会　総合クリニックドクターランド幕張</t>
    <rPh sb="0" eb="6">
      <t>イリョウホウジンシャダン</t>
    </rPh>
    <phoneticPr fontId="7"/>
  </si>
  <si>
    <t>千葉市美浜区豊砂1-1　イオンモール幕張新都心グランドモール1階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rPh sb="31" eb="32">
      <t>カイ</t>
    </rPh>
    <phoneticPr fontId="9"/>
  </si>
  <si>
    <t>嘉村　康邦</t>
    <rPh sb="0" eb="2">
      <t>ヨシムラ</t>
    </rPh>
    <rPh sb="3" eb="5">
      <t>ヤスクニ</t>
    </rPh>
    <phoneticPr fontId="1"/>
  </si>
  <si>
    <t>医療法人社団誠馨会　千葉メディカルセンター</t>
    <rPh sb="0" eb="6">
      <t>イリョウホウジンシャダン</t>
    </rPh>
    <rPh sb="6" eb="7">
      <t>セイ</t>
    </rPh>
    <rPh sb="7" eb="8">
      <t>カオル</t>
    </rPh>
    <rPh sb="8" eb="9">
      <t>カイ</t>
    </rPh>
    <rPh sb="10" eb="12">
      <t>チバ</t>
    </rPh>
    <phoneticPr fontId="1"/>
  </si>
  <si>
    <t>千葉市中央区南町1-7-1</t>
    <rPh sb="0" eb="6">
      <t>チバシチュウオウク</t>
    </rPh>
    <rPh sb="6" eb="8">
      <t>ミナミチョウ</t>
    </rPh>
    <phoneticPr fontId="1"/>
  </si>
  <si>
    <t>山﨑　佳穗</t>
    <rPh sb="0" eb="1">
      <t>ヤマ</t>
    </rPh>
    <rPh sb="3" eb="4">
      <t>ケイ</t>
    </rPh>
    <rPh sb="4" eb="5">
      <t>ホ</t>
    </rPh>
    <phoneticPr fontId="1"/>
  </si>
  <si>
    <t>腎臓内科</t>
    <rPh sb="0" eb="4">
      <t>ジンゾウナイカ</t>
    </rPh>
    <phoneticPr fontId="1"/>
  </si>
  <si>
    <t>千葉大学医学部附属病院</t>
    <rPh sb="0" eb="11">
      <t>チバダイガクイガクブフゾクビョウイン</t>
    </rPh>
    <phoneticPr fontId="9"/>
  </si>
  <si>
    <t>千葉市中央区亥鼻1-8-1</t>
    <rPh sb="0" eb="6">
      <t>チバシチュウオウク</t>
    </rPh>
    <rPh sb="6" eb="8">
      <t>イノハナ</t>
    </rPh>
    <phoneticPr fontId="9"/>
  </si>
  <si>
    <t>千葉市若葉区千城台北3－21－1</t>
    <phoneticPr fontId="18"/>
  </si>
  <si>
    <t>家口　龍馬</t>
    <rPh sb="0" eb="2">
      <t>イエグチ</t>
    </rPh>
    <rPh sb="3" eb="5">
      <t>リョウマ</t>
    </rPh>
    <phoneticPr fontId="14"/>
  </si>
  <si>
    <t>整形外科</t>
    <rPh sb="0" eb="4">
      <t>セイケイゲカ</t>
    </rPh>
    <phoneticPr fontId="14"/>
  </si>
  <si>
    <t>千葉市若葉区若松町531-486</t>
    <rPh sb="0" eb="6">
      <t>チバシワカバク</t>
    </rPh>
    <rPh sb="6" eb="9">
      <t>ワカマツチョウ</t>
    </rPh>
    <phoneticPr fontId="14"/>
  </si>
  <si>
    <t>永岡　拓馬</t>
    <rPh sb="0" eb="2">
      <t>ナガオカ</t>
    </rPh>
    <rPh sb="3" eb="5">
      <t>タクマ</t>
    </rPh>
    <phoneticPr fontId="14"/>
  </si>
  <si>
    <t>ちば駅内科・糖尿病クリニック</t>
    <rPh sb="2" eb="3">
      <t>エキ</t>
    </rPh>
    <rPh sb="3" eb="5">
      <t>ナイカ</t>
    </rPh>
    <rPh sb="6" eb="9">
      <t>トウニョウビョウ</t>
    </rPh>
    <phoneticPr fontId="7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</si>
  <si>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2"/>
  </si>
  <si>
    <t>青木　映莉子</t>
    <rPh sb="3" eb="4">
      <t>エイ</t>
    </rPh>
    <rPh sb="4" eb="5">
      <t>リ</t>
    </rPh>
    <rPh sb="5" eb="6">
      <t>コ</t>
    </rPh>
    <phoneticPr fontId="1"/>
  </si>
  <si>
    <t>誠創会　あさがおクリニック　稲毛院</t>
    <rPh sb="0" eb="1">
      <t>セイ</t>
    </rPh>
    <rPh sb="1" eb="2">
      <t>ソウ</t>
    </rPh>
    <rPh sb="2" eb="3">
      <t>カイ</t>
    </rPh>
    <rPh sb="14" eb="16">
      <t>イナゲ</t>
    </rPh>
    <rPh sb="16" eb="17">
      <t>イン</t>
    </rPh>
    <phoneticPr fontId="1"/>
  </si>
  <si>
    <t>千葉市稲毛区園生町451-50</t>
    <rPh sb="0" eb="6">
      <t>チバシイナゲク</t>
    </rPh>
    <rPh sb="6" eb="7">
      <t>エン</t>
    </rPh>
    <rPh sb="7" eb="8">
      <t>イキル</t>
    </rPh>
    <rPh sb="8" eb="9">
      <t>マチ</t>
    </rPh>
    <phoneticPr fontId="1"/>
  </si>
  <si>
    <t>佐藤　幹生</t>
  </si>
  <si>
    <t>悠翔会在宅クリニック稲毛</t>
  </si>
  <si>
    <t>千葉市稲毛区園生町1107-7</t>
  </si>
  <si>
    <t>安藤　克彦</t>
    <rPh sb="0" eb="2">
      <t>アンドウ</t>
    </rPh>
    <rPh sb="3" eb="5">
      <t>カツヒコ</t>
    </rPh>
    <phoneticPr fontId="1"/>
  </si>
  <si>
    <t>MBS　在宅ホームクリニック　千葉院</t>
    <rPh sb="4" eb="6">
      <t>ザイタク</t>
    </rPh>
    <rPh sb="15" eb="17">
      <t>チバ</t>
    </rPh>
    <rPh sb="17" eb="18">
      <t>イン</t>
    </rPh>
    <phoneticPr fontId="1"/>
  </si>
  <si>
    <t>千葉市稲毛区稲毛東3-8-19　中元中央ビル２F 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8" eb="30">
      <t>ゴウシツ</t>
    </rPh>
    <phoneticPr fontId="1"/>
  </si>
  <si>
    <t>大久保　直人</t>
    <rPh sb="4" eb="6">
      <t>ナオト</t>
    </rPh>
    <phoneticPr fontId="1"/>
  </si>
  <si>
    <t>佐伯　優佳</t>
    <rPh sb="0" eb="2">
      <t>サエキ</t>
    </rPh>
    <rPh sb="3" eb="5">
      <t>ユカ</t>
    </rPh>
    <phoneticPr fontId="1"/>
  </si>
  <si>
    <t>勝浦　美沙子</t>
    <rPh sb="3" eb="6">
      <t>ミサコ</t>
    </rPh>
    <phoneticPr fontId="1"/>
  </si>
  <si>
    <t>内分泌科</t>
    <rPh sb="0" eb="4">
      <t>ナイブンピツカ</t>
    </rPh>
    <phoneticPr fontId="1"/>
  </si>
  <si>
    <t>千葉市緑区辺田町579-1</t>
    <rPh sb="0" eb="5">
      <t>チバシミドリク</t>
    </rPh>
    <rPh sb="5" eb="8">
      <t>ヘダマチ</t>
    </rPh>
    <phoneticPr fontId="1"/>
  </si>
  <si>
    <t>佐渡　賢太</t>
  </si>
  <si>
    <t>内科、皮膚科、精神科</t>
    <rPh sb="0" eb="2">
      <t>ナイカ</t>
    </rPh>
    <rPh sb="3" eb="6">
      <t>ヒフカ</t>
    </rPh>
    <rPh sb="7" eb="10">
      <t>セイシンカ</t>
    </rPh>
    <phoneticPr fontId="1"/>
  </si>
  <si>
    <t>千葉市緑区あすみが丘2-17-5</t>
    <rPh sb="0" eb="3">
      <t>チバシ</t>
    </rPh>
    <rPh sb="3" eb="5">
      <t>ミドリク</t>
    </rPh>
    <rPh sb="9" eb="10">
      <t>オカ</t>
    </rPh>
    <phoneticPr fontId="1"/>
  </si>
  <si>
    <t>米本　卓弥</t>
    <rPh sb="0" eb="2">
      <t>ヨネモト</t>
    </rPh>
    <rPh sb="3" eb="5">
      <t>タクヤ</t>
    </rPh>
    <phoneticPr fontId="2"/>
  </si>
  <si>
    <t>多田　裕之</t>
    <phoneticPr fontId="18"/>
  </si>
  <si>
    <t>安井　昌博</t>
    <rPh sb="3" eb="4">
      <t>マサ</t>
    </rPh>
    <rPh sb="4" eb="5">
      <t>ヒロシ</t>
    </rPh>
    <phoneticPr fontId="1"/>
  </si>
  <si>
    <t>廣瀬　雅教</t>
    <rPh sb="3" eb="4">
      <t>ミヤビ</t>
    </rPh>
    <rPh sb="4" eb="5">
      <t>オシ</t>
    </rPh>
    <phoneticPr fontId="1"/>
  </si>
  <si>
    <t>木村　庄吾</t>
    <rPh sb="0" eb="2">
      <t>キムラ</t>
    </rPh>
    <rPh sb="3" eb="4">
      <t>ショウ</t>
    </rPh>
    <rPh sb="4" eb="5">
      <t>ゴ</t>
    </rPh>
    <phoneticPr fontId="1"/>
  </si>
  <si>
    <t>内科・腎臓内科</t>
    <rPh sb="0" eb="2">
      <t>ナイカ</t>
    </rPh>
    <rPh sb="3" eb="7">
      <t>ジンゾウナイカ</t>
    </rPh>
    <phoneticPr fontId="1"/>
  </si>
  <si>
    <t>医療法人社団　駿心会　稲毛病院</t>
    <rPh sb="0" eb="4">
      <t>イリョウホウジン</t>
    </rPh>
    <rPh sb="4" eb="6">
      <t>シャダン</t>
    </rPh>
    <rPh sb="7" eb="8">
      <t>シュン</t>
    </rPh>
    <rPh sb="8" eb="9">
      <t>ココロ</t>
    </rPh>
    <rPh sb="9" eb="10">
      <t>カイ</t>
    </rPh>
    <rPh sb="11" eb="13">
      <t>イナゲ</t>
    </rPh>
    <rPh sb="13" eb="15">
      <t>ビョウイン</t>
    </rPh>
    <phoneticPr fontId="1"/>
  </si>
  <si>
    <t>千葉市稲毛区小仲台6-21-3</t>
    <rPh sb="0" eb="6">
      <t>チバシイナゲク</t>
    </rPh>
    <rPh sb="6" eb="9">
      <t>コナカダイ</t>
    </rPh>
    <phoneticPr fontId="1"/>
  </si>
  <si>
    <t>神尾　敬子</t>
    <rPh sb="0" eb="2">
      <t>カミオ</t>
    </rPh>
    <rPh sb="3" eb="5">
      <t>ケイコ</t>
    </rPh>
    <phoneticPr fontId="1"/>
  </si>
  <si>
    <t>大原　まみか</t>
    <rPh sb="0" eb="2">
      <t>オオハラ</t>
    </rPh>
    <phoneticPr fontId="1"/>
  </si>
  <si>
    <t>坪田　恭典</t>
    <rPh sb="0" eb="2">
      <t>ツボタ</t>
    </rPh>
    <rPh sb="3" eb="5">
      <t>ヤスノリ</t>
    </rPh>
    <phoneticPr fontId="1"/>
  </si>
  <si>
    <t>亀田IVFクリニック幕張</t>
    <rPh sb="0" eb="2">
      <t>カメダ</t>
    </rPh>
    <rPh sb="10" eb="12">
      <t>マクハリ</t>
    </rPh>
    <phoneticPr fontId="4"/>
  </si>
  <si>
    <t>吉永　勝訓</t>
    <rPh sb="3" eb="5">
      <t>カツノリ</t>
    </rPh>
    <phoneticPr fontId="12"/>
  </si>
  <si>
    <t>リハビリテーション科</t>
    <rPh sb="9" eb="10">
      <t>カ</t>
    </rPh>
    <phoneticPr fontId="12"/>
  </si>
  <si>
    <t>本田　隆文</t>
    <rPh sb="0" eb="2">
      <t>ホンダ</t>
    </rPh>
    <rPh sb="3" eb="5">
      <t>タカフミ</t>
    </rPh>
    <phoneticPr fontId="12"/>
  </si>
  <si>
    <t>石戸　秀明</t>
    <rPh sb="0" eb="2">
      <t>イシド</t>
    </rPh>
    <rPh sb="3" eb="5">
      <t>ヒデアキ</t>
    </rPh>
    <phoneticPr fontId="1"/>
  </si>
  <si>
    <t>田代　奨</t>
    <rPh sb="0" eb="2">
      <t>タシロ</t>
    </rPh>
    <rPh sb="3" eb="4">
      <t>ススム</t>
    </rPh>
    <phoneticPr fontId="1"/>
  </si>
  <si>
    <t>德元　悠木</t>
    <rPh sb="0" eb="1">
      <t>トク</t>
    </rPh>
    <rPh sb="1" eb="2">
      <t>モト</t>
    </rPh>
    <rPh sb="3" eb="5">
      <t>ユウキ</t>
    </rPh>
    <phoneticPr fontId="13"/>
  </si>
  <si>
    <t>脳神経内科</t>
    <rPh sb="3" eb="4">
      <t>ナイ</t>
    </rPh>
    <phoneticPr fontId="13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</si>
  <si>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13"/>
  </si>
  <si>
    <t>永島　幹夫</t>
    <rPh sb="0" eb="2">
      <t>ナガシマ</t>
    </rPh>
    <rPh sb="3" eb="5">
      <t>ミキオ</t>
    </rPh>
    <phoneticPr fontId="13"/>
  </si>
  <si>
    <t>内科</t>
    <rPh sb="0" eb="2">
      <t>ナイカ</t>
    </rPh>
    <phoneticPr fontId="13"/>
  </si>
  <si>
    <t>海浜パーククリニック</t>
    <rPh sb="0" eb="2">
      <t>カイヒン</t>
    </rPh>
    <phoneticPr fontId="13"/>
  </si>
  <si>
    <t>千葉市美浜区打瀬2-1-2-5</t>
    <rPh sb="0" eb="6">
      <t>チバシミハマク</t>
    </rPh>
    <rPh sb="6" eb="8">
      <t>ウタセ</t>
    </rPh>
    <phoneticPr fontId="13"/>
  </si>
  <si>
    <t>260-0805</t>
    <phoneticPr fontId="18"/>
  </si>
  <si>
    <t>朱　信彰</t>
    <rPh sb="0" eb="1">
      <t>シュ</t>
    </rPh>
    <rPh sb="2" eb="4">
      <t>ノブアキ</t>
    </rPh>
    <phoneticPr fontId="14"/>
  </si>
  <si>
    <t>清水　健人</t>
    <rPh sb="3" eb="5">
      <t>タケヒト</t>
    </rPh>
    <phoneticPr fontId="16"/>
  </si>
  <si>
    <t>消化器内科</t>
    <rPh sb="0" eb="5">
      <t>ショウカキナイカ</t>
    </rPh>
    <phoneticPr fontId="14"/>
  </si>
  <si>
    <t>消化器内科</t>
    <rPh sb="0" eb="5">
      <t>ショウカキナイカ</t>
    </rPh>
    <phoneticPr fontId="16"/>
  </si>
  <si>
    <t>令和7年12月1日時点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18"/>
  </si>
  <si>
    <t>医療法人社団三水会
北千葉整形外科　幕張クリニック</t>
    <rPh sb="0" eb="2">
      <t>イリョウ</t>
    </rPh>
    <rPh sb="2" eb="4">
      <t>ホウジン</t>
    </rPh>
    <rPh sb="4" eb="6">
      <t>シャダン</t>
    </rPh>
    <rPh sb="6" eb="9">
      <t>サンスイカイ</t>
    </rPh>
    <rPh sb="10" eb="11">
      <t>キタ</t>
    </rPh>
    <rPh sb="11" eb="13">
      <t>チバ</t>
    </rPh>
    <rPh sb="13" eb="15">
      <t>セイケイ</t>
    </rPh>
    <rPh sb="15" eb="17">
      <t>ゲカ</t>
    </rPh>
    <rPh sb="18" eb="20">
      <t>マクハリ</t>
    </rPh>
    <phoneticPr fontId="1"/>
  </si>
  <si>
    <t>千葉市花見川区幕張町1-7689-1</t>
    <rPh sb="0" eb="3">
      <t>チバシ</t>
    </rPh>
    <rPh sb="3" eb="7">
      <t>ハナミガワク</t>
    </rPh>
    <rPh sb="7" eb="9">
      <t>マクハリ</t>
    </rPh>
    <rPh sb="9" eb="10">
      <t>チョウ</t>
    </rPh>
    <phoneticPr fontId="1"/>
  </si>
  <si>
    <t>海賀　照夫</t>
    <rPh sb="0" eb="1">
      <t>カイ</t>
    </rPh>
    <rPh sb="1" eb="2">
      <t>ガ</t>
    </rPh>
    <rPh sb="3" eb="5">
      <t>テルオ</t>
    </rPh>
    <phoneticPr fontId="1"/>
  </si>
  <si>
    <t>家村　綾正</t>
    <rPh sb="0" eb="2">
      <t>イエムラ</t>
    </rPh>
    <rPh sb="3" eb="4">
      <t>アヤ</t>
    </rPh>
    <rPh sb="4" eb="5">
      <t>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</si>
</sst>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SimSun"/>
      <charset val="134"/>
    </font>
    <font>
      <sz val="11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9">
    <xf numFmtId="0" fontId="0" fillId="0" borderId="0" xfId="0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33" borderId="0" xfId="0" applyFont="1" applyFill="1" applyAlignment="1">
      <alignment vertical="center" wrapText="1"/>
    </xf>
    <xf numFmtId="49" fontId="22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vertical="center" wrapText="1" shrinkToFit="1"/>
    </xf>
    <xf numFmtId="0" fontId="23" fillId="0" borderId="0" xfId="0" applyFont="1" applyAlignment="1">
      <alignment vertical="center" wrapText="1"/>
    </xf>
    <xf numFmtId="49" fontId="22" fillId="0" borderId="0" xfId="0" applyNumberFormat="1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33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0" fillId="0" borderId="10" xfId="42" applyFont="1" applyBorder="1" applyAlignment="1">
      <alignment horizontal="left" vertical="center" wrapText="1" shrinkToFit="1"/>
    </xf>
    <xf numFmtId="0" fontId="20" fillId="0" borderId="10" xfId="42" applyFont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left" vertical="center" wrapText="1"/>
    </xf>
    <xf numFmtId="49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 shrinkToFit="1"/>
    </xf>
    <xf numFmtId="0" fontId="22" fillId="33" borderId="10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0" fontId="20" fillId="33" borderId="10" xfId="42" applyFont="1" applyFill="1" applyBorder="1" applyAlignment="1">
      <alignment horizontal="left" vertical="center" wrapText="1" shrinkToFit="1"/>
    </xf>
    <xf numFmtId="0" fontId="20" fillId="33" borderId="10" xfId="42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left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>
      <alignment vertical="center"/>
    </xf>
    <xf numFmtId="0" fontId="23" fillId="0" borderId="0" xfId="0" applyFont="1">
      <alignment vertical="center"/>
    </xf>
    <xf numFmtId="0" fontId="23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49" fontId="22" fillId="0" borderId="12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7FD6-BDD8-4E18-ABA1-290660F92F4A}">
  <sheetPr>
    <tabColor rgb="FFFFC000"/>
    <pageSetUpPr fitToPage="1"/>
  </sheetPr>
  <dimension ref="A1:I998"/>
  <sheetViews>
    <sheetView tabSelected="1" topLeftCell="C1" zoomScale="80" zoomScaleNormal="80" workbookViewId="0">
      <pane ySplit="2" topLeftCell="A990" activePane="bottomLeft" state="frozen"/>
      <selection activeCell="C1" sqref="C1"/>
      <selection pane="bottomLeft" activeCell="D954" sqref="D954"/>
    </sheetView>
  </sheetViews>
  <sheetFormatPr defaultColWidth="9" defaultRowHeight="27.75" customHeight="1" x14ac:dyDescent="0.2"/>
  <cols>
    <col min="1" max="1" width="15.6328125" hidden="1" customWidth="1"/>
    <col min="2" max="2" width="14.6328125" hidden="1" customWidth="1"/>
    <col min="3" max="3" width="5.90625" customWidth="1"/>
    <col min="4" max="4" width="24.7265625" style="34" customWidth="1"/>
    <col min="5" max="5" width="52.26953125" style="34" customWidth="1"/>
    <col min="6" max="6" width="64" style="35" customWidth="1"/>
    <col min="7" max="7" width="11" style="35" customWidth="1"/>
    <col min="8" max="8" width="53.26953125" style="35" customWidth="1"/>
  </cols>
  <sheetData>
    <row r="1" spans="1:8" ht="27.75" customHeight="1" x14ac:dyDescent="0.2">
      <c r="H1" s="36" t="s">
        <v>2357</v>
      </c>
    </row>
    <row r="2" spans="1:8" ht="41.25" customHeight="1" x14ac:dyDescent="0.2">
      <c r="A2" t="s">
        <v>530</v>
      </c>
      <c r="D2" s="22" t="s">
        <v>1464</v>
      </c>
      <c r="E2" s="23" t="s">
        <v>1</v>
      </c>
      <c r="F2" s="23" t="s">
        <v>1455</v>
      </c>
      <c r="G2" s="24" t="s">
        <v>1720</v>
      </c>
      <c r="H2" s="23" t="s">
        <v>0</v>
      </c>
    </row>
    <row r="3" spans="1:8" s="1" customFormat="1" ht="30" customHeight="1" x14ac:dyDescent="0.2">
      <c r="D3" s="11" t="s">
        <v>2097</v>
      </c>
      <c r="E3" s="11" t="s">
        <v>1046</v>
      </c>
      <c r="F3" s="12" t="s">
        <v>2098</v>
      </c>
      <c r="G3" s="12" t="s">
        <v>731</v>
      </c>
      <c r="H3" s="12" t="s">
        <v>2099</v>
      </c>
    </row>
    <row r="4" spans="1:8" s="1" customFormat="1" ht="30" customHeight="1" x14ac:dyDescent="0.2">
      <c r="D4" s="11" t="s">
        <v>849</v>
      </c>
      <c r="E4" s="11" t="s">
        <v>850</v>
      </c>
      <c r="F4" s="12" t="s">
        <v>851</v>
      </c>
      <c r="G4" s="12" t="s">
        <v>731</v>
      </c>
      <c r="H4" s="12" t="s">
        <v>852</v>
      </c>
    </row>
    <row r="5" spans="1:8" s="1" customFormat="1" ht="30" customHeight="1" x14ac:dyDescent="0.2">
      <c r="D5" s="11" t="s">
        <v>1123</v>
      </c>
      <c r="E5" s="11" t="s">
        <v>1127</v>
      </c>
      <c r="F5" s="12" t="s">
        <v>1124</v>
      </c>
      <c r="G5" s="12" t="s">
        <v>1125</v>
      </c>
      <c r="H5" s="12" t="s">
        <v>1126</v>
      </c>
    </row>
    <row r="6" spans="1:8" s="1" customFormat="1" ht="30" customHeight="1" x14ac:dyDescent="0.2">
      <c r="D6" s="11" t="s">
        <v>604</v>
      </c>
      <c r="E6" s="11" t="s">
        <v>592</v>
      </c>
      <c r="F6" s="12" t="s">
        <v>1515</v>
      </c>
      <c r="G6" s="12" t="s">
        <v>605</v>
      </c>
      <c r="H6" s="12" t="s">
        <v>606</v>
      </c>
    </row>
    <row r="7" spans="1:8" s="1" customFormat="1" ht="30" customHeight="1" x14ac:dyDescent="0.2">
      <c r="D7" s="11" t="s">
        <v>607</v>
      </c>
      <c r="E7" s="11" t="s">
        <v>608</v>
      </c>
      <c r="F7" s="12" t="s">
        <v>609</v>
      </c>
      <c r="G7" s="12" t="s">
        <v>605</v>
      </c>
      <c r="H7" s="12" t="s">
        <v>610</v>
      </c>
    </row>
    <row r="8" spans="1:8" s="1" customFormat="1" ht="30" customHeight="1" x14ac:dyDescent="0.2">
      <c r="D8" s="33" t="s">
        <v>1828</v>
      </c>
      <c r="E8" s="33" t="s">
        <v>575</v>
      </c>
      <c r="F8" s="28" t="s">
        <v>1835</v>
      </c>
      <c r="G8" s="28" t="s">
        <v>528</v>
      </c>
      <c r="H8" s="28" t="s">
        <v>1307</v>
      </c>
    </row>
    <row r="9" spans="1:8" s="1" customFormat="1" ht="30" customHeight="1" x14ac:dyDescent="0.2">
      <c r="D9" s="33" t="s">
        <v>1833</v>
      </c>
      <c r="E9" s="33" t="s">
        <v>575</v>
      </c>
      <c r="F9" s="28" t="s">
        <v>1835</v>
      </c>
      <c r="G9" s="28" t="s">
        <v>528</v>
      </c>
      <c r="H9" s="28" t="s">
        <v>1307</v>
      </c>
    </row>
    <row r="10" spans="1:8" s="1" customFormat="1" ht="30" customHeight="1" x14ac:dyDescent="0.2">
      <c r="D10" s="33" t="s">
        <v>1830</v>
      </c>
      <c r="E10" s="33" t="s">
        <v>504</v>
      </c>
      <c r="F10" s="28" t="s">
        <v>1835</v>
      </c>
      <c r="G10" s="28" t="s">
        <v>528</v>
      </c>
      <c r="H10" s="28" t="s">
        <v>1307</v>
      </c>
    </row>
    <row r="11" spans="1:8" s="1" customFormat="1" ht="30" customHeight="1" x14ac:dyDescent="0.2">
      <c r="A11"/>
      <c r="B11"/>
      <c r="C11"/>
      <c r="D11" s="33" t="s">
        <v>1827</v>
      </c>
      <c r="E11" s="33" t="s">
        <v>1044</v>
      </c>
      <c r="F11" s="28" t="s">
        <v>1835</v>
      </c>
      <c r="G11" s="28" t="s">
        <v>528</v>
      </c>
      <c r="H11" s="28" t="s">
        <v>1307</v>
      </c>
    </row>
    <row r="12" spans="1:8" s="1" customFormat="1" ht="30" customHeight="1" x14ac:dyDescent="0.2">
      <c r="A12"/>
      <c r="B12"/>
      <c r="C12"/>
      <c r="D12" s="11" t="s">
        <v>1076</v>
      </c>
      <c r="E12" s="11" t="s">
        <v>1077</v>
      </c>
      <c r="F12" s="12" t="s">
        <v>1726</v>
      </c>
      <c r="G12" s="12" t="s">
        <v>528</v>
      </c>
      <c r="H12" s="12" t="s">
        <v>1078</v>
      </c>
    </row>
    <row r="13" spans="1:8" s="1" customFormat="1" ht="30" customHeight="1" x14ac:dyDescent="0.2">
      <c r="A13"/>
      <c r="B13"/>
      <c r="C13"/>
      <c r="D13" s="11" t="s">
        <v>139</v>
      </c>
      <c r="E13" s="11" t="s">
        <v>21</v>
      </c>
      <c r="F13" s="12" t="s">
        <v>1725</v>
      </c>
      <c r="G13" s="12" t="s">
        <v>528</v>
      </c>
      <c r="H13" s="12" t="s">
        <v>965</v>
      </c>
    </row>
    <row r="14" spans="1:8" s="1" customFormat="1" ht="30" customHeight="1" x14ac:dyDescent="0.2">
      <c r="A14"/>
      <c r="B14"/>
      <c r="C14"/>
      <c r="D14" s="11" t="s">
        <v>305</v>
      </c>
      <c r="E14" s="11" t="s">
        <v>9</v>
      </c>
      <c r="F14" s="12" t="s">
        <v>1539</v>
      </c>
      <c r="G14" s="12" t="s">
        <v>528</v>
      </c>
      <c r="H14" s="12" t="s">
        <v>907</v>
      </c>
    </row>
    <row r="15" spans="1:8" s="1" customFormat="1" ht="30" customHeight="1" x14ac:dyDescent="0.2">
      <c r="A15" s="1" t="s">
        <v>502</v>
      </c>
      <c r="D15" s="11" t="s">
        <v>1438</v>
      </c>
      <c r="E15" s="11" t="s">
        <v>545</v>
      </c>
      <c r="F15" s="12" t="s">
        <v>1867</v>
      </c>
      <c r="G15" s="12" t="s">
        <v>746</v>
      </c>
      <c r="H15" s="12" t="s">
        <v>1868</v>
      </c>
    </row>
    <row r="16" spans="1:8" s="1" customFormat="1" ht="30" customHeight="1" x14ac:dyDescent="0.2">
      <c r="D16" s="11" t="s">
        <v>944</v>
      </c>
      <c r="E16" s="11" t="s">
        <v>446</v>
      </c>
      <c r="F16" s="12" t="s">
        <v>1867</v>
      </c>
      <c r="G16" s="12" t="s">
        <v>746</v>
      </c>
      <c r="H16" s="12" t="s">
        <v>1900</v>
      </c>
    </row>
    <row r="17" spans="1:8" s="1" customFormat="1" ht="30" customHeight="1" x14ac:dyDescent="0.2">
      <c r="D17" s="11" t="s">
        <v>233</v>
      </c>
      <c r="E17" s="11" t="s">
        <v>1047</v>
      </c>
      <c r="F17" s="12" t="s">
        <v>1867</v>
      </c>
      <c r="G17" s="12" t="s">
        <v>746</v>
      </c>
      <c r="H17" s="12" t="s">
        <v>1868</v>
      </c>
    </row>
    <row r="18" spans="1:8" s="1" customFormat="1" ht="30" customHeight="1" x14ac:dyDescent="0.2">
      <c r="D18" s="11" t="s">
        <v>57</v>
      </c>
      <c r="E18" s="11" t="s">
        <v>545</v>
      </c>
      <c r="F18" s="12" t="s">
        <v>1867</v>
      </c>
      <c r="G18" s="12" t="s">
        <v>746</v>
      </c>
      <c r="H18" s="12" t="s">
        <v>1868</v>
      </c>
    </row>
    <row r="19" spans="1:8" s="1" customFormat="1" ht="30" customHeight="1" x14ac:dyDescent="0.2">
      <c r="D19" s="11" t="s">
        <v>2275</v>
      </c>
      <c r="E19" s="11" t="s">
        <v>2276</v>
      </c>
      <c r="F19" s="12" t="s">
        <v>2277</v>
      </c>
      <c r="G19" s="12" t="s">
        <v>2278</v>
      </c>
      <c r="H19" s="12" t="s">
        <v>2279</v>
      </c>
    </row>
    <row r="20" spans="1:8" s="1" customFormat="1" ht="30" customHeight="1" x14ac:dyDescent="0.2">
      <c r="D20" s="18" t="s">
        <v>1074</v>
      </c>
      <c r="E20" s="18" t="s">
        <v>1668</v>
      </c>
      <c r="F20" s="19" t="s">
        <v>1897</v>
      </c>
      <c r="G20" s="19" t="s">
        <v>880</v>
      </c>
      <c r="H20" s="19" t="s">
        <v>1898</v>
      </c>
    </row>
    <row r="21" spans="1:8" s="1" customFormat="1" ht="30" customHeight="1" x14ac:dyDescent="0.2">
      <c r="D21" s="11" t="s">
        <v>1647</v>
      </c>
      <c r="E21" s="11" t="s">
        <v>504</v>
      </c>
      <c r="F21" s="12" t="s">
        <v>1897</v>
      </c>
      <c r="G21" s="12" t="s">
        <v>880</v>
      </c>
      <c r="H21" s="12" t="s">
        <v>1898</v>
      </c>
    </row>
    <row r="22" spans="1:8" s="1" customFormat="1" ht="30" customHeight="1" x14ac:dyDescent="0.2">
      <c r="D22" s="11" t="s">
        <v>1086</v>
      </c>
      <c r="E22" s="11" t="s">
        <v>1664</v>
      </c>
      <c r="F22" s="12" t="s">
        <v>1665</v>
      </c>
      <c r="G22" s="12" t="s">
        <v>1188</v>
      </c>
      <c r="H22" s="12" t="s">
        <v>1666</v>
      </c>
    </row>
    <row r="23" spans="1:8" s="1" customFormat="1" ht="30" customHeight="1" x14ac:dyDescent="0.2">
      <c r="D23" s="11" t="s">
        <v>1185</v>
      </c>
      <c r="E23" s="11" t="s">
        <v>1186</v>
      </c>
      <c r="F23" s="12" t="s">
        <v>1187</v>
      </c>
      <c r="G23" s="12" t="s">
        <v>1188</v>
      </c>
      <c r="H23" s="12" t="s">
        <v>1189</v>
      </c>
    </row>
    <row r="24" spans="1:8" s="1" customFormat="1" ht="30" customHeight="1" x14ac:dyDescent="0.2">
      <c r="D24" s="11" t="s">
        <v>494</v>
      </c>
      <c r="E24" s="11" t="s">
        <v>477</v>
      </c>
      <c r="F24" s="12" t="s">
        <v>495</v>
      </c>
      <c r="G24" s="12" t="str">
        <f>"260-0013"</f>
        <v>260-0013</v>
      </c>
      <c r="H24" s="12" t="str">
        <f>"千葉市中央区中央３－１５－１３"</f>
        <v>千葉市中央区中央３－１５－１３</v>
      </c>
    </row>
    <row r="25" spans="1:8" s="1" customFormat="1" ht="30" customHeight="1" x14ac:dyDescent="0.2">
      <c r="D25" s="11" t="s">
        <v>1062</v>
      </c>
      <c r="E25" s="11" t="s">
        <v>9</v>
      </c>
      <c r="F25" s="12" t="s">
        <v>1558</v>
      </c>
      <c r="G25" s="12" t="s">
        <v>880</v>
      </c>
      <c r="H25" s="12" t="s">
        <v>1063</v>
      </c>
    </row>
    <row r="26" spans="1:8" s="1" customFormat="1" ht="30" customHeight="1" x14ac:dyDescent="0.2">
      <c r="D26" s="11" t="s">
        <v>277</v>
      </c>
      <c r="E26" s="11" t="s">
        <v>9</v>
      </c>
      <c r="F26" s="12" t="s">
        <v>1504</v>
      </c>
      <c r="G26" s="12" t="s">
        <v>970</v>
      </c>
      <c r="H26" s="12" t="s">
        <v>971</v>
      </c>
    </row>
    <row r="27" spans="1:8" s="1" customFormat="1" ht="30" customHeight="1" x14ac:dyDescent="0.2">
      <c r="A27" s="1" t="s">
        <v>502</v>
      </c>
      <c r="D27" s="11" t="s">
        <v>1197</v>
      </c>
      <c r="E27" s="11" t="s">
        <v>507</v>
      </c>
      <c r="F27" s="12" t="s">
        <v>1198</v>
      </c>
      <c r="G27" s="12" t="s">
        <v>1199</v>
      </c>
      <c r="H27" s="12" t="s">
        <v>1227</v>
      </c>
    </row>
    <row r="28" spans="1:8" s="1" customFormat="1" ht="30" customHeight="1" x14ac:dyDescent="0.2">
      <c r="D28" s="11" t="s">
        <v>1440</v>
      </c>
      <c r="E28" s="11" t="s">
        <v>1411</v>
      </c>
      <c r="F28" s="12" t="s">
        <v>1730</v>
      </c>
      <c r="G28" s="12" t="s">
        <v>1199</v>
      </c>
      <c r="H28" s="12" t="s">
        <v>1695</v>
      </c>
    </row>
    <row r="29" spans="1:8" s="1" customFormat="1" ht="30" customHeight="1" x14ac:dyDescent="0.2">
      <c r="D29" s="11" t="s">
        <v>503</v>
      </c>
      <c r="E29" s="11" t="s">
        <v>504</v>
      </c>
      <c r="F29" s="12" t="s">
        <v>505</v>
      </c>
      <c r="G29" s="12" t="s">
        <v>1013</v>
      </c>
      <c r="H29" s="12" t="s">
        <v>506</v>
      </c>
    </row>
    <row r="30" spans="1:8" s="1" customFormat="1" ht="30" customHeight="1" x14ac:dyDescent="0.2">
      <c r="D30" s="11" t="s">
        <v>1383</v>
      </c>
      <c r="E30" s="11" t="s">
        <v>1384</v>
      </c>
      <c r="F30" s="12" t="s">
        <v>1385</v>
      </c>
      <c r="G30" s="12" t="s">
        <v>1199</v>
      </c>
      <c r="H30" s="12" t="s">
        <v>1386</v>
      </c>
    </row>
    <row r="31" spans="1:8" s="1" customFormat="1" ht="30" customHeight="1" x14ac:dyDescent="0.2">
      <c r="D31" s="18" t="s">
        <v>1011</v>
      </c>
      <c r="E31" s="18" t="s">
        <v>1012</v>
      </c>
      <c r="F31" s="19" t="s">
        <v>1569</v>
      </c>
      <c r="G31" s="19" t="s">
        <v>1013</v>
      </c>
      <c r="H31" s="19" t="s">
        <v>1014</v>
      </c>
    </row>
    <row r="32" spans="1:8" s="1" customFormat="1" ht="30" customHeight="1" x14ac:dyDescent="0.2">
      <c r="D32" s="11" t="s">
        <v>1457</v>
      </c>
      <c r="E32" s="11" t="s">
        <v>507</v>
      </c>
      <c r="F32" s="12" t="s">
        <v>1458</v>
      </c>
      <c r="G32" s="12" t="s">
        <v>1459</v>
      </c>
      <c r="H32" s="12" t="s">
        <v>1460</v>
      </c>
    </row>
    <row r="33" spans="1:8" s="1" customFormat="1" ht="30" customHeight="1" x14ac:dyDescent="0.2">
      <c r="D33" s="11" t="s">
        <v>805</v>
      </c>
      <c r="E33" s="11" t="s">
        <v>624</v>
      </c>
      <c r="F33" s="12" t="s">
        <v>806</v>
      </c>
      <c r="G33" s="12" t="s">
        <v>807</v>
      </c>
      <c r="H33" s="12" t="s">
        <v>808</v>
      </c>
    </row>
    <row r="34" spans="1:8" s="1" customFormat="1" ht="30" customHeight="1" x14ac:dyDescent="0.2">
      <c r="D34" s="11" t="s">
        <v>2254</v>
      </c>
      <c r="E34" s="11" t="s">
        <v>2253</v>
      </c>
      <c r="F34" s="12" t="s">
        <v>2255</v>
      </c>
      <c r="G34" s="12" t="s">
        <v>523</v>
      </c>
      <c r="H34" s="12" t="s">
        <v>2256</v>
      </c>
    </row>
    <row r="35" spans="1:8" s="1" customFormat="1" ht="30" customHeight="1" x14ac:dyDescent="0.2">
      <c r="D35" s="11" t="s">
        <v>1351</v>
      </c>
      <c r="E35" s="11" t="s">
        <v>507</v>
      </c>
      <c r="F35" s="12" t="s">
        <v>1352</v>
      </c>
      <c r="G35" s="12" t="s">
        <v>523</v>
      </c>
      <c r="H35" s="12" t="s">
        <v>2250</v>
      </c>
    </row>
    <row r="36" spans="1:8" s="1" customFormat="1" ht="30" customHeight="1" x14ac:dyDescent="0.2">
      <c r="D36" s="11" t="s">
        <v>2343</v>
      </c>
      <c r="E36" s="11" t="s">
        <v>507</v>
      </c>
      <c r="F36" s="12" t="s">
        <v>1352</v>
      </c>
      <c r="G36" s="12" t="s">
        <v>523</v>
      </c>
      <c r="H36" s="12" t="s">
        <v>2250</v>
      </c>
    </row>
    <row r="37" spans="1:8" s="1" customFormat="1" ht="30" customHeight="1" x14ac:dyDescent="0.2">
      <c r="D37" s="33" t="s">
        <v>1832</v>
      </c>
      <c r="E37" s="33" t="s">
        <v>1626</v>
      </c>
      <c r="F37" s="28" t="s">
        <v>1728</v>
      </c>
      <c r="G37" s="28" t="s">
        <v>1327</v>
      </c>
      <c r="H37" s="28" t="s">
        <v>1325</v>
      </c>
    </row>
    <row r="38" spans="1:8" s="1" customFormat="1" ht="30" customHeight="1" x14ac:dyDescent="0.2">
      <c r="D38" s="11" t="s">
        <v>1328</v>
      </c>
      <c r="E38" s="11" t="s">
        <v>1323</v>
      </c>
      <c r="F38" s="12" t="s">
        <v>1728</v>
      </c>
      <c r="G38" s="12" t="s">
        <v>1327</v>
      </c>
      <c r="H38" s="12" t="s">
        <v>1325</v>
      </c>
    </row>
    <row r="39" spans="1:8" s="1" customFormat="1" ht="30" customHeight="1" x14ac:dyDescent="0.2">
      <c r="D39" s="11" t="s">
        <v>1326</v>
      </c>
      <c r="E39" s="11" t="s">
        <v>1323</v>
      </c>
      <c r="F39" s="12" t="s">
        <v>1728</v>
      </c>
      <c r="G39" s="12" t="s">
        <v>1324</v>
      </c>
      <c r="H39" s="12" t="s">
        <v>1325</v>
      </c>
    </row>
    <row r="40" spans="1:8" s="1" customFormat="1" ht="30" customHeight="1" x14ac:dyDescent="0.2">
      <c r="D40" s="11" t="s">
        <v>1433</v>
      </c>
      <c r="E40" s="11" t="s">
        <v>1441</v>
      </c>
      <c r="F40" s="12" t="s">
        <v>1445</v>
      </c>
      <c r="G40" s="12" t="s">
        <v>1327</v>
      </c>
      <c r="H40" s="12" t="s">
        <v>1446</v>
      </c>
    </row>
    <row r="41" spans="1:8" s="1" customFormat="1" ht="30" customHeight="1" x14ac:dyDescent="0.2">
      <c r="D41" s="11" t="s">
        <v>1617</v>
      </c>
      <c r="E41" s="11" t="s">
        <v>1626</v>
      </c>
      <c r="F41" s="12" t="s">
        <v>1627</v>
      </c>
      <c r="G41" s="12" t="s">
        <v>1327</v>
      </c>
      <c r="H41" s="12" t="s">
        <v>1636</v>
      </c>
    </row>
    <row r="42" spans="1:8" s="1" customFormat="1" ht="30" customHeight="1" x14ac:dyDescent="0.2">
      <c r="A42"/>
      <c r="B42"/>
      <c r="C42"/>
      <c r="D42" s="11" t="s">
        <v>1322</v>
      </c>
      <c r="E42" s="11" t="s">
        <v>1323</v>
      </c>
      <c r="F42" s="12" t="s">
        <v>1728</v>
      </c>
      <c r="G42" s="12" t="s">
        <v>1324</v>
      </c>
      <c r="H42" s="12" t="s">
        <v>1325</v>
      </c>
    </row>
    <row r="43" spans="1:8" s="1" customFormat="1" ht="30" customHeight="1" x14ac:dyDescent="0.2">
      <c r="D43" s="11" t="s">
        <v>954</v>
      </c>
      <c r="E43" s="11" t="s">
        <v>569</v>
      </c>
      <c r="F43" s="12" t="s">
        <v>1729</v>
      </c>
      <c r="G43" s="12" t="s">
        <v>955</v>
      </c>
      <c r="H43" s="12" t="s">
        <v>956</v>
      </c>
    </row>
    <row r="44" spans="1:8" s="1" customFormat="1" ht="30" customHeight="1" x14ac:dyDescent="0.2">
      <c r="D44" s="11" t="s">
        <v>957</v>
      </c>
      <c r="E44" s="11" t="s">
        <v>541</v>
      </c>
      <c r="F44" s="12" t="s">
        <v>1729</v>
      </c>
      <c r="G44" s="12" t="s">
        <v>955</v>
      </c>
      <c r="H44" s="12" t="s">
        <v>956</v>
      </c>
    </row>
    <row r="45" spans="1:8" s="1" customFormat="1" ht="30" customHeight="1" x14ac:dyDescent="0.2">
      <c r="D45" s="11" t="s">
        <v>958</v>
      </c>
      <c r="E45" s="11" t="s">
        <v>541</v>
      </c>
      <c r="F45" s="12" t="s">
        <v>1729</v>
      </c>
      <c r="G45" s="12" t="s">
        <v>955</v>
      </c>
      <c r="H45" s="12" t="s">
        <v>956</v>
      </c>
    </row>
    <row r="46" spans="1:8" s="1" customFormat="1" ht="30" customHeight="1" x14ac:dyDescent="0.2">
      <c r="D46" s="11" t="s">
        <v>2044</v>
      </c>
      <c r="E46" s="11" t="s">
        <v>504</v>
      </c>
      <c r="F46" s="12" t="s">
        <v>2045</v>
      </c>
      <c r="G46" s="12" t="s">
        <v>955</v>
      </c>
      <c r="H46" s="12" t="s">
        <v>2046</v>
      </c>
    </row>
    <row r="47" spans="1:8" s="1" customFormat="1" ht="30" customHeight="1" x14ac:dyDescent="0.2">
      <c r="D47" s="11" t="s">
        <v>1073</v>
      </c>
      <c r="E47" s="11" t="s">
        <v>507</v>
      </c>
      <c r="F47" s="12" t="s">
        <v>1071</v>
      </c>
      <c r="G47" s="12" t="s">
        <v>1072</v>
      </c>
      <c r="H47" s="12" t="s">
        <v>1230</v>
      </c>
    </row>
    <row r="48" spans="1:8" s="1" customFormat="1" ht="30" customHeight="1" x14ac:dyDescent="0.2">
      <c r="D48" s="11" t="s">
        <v>1069</v>
      </c>
      <c r="E48" s="11" t="s">
        <v>1070</v>
      </c>
      <c r="F48" s="12" t="s">
        <v>1071</v>
      </c>
      <c r="G48" s="12" t="s">
        <v>1072</v>
      </c>
      <c r="H48" s="12" t="s">
        <v>1230</v>
      </c>
    </row>
    <row r="49" spans="1:8" s="1" customFormat="1" ht="30" customHeight="1" x14ac:dyDescent="0.2">
      <c r="D49" s="11" t="s">
        <v>1191</v>
      </c>
      <c r="E49" s="11" t="s">
        <v>1050</v>
      </c>
      <c r="F49" s="12" t="s">
        <v>1759</v>
      </c>
      <c r="G49" s="12" t="s">
        <v>955</v>
      </c>
      <c r="H49" s="12" t="s">
        <v>1760</v>
      </c>
    </row>
    <row r="50" spans="1:8" s="1" customFormat="1" ht="30" customHeight="1" x14ac:dyDescent="0.2">
      <c r="D50" s="11" t="s">
        <v>266</v>
      </c>
      <c r="E50" s="11" t="s">
        <v>15</v>
      </c>
      <c r="F50" s="12" t="s">
        <v>1499</v>
      </c>
      <c r="G50" s="12" t="s">
        <v>955</v>
      </c>
      <c r="H50" s="12" t="s">
        <v>960</v>
      </c>
    </row>
    <row r="51" spans="1:8" s="1" customFormat="1" ht="30" customHeight="1" x14ac:dyDescent="0.2">
      <c r="D51" s="11" t="s">
        <v>257</v>
      </c>
      <c r="E51" s="11" t="s">
        <v>9</v>
      </c>
      <c r="F51" s="12" t="s">
        <v>1499</v>
      </c>
      <c r="G51" s="12" t="s">
        <v>955</v>
      </c>
      <c r="H51" s="12" t="s">
        <v>960</v>
      </c>
    </row>
    <row r="52" spans="1:8" s="1" customFormat="1" ht="30" customHeight="1" x14ac:dyDescent="0.2">
      <c r="D52" s="11" t="s">
        <v>260</v>
      </c>
      <c r="E52" s="11" t="s">
        <v>9</v>
      </c>
      <c r="F52" s="12" t="s">
        <v>1499</v>
      </c>
      <c r="G52" s="12" t="s">
        <v>955</v>
      </c>
      <c r="H52" s="12" t="s">
        <v>960</v>
      </c>
    </row>
    <row r="53" spans="1:8" s="1" customFormat="1" ht="30" customHeight="1" x14ac:dyDescent="0.2">
      <c r="D53" s="11" t="s">
        <v>262</v>
      </c>
      <c r="E53" s="11" t="s">
        <v>9</v>
      </c>
      <c r="F53" s="12" t="s">
        <v>1499</v>
      </c>
      <c r="G53" s="12" t="s">
        <v>955</v>
      </c>
      <c r="H53" s="12" t="s">
        <v>960</v>
      </c>
    </row>
    <row r="54" spans="1:8" s="1" customFormat="1" ht="30" customHeight="1" x14ac:dyDescent="0.2">
      <c r="D54" s="11" t="s">
        <v>261</v>
      </c>
      <c r="E54" s="11" t="s">
        <v>9</v>
      </c>
      <c r="F54" s="12" t="s">
        <v>1499</v>
      </c>
      <c r="G54" s="12" t="s">
        <v>955</v>
      </c>
      <c r="H54" s="12" t="s">
        <v>960</v>
      </c>
    </row>
    <row r="55" spans="1:8" s="1" customFormat="1" ht="30" customHeight="1" x14ac:dyDescent="0.2">
      <c r="D55" s="11" t="s">
        <v>264</v>
      </c>
      <c r="E55" s="11" t="s">
        <v>21</v>
      </c>
      <c r="F55" s="12" t="s">
        <v>1499</v>
      </c>
      <c r="G55" s="12" t="s">
        <v>955</v>
      </c>
      <c r="H55" s="12" t="s">
        <v>960</v>
      </c>
    </row>
    <row r="56" spans="1:8" s="1" customFormat="1" ht="30" customHeight="1" x14ac:dyDescent="0.2">
      <c r="D56" s="11" t="s">
        <v>263</v>
      </c>
      <c r="E56" s="11" t="s">
        <v>10</v>
      </c>
      <c r="F56" s="12" t="s">
        <v>1499</v>
      </c>
      <c r="G56" s="12" t="s">
        <v>955</v>
      </c>
      <c r="H56" s="12" t="s">
        <v>960</v>
      </c>
    </row>
    <row r="57" spans="1:8" s="1" customFormat="1" ht="30" customHeight="1" x14ac:dyDescent="0.2">
      <c r="D57" s="11" t="s">
        <v>259</v>
      </c>
      <c r="E57" s="11" t="s">
        <v>9</v>
      </c>
      <c r="F57" s="12" t="s">
        <v>1499</v>
      </c>
      <c r="G57" s="12" t="s">
        <v>955</v>
      </c>
      <c r="H57" s="12" t="s">
        <v>960</v>
      </c>
    </row>
    <row r="58" spans="1:8" s="1" customFormat="1" ht="30" customHeight="1" x14ac:dyDescent="0.2">
      <c r="A58" s="1">
        <v>12</v>
      </c>
      <c r="B58" s="1" t="s">
        <v>1031</v>
      </c>
      <c r="D58" s="11" t="s">
        <v>493</v>
      </c>
      <c r="E58" s="11" t="s">
        <v>9</v>
      </c>
      <c r="F58" s="12" t="s">
        <v>258</v>
      </c>
      <c r="G58" s="12" t="str">
        <f>"260-0027"</f>
        <v>260-0027</v>
      </c>
      <c r="H58" s="12" t="str">
        <f>"千葉市中央区新田町１－１６"</f>
        <v>千葉市中央区新田町１－１６</v>
      </c>
    </row>
    <row r="59" spans="1:8" s="1" customFormat="1" ht="30" customHeight="1" x14ac:dyDescent="0.2">
      <c r="D59" s="11" t="s">
        <v>307</v>
      </c>
      <c r="E59" s="11" t="s">
        <v>9</v>
      </c>
      <c r="F59" s="12" t="s">
        <v>2251</v>
      </c>
      <c r="G59" s="12" t="s">
        <v>955</v>
      </c>
      <c r="H59" s="12" t="s">
        <v>1760</v>
      </c>
    </row>
    <row r="60" spans="1:8" s="1" customFormat="1" ht="30" customHeight="1" x14ac:dyDescent="0.2">
      <c r="D60" s="11" t="s">
        <v>265</v>
      </c>
      <c r="E60" s="11" t="s">
        <v>89</v>
      </c>
      <c r="F60" s="12" t="s">
        <v>1499</v>
      </c>
      <c r="G60" s="12" t="s">
        <v>955</v>
      </c>
      <c r="H60" s="12" t="s">
        <v>960</v>
      </c>
    </row>
    <row r="61" spans="1:8" s="1" customFormat="1" ht="30" customHeight="1" x14ac:dyDescent="0.2">
      <c r="D61" s="11" t="s">
        <v>267</v>
      </c>
      <c r="E61" s="11" t="s">
        <v>189</v>
      </c>
      <c r="F61" s="12" t="s">
        <v>1499</v>
      </c>
      <c r="G61" s="12" t="s">
        <v>955</v>
      </c>
      <c r="H61" s="12" t="s">
        <v>960</v>
      </c>
    </row>
    <row r="62" spans="1:8" s="1" customFormat="1" ht="30" customHeight="1" x14ac:dyDescent="0.2">
      <c r="D62" s="11" t="s">
        <v>2282</v>
      </c>
      <c r="E62" s="11" t="s">
        <v>2283</v>
      </c>
      <c r="F62" s="12" t="s">
        <v>2284</v>
      </c>
      <c r="G62" s="12" t="s">
        <v>863</v>
      </c>
      <c r="H62" s="12" t="s">
        <v>2285</v>
      </c>
    </row>
    <row r="63" spans="1:8" s="1" customFormat="1" ht="30" customHeight="1" x14ac:dyDescent="0.2">
      <c r="D63" s="11" t="s">
        <v>2037</v>
      </c>
      <c r="E63" s="11" t="s">
        <v>1858</v>
      </c>
      <c r="F63" s="12" t="s">
        <v>443</v>
      </c>
      <c r="G63" s="12" t="s">
        <v>863</v>
      </c>
      <c r="H63" s="12" t="s">
        <v>2038</v>
      </c>
    </row>
    <row r="64" spans="1:8" s="1" customFormat="1" ht="30" customHeight="1" x14ac:dyDescent="0.2">
      <c r="D64" s="11" t="s">
        <v>1379</v>
      </c>
      <c r="E64" s="11" t="s">
        <v>1344</v>
      </c>
      <c r="F64" s="12" t="s">
        <v>2309</v>
      </c>
      <c r="G64" s="12" t="s">
        <v>1380</v>
      </c>
      <c r="H64" s="12" t="s">
        <v>1381</v>
      </c>
    </row>
    <row r="65" spans="1:8" s="1" customFormat="1" ht="30" customHeight="1" x14ac:dyDescent="0.2">
      <c r="D65" s="11" t="s">
        <v>1389</v>
      </c>
      <c r="E65" s="11" t="s">
        <v>1390</v>
      </c>
      <c r="F65" s="12" t="s">
        <v>1391</v>
      </c>
      <c r="G65" s="12" t="s">
        <v>1392</v>
      </c>
      <c r="H65" s="12" t="s">
        <v>1393</v>
      </c>
    </row>
    <row r="66" spans="1:8" s="1" customFormat="1" ht="30" customHeight="1" x14ac:dyDescent="0.2">
      <c r="D66" s="18" t="s">
        <v>347</v>
      </c>
      <c r="E66" s="18" t="s">
        <v>9</v>
      </c>
      <c r="F66" s="19" t="s">
        <v>1567</v>
      </c>
      <c r="G66" s="19" t="s">
        <v>1003</v>
      </c>
      <c r="H66" s="19" t="s">
        <v>1004</v>
      </c>
    </row>
    <row r="67" spans="1:8" s="1" customFormat="1" ht="30" customHeight="1" x14ac:dyDescent="0.2">
      <c r="D67" s="18" t="s">
        <v>359</v>
      </c>
      <c r="E67" s="18" t="s">
        <v>9</v>
      </c>
      <c r="F67" s="19" t="s">
        <v>1567</v>
      </c>
      <c r="G67" s="19" t="s">
        <v>1003</v>
      </c>
      <c r="H67" s="19" t="s">
        <v>1004</v>
      </c>
    </row>
    <row r="68" spans="1:8" s="30" customFormat="1" ht="30" customHeight="1" x14ac:dyDescent="0.2">
      <c r="D68" s="11" t="s">
        <v>775</v>
      </c>
      <c r="E68" s="11" t="s">
        <v>776</v>
      </c>
      <c r="F68" s="12" t="s">
        <v>777</v>
      </c>
      <c r="G68" s="12" t="s">
        <v>778</v>
      </c>
      <c r="H68" s="12" t="s">
        <v>779</v>
      </c>
    </row>
    <row r="69" spans="1:8" s="1" customFormat="1" ht="30" customHeight="1" x14ac:dyDescent="0.2">
      <c r="D69" s="11" t="s">
        <v>918</v>
      </c>
      <c r="E69" s="11" t="s">
        <v>919</v>
      </c>
      <c r="F69" s="12" t="s">
        <v>920</v>
      </c>
      <c r="G69" s="12" t="s">
        <v>730</v>
      </c>
      <c r="H69" s="12" t="s">
        <v>921</v>
      </c>
    </row>
    <row r="70" spans="1:8" s="1" customFormat="1" ht="30" customHeight="1" x14ac:dyDescent="0.2">
      <c r="D70" s="11" t="s">
        <v>1299</v>
      </c>
      <c r="E70" s="11" t="s">
        <v>1304</v>
      </c>
      <c r="F70" s="12" t="s">
        <v>1305</v>
      </c>
      <c r="G70" s="12" t="s">
        <v>730</v>
      </c>
      <c r="H70" s="12" t="s">
        <v>1308</v>
      </c>
    </row>
    <row r="71" spans="1:8" s="1" customFormat="1" ht="30" customHeight="1" x14ac:dyDescent="0.2">
      <c r="D71" s="11" t="s">
        <v>88</v>
      </c>
      <c r="E71" s="11" t="s">
        <v>729</v>
      </c>
      <c r="F71" s="12" t="s">
        <v>532</v>
      </c>
      <c r="G71" s="12" t="s">
        <v>730</v>
      </c>
      <c r="H71" s="12" t="s">
        <v>533</v>
      </c>
    </row>
    <row r="72" spans="1:8" s="1" customFormat="1" ht="30" customHeight="1" x14ac:dyDescent="0.2">
      <c r="D72" s="11" t="s">
        <v>400</v>
      </c>
      <c r="E72" s="11" t="s">
        <v>1667</v>
      </c>
      <c r="F72" s="12" t="s">
        <v>1565</v>
      </c>
      <c r="G72" s="12" t="s">
        <v>1059</v>
      </c>
      <c r="H72" s="12" t="s">
        <v>1060</v>
      </c>
    </row>
    <row r="73" spans="1:8" s="1" customFormat="1" ht="30" customHeight="1" x14ac:dyDescent="0.2">
      <c r="A73" s="1" t="s">
        <v>502</v>
      </c>
      <c r="D73" s="11" t="s">
        <v>1587</v>
      </c>
      <c r="E73" s="11" t="s">
        <v>1938</v>
      </c>
      <c r="F73" s="12" t="s">
        <v>1939</v>
      </c>
      <c r="G73" s="12" t="s">
        <v>681</v>
      </c>
      <c r="H73" s="12" t="s">
        <v>1940</v>
      </c>
    </row>
    <row r="74" spans="1:8" s="1" customFormat="1" ht="30" customHeight="1" x14ac:dyDescent="0.2">
      <c r="D74" s="11" t="s">
        <v>683</v>
      </c>
      <c r="E74" s="11" t="s">
        <v>679</v>
      </c>
      <c r="F74" s="12" t="s">
        <v>680</v>
      </c>
      <c r="G74" s="12" t="s">
        <v>681</v>
      </c>
      <c r="H74" s="12" t="s">
        <v>682</v>
      </c>
    </row>
    <row r="75" spans="1:8" s="1" customFormat="1" ht="30" customHeight="1" x14ac:dyDescent="0.2">
      <c r="D75" s="11" t="s">
        <v>678</v>
      </c>
      <c r="E75" s="11" t="s">
        <v>679</v>
      </c>
      <c r="F75" s="12" t="s">
        <v>680</v>
      </c>
      <c r="G75" s="12" t="s">
        <v>681</v>
      </c>
      <c r="H75" s="12" t="s">
        <v>682</v>
      </c>
    </row>
    <row r="76" spans="1:8" s="1" customFormat="1" ht="30" customHeight="1" x14ac:dyDescent="0.2">
      <c r="D76" s="11" t="s">
        <v>1024</v>
      </c>
      <c r="E76" s="11" t="s">
        <v>1025</v>
      </c>
      <c r="F76" s="12" t="s">
        <v>1571</v>
      </c>
      <c r="G76" s="12" t="s">
        <v>681</v>
      </c>
      <c r="H76" s="12" t="s">
        <v>1026</v>
      </c>
    </row>
    <row r="77" spans="1:8" s="1" customFormat="1" ht="30" customHeight="1" x14ac:dyDescent="0.2">
      <c r="D77" s="11" t="s">
        <v>1027</v>
      </c>
      <c r="E77" s="11" t="s">
        <v>9</v>
      </c>
      <c r="F77" s="12" t="s">
        <v>1571</v>
      </c>
      <c r="G77" s="12" t="s">
        <v>681</v>
      </c>
      <c r="H77" s="12" t="s">
        <v>1026</v>
      </c>
    </row>
    <row r="78" spans="1:8" s="1" customFormat="1" ht="30" customHeight="1" x14ac:dyDescent="0.2">
      <c r="D78" s="11" t="s">
        <v>1068</v>
      </c>
      <c r="E78" s="11" t="s">
        <v>2112</v>
      </c>
      <c r="F78" s="12" t="s">
        <v>2111</v>
      </c>
      <c r="G78" s="12" t="s">
        <v>886</v>
      </c>
      <c r="H78" s="12" t="s">
        <v>1229</v>
      </c>
    </row>
    <row r="79" spans="1:8" s="1" customFormat="1" ht="30" customHeight="1" x14ac:dyDescent="0.2">
      <c r="D79" s="11" t="s">
        <v>322</v>
      </c>
      <c r="E79" s="11" t="s">
        <v>15</v>
      </c>
      <c r="F79" s="12" t="s">
        <v>323</v>
      </c>
      <c r="G79" s="12" t="s">
        <v>681</v>
      </c>
      <c r="H79" s="12" t="s">
        <v>978</v>
      </c>
    </row>
    <row r="80" spans="1:8" s="1" customFormat="1" ht="30" customHeight="1" x14ac:dyDescent="0.2">
      <c r="A80" s="1" t="s">
        <v>502</v>
      </c>
      <c r="D80" s="11" t="s">
        <v>338</v>
      </c>
      <c r="E80" s="11" t="s">
        <v>15</v>
      </c>
      <c r="F80" s="12" t="s">
        <v>323</v>
      </c>
      <c r="G80" s="12" t="s">
        <v>681</v>
      </c>
      <c r="H80" s="12" t="s">
        <v>978</v>
      </c>
    </row>
    <row r="81" spans="1:9" s="1" customFormat="1" ht="30" customHeight="1" x14ac:dyDescent="0.2">
      <c r="D81" s="11" t="s">
        <v>171</v>
      </c>
      <c r="E81" s="11" t="s">
        <v>21</v>
      </c>
      <c r="F81" s="12" t="s">
        <v>172</v>
      </c>
      <c r="G81" s="12" t="s">
        <v>752</v>
      </c>
      <c r="H81" s="12" t="s">
        <v>753</v>
      </c>
    </row>
    <row r="82" spans="1:9" s="1" customFormat="1" ht="30" customHeight="1" x14ac:dyDescent="0.2">
      <c r="D82" s="28" t="s">
        <v>1977</v>
      </c>
      <c r="E82" s="28" t="s">
        <v>1978</v>
      </c>
      <c r="F82" s="28" t="s">
        <v>1979</v>
      </c>
      <c r="G82" s="28" t="s">
        <v>657</v>
      </c>
      <c r="H82" s="28" t="s">
        <v>1980</v>
      </c>
    </row>
    <row r="83" spans="1:9" s="1" customFormat="1" ht="30" customHeight="1" x14ac:dyDescent="0.2">
      <c r="D83" s="11" t="s">
        <v>146</v>
      </c>
      <c r="E83" s="11" t="s">
        <v>20</v>
      </c>
      <c r="F83" s="12" t="s">
        <v>2310</v>
      </c>
      <c r="G83" s="12" t="s">
        <v>2352</v>
      </c>
      <c r="H83" s="12" t="s">
        <v>1980</v>
      </c>
    </row>
    <row r="84" spans="1:9" s="1" customFormat="1" ht="30" customHeight="1" x14ac:dyDescent="0.2">
      <c r="D84" s="33" t="s">
        <v>881</v>
      </c>
      <c r="E84" s="33" t="s">
        <v>882</v>
      </c>
      <c r="F84" s="28" t="s">
        <v>2310</v>
      </c>
      <c r="G84" s="28" t="s">
        <v>657</v>
      </c>
      <c r="H84" s="28" t="s">
        <v>1980</v>
      </c>
    </row>
    <row r="85" spans="1:9" s="1" customFormat="1" ht="30" customHeight="1" x14ac:dyDescent="0.2">
      <c r="A85" s="1" t="s">
        <v>577</v>
      </c>
      <c r="D85" s="11" t="s">
        <v>655</v>
      </c>
      <c r="E85" s="11" t="s">
        <v>656</v>
      </c>
      <c r="F85" s="12" t="s">
        <v>1510</v>
      </c>
      <c r="G85" s="12" t="s">
        <v>657</v>
      </c>
      <c r="H85" s="12" t="s">
        <v>658</v>
      </c>
    </row>
    <row r="86" spans="1:9" s="30" customFormat="1" ht="30" customHeight="1" x14ac:dyDescent="0.2">
      <c r="D86" s="11" t="s">
        <v>1108</v>
      </c>
      <c r="E86" s="11" t="s">
        <v>1109</v>
      </c>
      <c r="F86" s="12" t="s">
        <v>1110</v>
      </c>
      <c r="G86" s="12" t="s">
        <v>732</v>
      </c>
      <c r="H86" s="12" t="s">
        <v>1111</v>
      </c>
    </row>
    <row r="87" spans="1:9" s="1" customFormat="1" ht="30" customHeight="1" x14ac:dyDescent="0.2">
      <c r="D87" s="11" t="s">
        <v>82</v>
      </c>
      <c r="E87" s="11" t="s">
        <v>15</v>
      </c>
      <c r="F87" s="12" t="s">
        <v>83</v>
      </c>
      <c r="G87" s="12" t="s">
        <v>732</v>
      </c>
      <c r="H87" s="12" t="s">
        <v>2005</v>
      </c>
    </row>
    <row r="88" spans="1:9" s="1" customFormat="1" ht="30" customHeight="1" x14ac:dyDescent="0.2">
      <c r="D88" s="11" t="s">
        <v>652</v>
      </c>
      <c r="E88" s="11" t="s">
        <v>2153</v>
      </c>
      <c r="F88" s="12" t="s">
        <v>2152</v>
      </c>
      <c r="G88" s="12" t="s">
        <v>653</v>
      </c>
      <c r="H88" s="12" t="s">
        <v>654</v>
      </c>
    </row>
    <row r="89" spans="1:9" s="1" customFormat="1" ht="30" customHeight="1" x14ac:dyDescent="0.2">
      <c r="D89" s="11" t="s">
        <v>2047</v>
      </c>
      <c r="E89" s="11" t="s">
        <v>2048</v>
      </c>
      <c r="F89" s="12" t="s">
        <v>2049</v>
      </c>
      <c r="G89" s="12" t="s">
        <v>653</v>
      </c>
      <c r="H89" s="12" t="s">
        <v>2050</v>
      </c>
    </row>
    <row r="90" spans="1:9" s="1" customFormat="1" ht="30" customHeight="1" x14ac:dyDescent="0.2">
      <c r="D90" s="11" t="s">
        <v>378</v>
      </c>
      <c r="E90" s="11" t="s">
        <v>1401</v>
      </c>
      <c r="F90" s="12" t="s">
        <v>1398</v>
      </c>
      <c r="G90" s="12" t="s">
        <v>1399</v>
      </c>
      <c r="H90" s="12" t="s">
        <v>1400</v>
      </c>
    </row>
    <row r="91" spans="1:9" s="1" customFormat="1" ht="30" customHeight="1" x14ac:dyDescent="0.2">
      <c r="A91"/>
      <c r="B91"/>
      <c r="C91"/>
      <c r="D91" s="11" t="s">
        <v>274</v>
      </c>
      <c r="E91" s="11" t="s">
        <v>980</v>
      </c>
      <c r="F91" s="12" t="s">
        <v>275</v>
      </c>
      <c r="G91" s="12" t="s">
        <v>981</v>
      </c>
      <c r="H91" s="12" t="s">
        <v>276</v>
      </c>
    </row>
    <row r="92" spans="1:9" s="1" customFormat="1" ht="30" customHeight="1" x14ac:dyDescent="0.2">
      <c r="A92"/>
      <c r="B92"/>
      <c r="C92"/>
      <c r="D92" s="11" t="s">
        <v>1160</v>
      </c>
      <c r="E92" s="11" t="s">
        <v>592</v>
      </c>
      <c r="F92" s="12" t="s">
        <v>2067</v>
      </c>
      <c r="G92" s="12" t="s">
        <v>741</v>
      </c>
      <c r="H92" s="12" t="s">
        <v>2068</v>
      </c>
    </row>
    <row r="93" spans="1:9" s="1" customFormat="1" ht="30" customHeight="1" x14ac:dyDescent="0.2">
      <c r="A93"/>
      <c r="B93"/>
      <c r="C93"/>
      <c r="D93" s="11" t="s">
        <v>2235</v>
      </c>
      <c r="E93" s="11" t="s">
        <v>2236</v>
      </c>
      <c r="F93" s="12" t="s">
        <v>2237</v>
      </c>
      <c r="G93" s="12" t="s">
        <v>741</v>
      </c>
      <c r="H93" s="12" t="s">
        <v>2238</v>
      </c>
      <c r="I93"/>
    </row>
    <row r="94" spans="1:9" s="1" customFormat="1" ht="30" customHeight="1" x14ac:dyDescent="0.2">
      <c r="A94"/>
      <c r="B94"/>
      <c r="C94"/>
      <c r="D94" s="11" t="s">
        <v>365</v>
      </c>
      <c r="E94" s="11" t="s">
        <v>2262</v>
      </c>
      <c r="F94" s="12" t="s">
        <v>2263</v>
      </c>
      <c r="G94" s="12" t="s">
        <v>741</v>
      </c>
      <c r="H94" s="12" t="s">
        <v>2264</v>
      </c>
    </row>
    <row r="95" spans="1:9" s="1" customFormat="1" ht="30" customHeight="1" x14ac:dyDescent="0.2">
      <c r="D95" s="33" t="s">
        <v>1884</v>
      </c>
      <c r="E95" s="33" t="s">
        <v>1050</v>
      </c>
      <c r="F95" s="28" t="s">
        <v>1890</v>
      </c>
      <c r="G95" s="28" t="s">
        <v>744</v>
      </c>
      <c r="H95" s="28" t="s">
        <v>1893</v>
      </c>
    </row>
    <row r="96" spans="1:9" s="1" customFormat="1" ht="30" customHeight="1" x14ac:dyDescent="0.2">
      <c r="D96" s="11" t="s">
        <v>1404</v>
      </c>
      <c r="E96" s="11" t="s">
        <v>1344</v>
      </c>
      <c r="F96" s="12" t="s">
        <v>1405</v>
      </c>
      <c r="G96" s="12" t="s">
        <v>744</v>
      </c>
      <c r="H96" s="12" t="s">
        <v>1406</v>
      </c>
    </row>
    <row r="97" spans="1:9" s="1" customFormat="1" ht="30" customHeight="1" x14ac:dyDescent="0.2">
      <c r="D97" s="11" t="s">
        <v>77</v>
      </c>
      <c r="E97" s="11" t="s">
        <v>78</v>
      </c>
      <c r="F97" s="12" t="s">
        <v>22</v>
      </c>
      <c r="G97" s="12" t="s">
        <v>744</v>
      </c>
      <c r="H97" s="12" t="s">
        <v>745</v>
      </c>
      <c r="I97"/>
    </row>
    <row r="98" spans="1:9" s="1" customFormat="1" ht="30" customHeight="1" x14ac:dyDescent="0.2">
      <c r="D98" s="33" t="s">
        <v>1780</v>
      </c>
      <c r="E98" s="33" t="s">
        <v>504</v>
      </c>
      <c r="F98" s="28" t="s">
        <v>1789</v>
      </c>
      <c r="G98" s="28" t="s">
        <v>1790</v>
      </c>
      <c r="H98" s="28" t="s">
        <v>1791</v>
      </c>
    </row>
    <row r="99" spans="1:9" s="1" customFormat="1" ht="30" customHeight="1" x14ac:dyDescent="0.2">
      <c r="D99" s="11" t="s">
        <v>836</v>
      </c>
      <c r="E99" s="11" t="s">
        <v>624</v>
      </c>
      <c r="F99" s="12" t="s">
        <v>1527</v>
      </c>
      <c r="G99" s="12" t="s">
        <v>519</v>
      </c>
      <c r="H99" s="12" t="s">
        <v>823</v>
      </c>
    </row>
    <row r="100" spans="1:9" s="1" customFormat="1" ht="30" customHeight="1" x14ac:dyDescent="0.2">
      <c r="A100" s="1" t="s">
        <v>990</v>
      </c>
      <c r="D100" s="11" t="s">
        <v>833</v>
      </c>
      <c r="E100" s="11" t="s">
        <v>619</v>
      </c>
      <c r="F100" s="12" t="s">
        <v>1527</v>
      </c>
      <c r="G100" s="12" t="s">
        <v>519</v>
      </c>
      <c r="H100" s="12" t="s">
        <v>823</v>
      </c>
    </row>
    <row r="101" spans="1:9" s="1" customFormat="1" ht="30" customHeight="1" x14ac:dyDescent="0.2">
      <c r="D101" s="11" t="s">
        <v>821</v>
      </c>
      <c r="E101" s="11" t="s">
        <v>822</v>
      </c>
      <c r="F101" s="12" t="s">
        <v>1527</v>
      </c>
      <c r="G101" s="12" t="s">
        <v>519</v>
      </c>
      <c r="H101" s="12" t="s">
        <v>823</v>
      </c>
    </row>
    <row r="102" spans="1:9" s="1" customFormat="1" ht="30" customHeight="1" x14ac:dyDescent="0.2">
      <c r="A102"/>
      <c r="B102"/>
      <c r="C102"/>
      <c r="D102" s="11" t="s">
        <v>830</v>
      </c>
      <c r="E102" s="11" t="s">
        <v>597</v>
      </c>
      <c r="F102" s="12" t="s">
        <v>1527</v>
      </c>
      <c r="G102" s="12" t="s">
        <v>519</v>
      </c>
      <c r="H102" s="12" t="s">
        <v>823</v>
      </c>
    </row>
    <row r="103" spans="1:9" s="1" customFormat="1" ht="30" customHeight="1" x14ac:dyDescent="0.2">
      <c r="D103" s="11" t="s">
        <v>827</v>
      </c>
      <c r="E103" s="11" t="s">
        <v>828</v>
      </c>
      <c r="F103" s="12" t="s">
        <v>1527</v>
      </c>
      <c r="G103" s="12" t="s">
        <v>519</v>
      </c>
      <c r="H103" s="12" t="s">
        <v>823</v>
      </c>
      <c r="I103"/>
    </row>
    <row r="104" spans="1:9" s="1" customFormat="1" ht="30" customHeight="1" x14ac:dyDescent="0.2">
      <c r="D104" s="33" t="s">
        <v>1877</v>
      </c>
      <c r="E104" s="33" t="s">
        <v>504</v>
      </c>
      <c r="F104" s="28" t="s">
        <v>1879</v>
      </c>
      <c r="G104" s="28" t="s">
        <v>519</v>
      </c>
      <c r="H104" s="28" t="s">
        <v>560</v>
      </c>
    </row>
    <row r="105" spans="1:9" s="1" customFormat="1" ht="30" customHeight="1" x14ac:dyDescent="0.2">
      <c r="D105" s="33" t="s">
        <v>1957</v>
      </c>
      <c r="E105" s="33" t="s">
        <v>553</v>
      </c>
      <c r="F105" s="28" t="s">
        <v>1958</v>
      </c>
      <c r="G105" s="28" t="s">
        <v>519</v>
      </c>
      <c r="H105" s="28" t="s">
        <v>560</v>
      </c>
    </row>
    <row r="106" spans="1:9" s="1" customFormat="1" ht="30" customHeight="1" x14ac:dyDescent="0.2">
      <c r="D106" s="11" t="s">
        <v>2137</v>
      </c>
      <c r="E106" s="11" t="s">
        <v>504</v>
      </c>
      <c r="F106" s="12" t="s">
        <v>2138</v>
      </c>
      <c r="G106" s="12" t="s">
        <v>519</v>
      </c>
      <c r="H106" s="12" t="s">
        <v>2139</v>
      </c>
    </row>
    <row r="107" spans="1:9" s="1" customFormat="1" ht="30" customHeight="1" x14ac:dyDescent="0.2">
      <c r="D107" s="11" t="s">
        <v>1146</v>
      </c>
      <c r="E107" s="11" t="s">
        <v>1147</v>
      </c>
      <c r="F107" s="12" t="s">
        <v>1576</v>
      </c>
      <c r="G107" s="12" t="s">
        <v>519</v>
      </c>
      <c r="H107" s="12" t="s">
        <v>1148</v>
      </c>
    </row>
    <row r="108" spans="1:9" s="1" customFormat="1" ht="30" customHeight="1" x14ac:dyDescent="0.2">
      <c r="A108"/>
      <c r="B108"/>
      <c r="C108"/>
      <c r="D108" s="11" t="s">
        <v>1161</v>
      </c>
      <c r="E108" s="11" t="s">
        <v>668</v>
      </c>
      <c r="F108" s="12" t="s">
        <v>1527</v>
      </c>
      <c r="G108" s="12" t="s">
        <v>519</v>
      </c>
      <c r="H108" s="12" t="s">
        <v>823</v>
      </c>
    </row>
    <row r="109" spans="1:9" s="1" customFormat="1" ht="30" customHeight="1" x14ac:dyDescent="0.2">
      <c r="D109" s="33" t="s">
        <v>1763</v>
      </c>
      <c r="E109" s="33" t="s">
        <v>1044</v>
      </c>
      <c r="F109" s="28" t="s">
        <v>1770</v>
      </c>
      <c r="G109" s="28" t="s">
        <v>519</v>
      </c>
      <c r="H109" s="28" t="s">
        <v>1309</v>
      </c>
    </row>
    <row r="110" spans="1:9" s="1" customFormat="1" ht="30" customHeight="1" x14ac:dyDescent="0.2">
      <c r="D110" s="11" t="s">
        <v>1721</v>
      </c>
      <c r="E110" s="11" t="s">
        <v>668</v>
      </c>
      <c r="F110" s="12" t="s">
        <v>1527</v>
      </c>
      <c r="G110" s="12" t="s">
        <v>519</v>
      </c>
      <c r="H110" s="12" t="s">
        <v>823</v>
      </c>
    </row>
    <row r="111" spans="1:9" s="1" customFormat="1" ht="30" customHeight="1" x14ac:dyDescent="0.2">
      <c r="D111" s="11" t="s">
        <v>824</v>
      </c>
      <c r="E111" s="11" t="s">
        <v>822</v>
      </c>
      <c r="F111" s="12" t="s">
        <v>1527</v>
      </c>
      <c r="G111" s="12" t="s">
        <v>519</v>
      </c>
      <c r="H111" s="12" t="s">
        <v>823</v>
      </c>
    </row>
    <row r="112" spans="1:9" s="1" customFormat="1" ht="30" customHeight="1" x14ac:dyDescent="0.2">
      <c r="D112" s="11" t="s">
        <v>831</v>
      </c>
      <c r="E112" s="11" t="s">
        <v>597</v>
      </c>
      <c r="F112" s="12" t="s">
        <v>1527</v>
      </c>
      <c r="G112" s="12" t="s">
        <v>519</v>
      </c>
      <c r="H112" s="12" t="s">
        <v>823</v>
      </c>
    </row>
    <row r="113" spans="1:8" s="1" customFormat="1" ht="30" customHeight="1" x14ac:dyDescent="0.2">
      <c r="D113" s="11" t="s">
        <v>837</v>
      </c>
      <c r="E113" s="11" t="s">
        <v>624</v>
      </c>
      <c r="F113" s="12" t="s">
        <v>1527</v>
      </c>
      <c r="G113" s="12" t="s">
        <v>519</v>
      </c>
      <c r="H113" s="12" t="s">
        <v>823</v>
      </c>
    </row>
    <row r="114" spans="1:8" s="1" customFormat="1" ht="30" customHeight="1" x14ac:dyDescent="0.2">
      <c r="D114" s="11" t="s">
        <v>840</v>
      </c>
      <c r="E114" s="11" t="s">
        <v>633</v>
      </c>
      <c r="F114" s="12" t="s">
        <v>1527</v>
      </c>
      <c r="G114" s="12" t="s">
        <v>519</v>
      </c>
      <c r="H114" s="12" t="s">
        <v>823</v>
      </c>
    </row>
    <row r="115" spans="1:8" s="1" customFormat="1" ht="30" customHeight="1" x14ac:dyDescent="0.2">
      <c r="A115" s="1" t="s">
        <v>887</v>
      </c>
      <c r="D115" s="11" t="s">
        <v>1301</v>
      </c>
      <c r="E115" s="11" t="s">
        <v>1047</v>
      </c>
      <c r="F115" s="12" t="s">
        <v>1306</v>
      </c>
      <c r="G115" s="12" t="s">
        <v>519</v>
      </c>
      <c r="H115" s="12" t="s">
        <v>1309</v>
      </c>
    </row>
    <row r="116" spans="1:8" s="1" customFormat="1" ht="30" customHeight="1" x14ac:dyDescent="0.2">
      <c r="D116" s="33" t="s">
        <v>2002</v>
      </c>
      <c r="E116" s="33" t="s">
        <v>1050</v>
      </c>
      <c r="F116" s="28" t="s">
        <v>2003</v>
      </c>
      <c r="G116" s="28" t="s">
        <v>519</v>
      </c>
      <c r="H116" s="28" t="s">
        <v>2004</v>
      </c>
    </row>
    <row r="117" spans="1:8" s="1" customFormat="1" ht="30" customHeight="1" x14ac:dyDescent="0.2">
      <c r="A117" s="1" t="s">
        <v>577</v>
      </c>
      <c r="D117" s="33" t="s">
        <v>1762</v>
      </c>
      <c r="E117" s="33" t="s">
        <v>504</v>
      </c>
      <c r="F117" s="28" t="s">
        <v>1770</v>
      </c>
      <c r="G117" s="28" t="s">
        <v>519</v>
      </c>
      <c r="H117" s="28" t="s">
        <v>1309</v>
      </c>
    </row>
    <row r="118" spans="1:8" s="1" customFormat="1" ht="30" customHeight="1" x14ac:dyDescent="0.2">
      <c r="A118" s="1" t="s">
        <v>990</v>
      </c>
      <c r="D118" s="11" t="s">
        <v>1685</v>
      </c>
      <c r="E118" s="11" t="s">
        <v>1035</v>
      </c>
      <c r="F118" s="12" t="s">
        <v>1724</v>
      </c>
      <c r="G118" s="12" t="s">
        <v>519</v>
      </c>
      <c r="H118" s="12" t="s">
        <v>1691</v>
      </c>
    </row>
    <row r="119" spans="1:8" s="1" customFormat="1" ht="30" customHeight="1" x14ac:dyDescent="0.2">
      <c r="A119" s="1" t="s">
        <v>990</v>
      </c>
      <c r="D119" s="11" t="s">
        <v>1248</v>
      </c>
      <c r="E119" s="11" t="s">
        <v>1186</v>
      </c>
      <c r="F119" s="12" t="s">
        <v>1249</v>
      </c>
      <c r="G119" s="12" t="s">
        <v>1250</v>
      </c>
      <c r="H119" s="12" t="s">
        <v>1251</v>
      </c>
    </row>
    <row r="120" spans="1:8" s="1" customFormat="1" ht="30" customHeight="1" x14ac:dyDescent="0.2">
      <c r="D120" s="11" t="s">
        <v>825</v>
      </c>
      <c r="E120" s="11" t="s">
        <v>822</v>
      </c>
      <c r="F120" s="12" t="s">
        <v>1527</v>
      </c>
      <c r="G120" s="12" t="s">
        <v>519</v>
      </c>
      <c r="H120" s="12" t="s">
        <v>823</v>
      </c>
    </row>
    <row r="121" spans="1:8" s="1" customFormat="1" ht="30" customHeight="1" x14ac:dyDescent="0.2">
      <c r="A121" s="1">
        <v>3</v>
      </c>
      <c r="B121" s="1" t="s">
        <v>1051</v>
      </c>
      <c r="D121" s="11" t="s">
        <v>829</v>
      </c>
      <c r="E121" s="11" t="s">
        <v>828</v>
      </c>
      <c r="F121" s="12" t="s">
        <v>1527</v>
      </c>
      <c r="G121" s="12" t="s">
        <v>519</v>
      </c>
      <c r="H121" s="12" t="s">
        <v>823</v>
      </c>
    </row>
    <row r="122" spans="1:8" s="1" customFormat="1" ht="30" customHeight="1" x14ac:dyDescent="0.2">
      <c r="D122" s="11" t="s">
        <v>834</v>
      </c>
      <c r="E122" s="11" t="s">
        <v>594</v>
      </c>
      <c r="F122" s="12" t="s">
        <v>1527</v>
      </c>
      <c r="G122" s="12" t="s">
        <v>519</v>
      </c>
      <c r="H122" s="12" t="s">
        <v>823</v>
      </c>
    </row>
    <row r="123" spans="1:8" s="1" customFormat="1" ht="30" customHeight="1" x14ac:dyDescent="0.2">
      <c r="D123" s="11" t="s">
        <v>835</v>
      </c>
      <c r="E123" s="11" t="s">
        <v>594</v>
      </c>
      <c r="F123" s="12" t="s">
        <v>1527</v>
      </c>
      <c r="G123" s="12" t="s">
        <v>519</v>
      </c>
      <c r="H123" s="12" t="s">
        <v>823</v>
      </c>
    </row>
    <row r="124" spans="1:8" s="1" customFormat="1" ht="30" customHeight="1" x14ac:dyDescent="0.2">
      <c r="D124" s="11" t="s">
        <v>717</v>
      </c>
      <c r="E124" s="11" t="s">
        <v>602</v>
      </c>
      <c r="F124" s="12" t="s">
        <v>1879</v>
      </c>
      <c r="G124" s="12" t="s">
        <v>1250</v>
      </c>
      <c r="H124" s="12" t="s">
        <v>2069</v>
      </c>
    </row>
    <row r="125" spans="1:8" s="1" customFormat="1" ht="30" customHeight="1" x14ac:dyDescent="0.2">
      <c r="D125" s="11" t="s">
        <v>832</v>
      </c>
      <c r="E125" s="11" t="s">
        <v>668</v>
      </c>
      <c r="F125" s="12" t="s">
        <v>1527</v>
      </c>
      <c r="G125" s="12" t="s">
        <v>519</v>
      </c>
      <c r="H125" s="12" t="s">
        <v>823</v>
      </c>
    </row>
    <row r="126" spans="1:8" s="1" customFormat="1" ht="30" customHeight="1" x14ac:dyDescent="0.2">
      <c r="A126" s="1" t="s">
        <v>502</v>
      </c>
      <c r="D126" s="11" t="s">
        <v>838</v>
      </c>
      <c r="E126" s="11" t="s">
        <v>624</v>
      </c>
      <c r="F126" s="12" t="s">
        <v>1527</v>
      </c>
      <c r="G126" s="12" t="s">
        <v>519</v>
      </c>
      <c r="H126" s="12" t="s">
        <v>823</v>
      </c>
    </row>
    <row r="127" spans="1:8" s="1" customFormat="1" ht="30" customHeight="1" x14ac:dyDescent="0.2">
      <c r="D127" s="11" t="s">
        <v>826</v>
      </c>
      <c r="E127" s="11" t="s">
        <v>592</v>
      </c>
      <c r="F127" s="12" t="s">
        <v>1527</v>
      </c>
      <c r="G127" s="12" t="s">
        <v>519</v>
      </c>
      <c r="H127" s="12" t="s">
        <v>823</v>
      </c>
    </row>
    <row r="128" spans="1:8" s="1" customFormat="1" ht="30" customHeight="1" x14ac:dyDescent="0.2">
      <c r="D128" s="11" t="s">
        <v>1439</v>
      </c>
      <c r="E128" s="11" t="s">
        <v>2041</v>
      </c>
      <c r="F128" s="12" t="s">
        <v>1770</v>
      </c>
      <c r="G128" s="12" t="s">
        <v>519</v>
      </c>
      <c r="H128" s="12" t="s">
        <v>2042</v>
      </c>
    </row>
    <row r="129" spans="1:9" s="1" customFormat="1" ht="30" customHeight="1" x14ac:dyDescent="0.2">
      <c r="D129" s="11" t="s">
        <v>2297</v>
      </c>
      <c r="E129" s="11" t="s">
        <v>1044</v>
      </c>
      <c r="F129" s="12" t="s">
        <v>2298</v>
      </c>
      <c r="G129" s="12" t="s">
        <v>519</v>
      </c>
      <c r="H129" s="12" t="s">
        <v>2299</v>
      </c>
    </row>
    <row r="130" spans="1:9" s="1" customFormat="1" ht="30" customHeight="1" x14ac:dyDescent="0.2">
      <c r="D130" s="11" t="s">
        <v>1350</v>
      </c>
      <c r="E130" s="11" t="s">
        <v>1184</v>
      </c>
      <c r="F130" s="12" t="s">
        <v>1727</v>
      </c>
      <c r="G130" s="12" t="s">
        <v>519</v>
      </c>
      <c r="H130" s="12" t="s">
        <v>560</v>
      </c>
    </row>
    <row r="131" spans="1:9" s="1" customFormat="1" ht="30" customHeight="1" x14ac:dyDescent="0.2">
      <c r="A131" s="1" t="s">
        <v>577</v>
      </c>
      <c r="D131" s="11" t="s">
        <v>379</v>
      </c>
      <c r="E131" s="11" t="s">
        <v>291</v>
      </c>
      <c r="F131" s="12" t="s">
        <v>1540</v>
      </c>
      <c r="G131" s="12" t="s">
        <v>519</v>
      </c>
      <c r="H131" s="12" t="s">
        <v>380</v>
      </c>
    </row>
    <row r="132" spans="1:9" s="1" customFormat="1" ht="30" customHeight="1" x14ac:dyDescent="0.2">
      <c r="A132" s="1" t="s">
        <v>990</v>
      </c>
      <c r="D132" s="11" t="s">
        <v>165</v>
      </c>
      <c r="E132" s="11" t="s">
        <v>2158</v>
      </c>
      <c r="F132" s="12" t="s">
        <v>2159</v>
      </c>
      <c r="G132" s="12" t="s">
        <v>519</v>
      </c>
      <c r="H132" s="12" t="s">
        <v>2160</v>
      </c>
      <c r="I132"/>
    </row>
    <row r="133" spans="1:9" s="1" customFormat="1" ht="30" customHeight="1" x14ac:dyDescent="0.2">
      <c r="A133"/>
      <c r="B133"/>
      <c r="C133"/>
      <c r="D133" s="11" t="s">
        <v>350</v>
      </c>
      <c r="E133" s="11" t="s">
        <v>52</v>
      </c>
      <c r="F133" s="12" t="s">
        <v>2084</v>
      </c>
      <c r="G133" s="12" t="s">
        <v>1250</v>
      </c>
      <c r="H133" s="12" t="s">
        <v>2070</v>
      </c>
    </row>
    <row r="134" spans="1:9" s="1" customFormat="1" ht="30" customHeight="1" x14ac:dyDescent="0.2">
      <c r="A134" s="1" t="s">
        <v>1005</v>
      </c>
      <c r="D134" s="11" t="s">
        <v>397</v>
      </c>
      <c r="E134" s="11" t="s">
        <v>50</v>
      </c>
      <c r="F134" s="12" t="s">
        <v>1540</v>
      </c>
      <c r="G134" s="12" t="s">
        <v>519</v>
      </c>
      <c r="H134" s="12" t="s">
        <v>911</v>
      </c>
    </row>
    <row r="135" spans="1:9" s="1" customFormat="1" ht="30" customHeight="1" x14ac:dyDescent="0.2">
      <c r="D135" s="11" t="s">
        <v>385</v>
      </c>
      <c r="E135" s="11" t="s">
        <v>28</v>
      </c>
      <c r="F135" s="12" t="s">
        <v>2245</v>
      </c>
      <c r="G135" s="12" t="s">
        <v>519</v>
      </c>
      <c r="H135" s="12" t="s">
        <v>2246</v>
      </c>
    </row>
    <row r="136" spans="1:9" s="1" customFormat="1" ht="30" customHeight="1" x14ac:dyDescent="0.2">
      <c r="A136" s="1" t="s">
        <v>577</v>
      </c>
      <c r="D136" s="33" t="s">
        <v>2189</v>
      </c>
      <c r="E136" s="33" t="s">
        <v>2190</v>
      </c>
      <c r="F136" s="28" t="s">
        <v>1657</v>
      </c>
      <c r="G136" s="28" t="s">
        <v>519</v>
      </c>
      <c r="H136" s="28" t="s">
        <v>2191</v>
      </c>
    </row>
    <row r="137" spans="1:9" s="1" customFormat="1" ht="30" customHeight="1" x14ac:dyDescent="0.2">
      <c r="A137" s="1" t="s">
        <v>502</v>
      </c>
      <c r="D137" s="11" t="s">
        <v>1646</v>
      </c>
      <c r="E137" s="11" t="s">
        <v>557</v>
      </c>
      <c r="F137" s="12" t="s">
        <v>1657</v>
      </c>
      <c r="G137" s="12" t="s">
        <v>519</v>
      </c>
      <c r="H137" s="12" t="s">
        <v>2032</v>
      </c>
    </row>
    <row r="138" spans="1:9" s="1" customFormat="1" ht="30" customHeight="1" x14ac:dyDescent="0.2">
      <c r="D138" s="33" t="s">
        <v>1816</v>
      </c>
      <c r="E138" s="33" t="s">
        <v>504</v>
      </c>
      <c r="F138" s="28" t="s">
        <v>1657</v>
      </c>
      <c r="G138" s="28" t="s">
        <v>519</v>
      </c>
      <c r="H138" s="28" t="s">
        <v>2032</v>
      </c>
    </row>
    <row r="139" spans="1:9" s="1" customFormat="1" ht="30" customHeight="1" x14ac:dyDescent="0.2">
      <c r="D139" s="33" t="s">
        <v>1838</v>
      </c>
      <c r="E139" s="33" t="s">
        <v>1840</v>
      </c>
      <c r="F139" s="28" t="s">
        <v>1841</v>
      </c>
      <c r="G139" s="28" t="s">
        <v>519</v>
      </c>
      <c r="H139" s="28" t="s">
        <v>1842</v>
      </c>
      <c r="I139" s="3"/>
    </row>
    <row r="140" spans="1:9" s="1" customFormat="1" ht="30" customHeight="1" x14ac:dyDescent="0.2">
      <c r="A140" s="1" t="s">
        <v>990</v>
      </c>
      <c r="D140" s="28" t="s">
        <v>1991</v>
      </c>
      <c r="E140" s="28" t="s">
        <v>1046</v>
      </c>
      <c r="F140" s="28" t="s">
        <v>1992</v>
      </c>
      <c r="G140" s="28" t="s">
        <v>2039</v>
      </c>
      <c r="H140" s="28" t="s">
        <v>2040</v>
      </c>
    </row>
    <row r="141" spans="1:9" s="1" customFormat="1" ht="30" customHeight="1" x14ac:dyDescent="0.2">
      <c r="D141" s="33" t="s">
        <v>1813</v>
      </c>
      <c r="E141" s="33" t="s">
        <v>559</v>
      </c>
      <c r="F141" s="28" t="s">
        <v>1821</v>
      </c>
      <c r="G141" s="28" t="s">
        <v>923</v>
      </c>
      <c r="H141" s="28" t="s">
        <v>1823</v>
      </c>
    </row>
    <row r="142" spans="1:9" s="1" customFormat="1" ht="30" customHeight="1" x14ac:dyDescent="0.2">
      <c r="A142" s="1" t="s">
        <v>990</v>
      </c>
      <c r="D142" s="11" t="s">
        <v>1409</v>
      </c>
      <c r="E142" s="11" t="s">
        <v>1415</v>
      </c>
      <c r="F142" s="12" t="s">
        <v>1416</v>
      </c>
      <c r="G142" s="12" t="s">
        <v>923</v>
      </c>
      <c r="H142" s="12" t="s">
        <v>1422</v>
      </c>
    </row>
    <row r="143" spans="1:9" s="1" customFormat="1" ht="30" customHeight="1" x14ac:dyDescent="0.2">
      <c r="A143"/>
      <c r="B143"/>
      <c r="C143"/>
      <c r="D143" s="11" t="s">
        <v>476</v>
      </c>
      <c r="E143" s="11" t="s">
        <v>922</v>
      </c>
      <c r="F143" s="12" t="s">
        <v>1538</v>
      </c>
      <c r="G143" s="12" t="s">
        <v>923</v>
      </c>
      <c r="H143" s="12" t="s">
        <v>924</v>
      </c>
    </row>
    <row r="144" spans="1:9" s="1" customFormat="1" ht="30" customHeight="1" x14ac:dyDescent="0.2">
      <c r="A144" s="1" t="s">
        <v>577</v>
      </c>
      <c r="D144" s="11" t="s">
        <v>391</v>
      </c>
      <c r="E144" s="11" t="s">
        <v>21</v>
      </c>
      <c r="F144" s="12" t="s">
        <v>1578</v>
      </c>
      <c r="G144" s="12" t="s">
        <v>923</v>
      </c>
      <c r="H144" s="12" t="s">
        <v>1016</v>
      </c>
    </row>
    <row r="145" spans="1:8" s="1" customFormat="1" ht="30" customHeight="1" x14ac:dyDescent="0.2">
      <c r="D145" s="13" t="s">
        <v>1057</v>
      </c>
      <c r="E145" s="14" t="s">
        <v>1626</v>
      </c>
      <c r="F145" s="12" t="s">
        <v>1795</v>
      </c>
      <c r="G145" s="12" t="s">
        <v>518</v>
      </c>
      <c r="H145" s="12" t="s">
        <v>1796</v>
      </c>
    </row>
    <row r="146" spans="1:8" s="1" customFormat="1" ht="30" customHeight="1" x14ac:dyDescent="0.2">
      <c r="A146" s="1" t="s">
        <v>990</v>
      </c>
      <c r="D146" s="13" t="s">
        <v>2058</v>
      </c>
      <c r="E146" s="14" t="s">
        <v>2059</v>
      </c>
      <c r="F146" s="12" t="s">
        <v>26</v>
      </c>
      <c r="G146" s="12" t="s">
        <v>518</v>
      </c>
      <c r="H146" s="12" t="s">
        <v>2242</v>
      </c>
    </row>
    <row r="147" spans="1:8" s="1" customFormat="1" ht="30" customHeight="1" x14ac:dyDescent="0.2">
      <c r="A147" s="1" t="s">
        <v>990</v>
      </c>
      <c r="D147" s="11" t="s">
        <v>1317</v>
      </c>
      <c r="E147" s="11" t="s">
        <v>1318</v>
      </c>
      <c r="F147" s="12" t="s">
        <v>1608</v>
      </c>
      <c r="G147" s="12" t="s">
        <v>518</v>
      </c>
      <c r="H147" s="12" t="s">
        <v>1609</v>
      </c>
    </row>
    <row r="148" spans="1:8" s="1" customFormat="1" ht="30" customHeight="1" x14ac:dyDescent="0.2">
      <c r="A148" s="1" t="s">
        <v>990</v>
      </c>
      <c r="D148" s="11" t="s">
        <v>1135</v>
      </c>
      <c r="E148" s="11" t="s">
        <v>545</v>
      </c>
      <c r="F148" s="12" t="s">
        <v>1608</v>
      </c>
      <c r="G148" s="12" t="s">
        <v>518</v>
      </c>
      <c r="H148" s="12" t="s">
        <v>1609</v>
      </c>
    </row>
    <row r="149" spans="1:8" s="1" customFormat="1" ht="30" customHeight="1" x14ac:dyDescent="0.2">
      <c r="A149" s="1" t="s">
        <v>990</v>
      </c>
      <c r="D149" s="11" t="s">
        <v>540</v>
      </c>
      <c r="E149" s="11" t="s">
        <v>541</v>
      </c>
      <c r="F149" s="12" t="s">
        <v>26</v>
      </c>
      <c r="G149" s="12" t="s">
        <v>518</v>
      </c>
      <c r="H149" s="12" t="s">
        <v>526</v>
      </c>
    </row>
    <row r="150" spans="1:8" s="1" customFormat="1" ht="30" customHeight="1" x14ac:dyDescent="0.2">
      <c r="A150" s="1" t="s">
        <v>577</v>
      </c>
      <c r="D150" s="28" t="s">
        <v>1743</v>
      </c>
      <c r="E150" s="12" t="s">
        <v>1058</v>
      </c>
      <c r="F150" s="31" t="s">
        <v>1608</v>
      </c>
      <c r="G150" s="28" t="s">
        <v>518</v>
      </c>
      <c r="H150" s="12" t="s">
        <v>1609</v>
      </c>
    </row>
    <row r="151" spans="1:8" s="1" customFormat="1" ht="30" customHeight="1" x14ac:dyDescent="0.2">
      <c r="A151" s="1" t="s">
        <v>577</v>
      </c>
      <c r="D151" s="11" t="s">
        <v>768</v>
      </c>
      <c r="E151" s="11" t="s">
        <v>769</v>
      </c>
      <c r="F151" s="12" t="s">
        <v>26</v>
      </c>
      <c r="G151" s="12" t="s">
        <v>518</v>
      </c>
      <c r="H151" s="12" t="s">
        <v>526</v>
      </c>
    </row>
    <row r="152" spans="1:8" s="1" customFormat="1" ht="30" customHeight="1" x14ac:dyDescent="0.2">
      <c r="A152" s="1">
        <v>4</v>
      </c>
      <c r="B152" s="1" t="s">
        <v>990</v>
      </c>
      <c r="D152" s="33" t="s">
        <v>1785</v>
      </c>
      <c r="E152" s="33" t="s">
        <v>1105</v>
      </c>
      <c r="F152" s="28" t="s">
        <v>1795</v>
      </c>
      <c r="G152" s="28" t="s">
        <v>518</v>
      </c>
      <c r="H152" s="28" t="s">
        <v>1796</v>
      </c>
    </row>
    <row r="153" spans="1:8" s="1" customFormat="1" ht="30" customHeight="1" x14ac:dyDescent="0.2">
      <c r="A153" s="1" t="s">
        <v>990</v>
      </c>
      <c r="D153" s="13" t="s">
        <v>2218</v>
      </c>
      <c r="E153" s="14" t="s">
        <v>504</v>
      </c>
      <c r="F153" s="12" t="s">
        <v>1795</v>
      </c>
      <c r="G153" s="12" t="s">
        <v>518</v>
      </c>
      <c r="H153" s="12" t="s">
        <v>1796</v>
      </c>
    </row>
    <row r="154" spans="1:8" s="1" customFormat="1" ht="30" customHeight="1" x14ac:dyDescent="0.2">
      <c r="A154" s="1" t="s">
        <v>990</v>
      </c>
      <c r="D154" s="11" t="s">
        <v>595</v>
      </c>
      <c r="E154" s="11" t="s">
        <v>594</v>
      </c>
      <c r="F154" s="12" t="s">
        <v>26</v>
      </c>
      <c r="G154" s="12" t="s">
        <v>518</v>
      </c>
      <c r="H154" s="12" t="s">
        <v>526</v>
      </c>
    </row>
    <row r="155" spans="1:8" s="1" customFormat="1" ht="30" customHeight="1" x14ac:dyDescent="0.2">
      <c r="D155" s="18" t="s">
        <v>1006</v>
      </c>
      <c r="E155" s="18" t="s">
        <v>1058</v>
      </c>
      <c r="F155" s="19" t="s">
        <v>1608</v>
      </c>
      <c r="G155" s="19" t="s">
        <v>518</v>
      </c>
      <c r="H155" s="19" t="s">
        <v>1609</v>
      </c>
    </row>
    <row r="156" spans="1:8" s="1" customFormat="1" ht="30" customHeight="1" x14ac:dyDescent="0.2">
      <c r="A156" s="1" t="s">
        <v>1028</v>
      </c>
      <c r="B156" s="1" t="s">
        <v>577</v>
      </c>
      <c r="D156" s="11" t="s">
        <v>596</v>
      </c>
      <c r="E156" s="11" t="s">
        <v>597</v>
      </c>
      <c r="F156" s="12" t="s">
        <v>26</v>
      </c>
      <c r="G156" s="12" t="s">
        <v>518</v>
      </c>
      <c r="H156" s="12" t="s">
        <v>526</v>
      </c>
    </row>
    <row r="157" spans="1:8" s="1" customFormat="1" ht="30" customHeight="1" x14ac:dyDescent="0.2">
      <c r="A157" s="1" t="s">
        <v>990</v>
      </c>
      <c r="D157" s="11" t="s">
        <v>764</v>
      </c>
      <c r="E157" s="11" t="s">
        <v>765</v>
      </c>
      <c r="F157" s="12" t="s">
        <v>26</v>
      </c>
      <c r="G157" s="12" t="s">
        <v>518</v>
      </c>
      <c r="H157" s="12" t="s">
        <v>526</v>
      </c>
    </row>
    <row r="158" spans="1:8" s="1" customFormat="1" ht="30" customHeight="1" x14ac:dyDescent="0.2">
      <c r="A158" s="1" t="s">
        <v>1030</v>
      </c>
      <c r="B158" s="1" t="s">
        <v>577</v>
      </c>
      <c r="D158" s="13" t="s">
        <v>2104</v>
      </c>
      <c r="E158" s="14" t="s">
        <v>1035</v>
      </c>
      <c r="F158" s="12" t="s">
        <v>1795</v>
      </c>
      <c r="G158" s="12" t="s">
        <v>518</v>
      </c>
      <c r="H158" s="12" t="s">
        <v>1796</v>
      </c>
    </row>
    <row r="159" spans="1:8" s="1" customFormat="1" ht="30" customHeight="1" x14ac:dyDescent="0.2">
      <c r="A159" s="1">
        <v>1</v>
      </c>
      <c r="B159" s="1" t="s">
        <v>990</v>
      </c>
      <c r="D159" s="11" t="s">
        <v>1081</v>
      </c>
      <c r="E159" s="11" t="s">
        <v>559</v>
      </c>
      <c r="F159" s="12" t="s">
        <v>26</v>
      </c>
      <c r="G159" s="12" t="s">
        <v>518</v>
      </c>
      <c r="H159" s="12" t="s">
        <v>526</v>
      </c>
    </row>
    <row r="160" spans="1:8" s="1" customFormat="1" ht="30" customHeight="1" x14ac:dyDescent="0.2">
      <c r="A160" s="1" t="s">
        <v>887</v>
      </c>
      <c r="D160" s="11" t="s">
        <v>767</v>
      </c>
      <c r="E160" s="11" t="s">
        <v>624</v>
      </c>
      <c r="F160" s="12" t="s">
        <v>26</v>
      </c>
      <c r="G160" s="12" t="s">
        <v>518</v>
      </c>
      <c r="H160" s="12" t="s">
        <v>526</v>
      </c>
    </row>
    <row r="161" spans="1:8" s="1" customFormat="1" ht="30" customHeight="1" x14ac:dyDescent="0.2">
      <c r="A161" s="1" t="s">
        <v>990</v>
      </c>
      <c r="D161" s="13" t="s">
        <v>2116</v>
      </c>
      <c r="E161" s="14" t="s">
        <v>1649</v>
      </c>
      <c r="F161" s="12" t="s">
        <v>1795</v>
      </c>
      <c r="G161" s="12" t="s">
        <v>518</v>
      </c>
      <c r="H161" s="12" t="s">
        <v>1796</v>
      </c>
    </row>
    <row r="162" spans="1:8" s="1" customFormat="1" ht="30" customHeight="1" x14ac:dyDescent="0.2">
      <c r="A162" s="1" t="s">
        <v>1029</v>
      </c>
      <c r="B162" s="1" t="s">
        <v>577</v>
      </c>
      <c r="D162" s="28" t="s">
        <v>1736</v>
      </c>
      <c r="E162" s="29" t="s">
        <v>1104</v>
      </c>
      <c r="F162" s="29" t="s">
        <v>1608</v>
      </c>
      <c r="G162" s="29" t="s">
        <v>518</v>
      </c>
      <c r="H162" s="29" t="s">
        <v>1737</v>
      </c>
    </row>
    <row r="163" spans="1:8" s="1" customFormat="1" ht="30" customHeight="1" x14ac:dyDescent="0.2">
      <c r="A163" s="1">
        <v>5</v>
      </c>
      <c r="B163" s="1" t="s">
        <v>990</v>
      </c>
      <c r="D163" s="11" t="s">
        <v>593</v>
      </c>
      <c r="E163" s="11" t="s">
        <v>594</v>
      </c>
      <c r="F163" s="12" t="s">
        <v>26</v>
      </c>
      <c r="G163" s="12" t="s">
        <v>518</v>
      </c>
      <c r="H163" s="12" t="s">
        <v>526</v>
      </c>
    </row>
    <row r="164" spans="1:8" s="1" customFormat="1" ht="30" customHeight="1" x14ac:dyDescent="0.2">
      <c r="A164" s="1">
        <v>3</v>
      </c>
      <c r="B164" s="1" t="s">
        <v>990</v>
      </c>
      <c r="D164" s="13" t="s">
        <v>2105</v>
      </c>
      <c r="E164" s="14" t="s">
        <v>1035</v>
      </c>
      <c r="F164" s="12" t="s">
        <v>1795</v>
      </c>
      <c r="G164" s="12" t="s">
        <v>518</v>
      </c>
      <c r="H164" s="12" t="s">
        <v>1796</v>
      </c>
    </row>
    <row r="165" spans="1:8" s="1" customFormat="1" ht="30" customHeight="1" x14ac:dyDescent="0.2">
      <c r="D165" s="11" t="s">
        <v>766</v>
      </c>
      <c r="E165" s="11" t="s">
        <v>624</v>
      </c>
      <c r="F165" s="12" t="s">
        <v>26</v>
      </c>
      <c r="G165" s="12" t="s">
        <v>518</v>
      </c>
      <c r="H165" s="12" t="s">
        <v>526</v>
      </c>
    </row>
    <row r="166" spans="1:8" s="1" customFormat="1" ht="30" customHeight="1" x14ac:dyDescent="0.2">
      <c r="D166" s="11" t="s">
        <v>484</v>
      </c>
      <c r="E166" s="11" t="s">
        <v>30</v>
      </c>
      <c r="F166" s="12" t="s">
        <v>26</v>
      </c>
      <c r="G166" s="12" t="s">
        <v>518</v>
      </c>
      <c r="H166" s="12" t="s">
        <v>526</v>
      </c>
    </row>
    <row r="167" spans="1:8" s="1" customFormat="1" ht="30" customHeight="1" x14ac:dyDescent="0.2">
      <c r="D167" s="11" t="s">
        <v>440</v>
      </c>
      <c r="E167" s="11" t="s">
        <v>1678</v>
      </c>
      <c r="F167" s="12" t="s">
        <v>26</v>
      </c>
      <c r="G167" s="12" t="str">
        <f>"260-0852"</f>
        <v>260-0852</v>
      </c>
      <c r="H167" s="12" t="str">
        <f>"千葉市中央区青葉町１２７３－２"</f>
        <v>千葉市中央区青葉町１２７３－２</v>
      </c>
    </row>
    <row r="168" spans="1:8" s="1" customFormat="1" ht="30" customHeight="1" x14ac:dyDescent="0.2">
      <c r="D168" s="11" t="s">
        <v>301</v>
      </c>
      <c r="E168" s="11" t="s">
        <v>27</v>
      </c>
      <c r="F168" s="12" t="s">
        <v>26</v>
      </c>
      <c r="G168" s="12" t="s">
        <v>518</v>
      </c>
      <c r="H168" s="12" t="s">
        <v>526</v>
      </c>
    </row>
    <row r="169" spans="1:8" s="1" customFormat="1" ht="30" customHeight="1" x14ac:dyDescent="0.2">
      <c r="D169" s="11" t="s">
        <v>458</v>
      </c>
      <c r="E169" s="11" t="s">
        <v>28</v>
      </c>
      <c r="F169" s="12" t="s">
        <v>26</v>
      </c>
      <c r="G169" s="12" t="s">
        <v>518</v>
      </c>
      <c r="H169" s="12" t="s">
        <v>526</v>
      </c>
    </row>
    <row r="170" spans="1:8" s="1" customFormat="1" ht="30" customHeight="1" x14ac:dyDescent="0.2">
      <c r="D170" s="11" t="s">
        <v>386</v>
      </c>
      <c r="E170" s="11" t="s">
        <v>20</v>
      </c>
      <c r="F170" s="12" t="s">
        <v>26</v>
      </c>
      <c r="G170" s="12" t="s">
        <v>518</v>
      </c>
      <c r="H170" s="12" t="s">
        <v>526</v>
      </c>
    </row>
    <row r="171" spans="1:8" s="1" customFormat="1" ht="30" customHeight="1" x14ac:dyDescent="0.2">
      <c r="A171" s="1" t="s">
        <v>502</v>
      </c>
      <c r="D171" s="11" t="s">
        <v>156</v>
      </c>
      <c r="E171" s="11" t="s">
        <v>1629</v>
      </c>
      <c r="F171" s="12" t="s">
        <v>1608</v>
      </c>
      <c r="G171" s="12" t="s">
        <v>518</v>
      </c>
      <c r="H171" s="12" t="s">
        <v>1609</v>
      </c>
    </row>
    <row r="172" spans="1:8" s="1" customFormat="1" ht="30" customHeight="1" x14ac:dyDescent="0.2">
      <c r="A172"/>
      <c r="B172"/>
      <c r="C172"/>
      <c r="D172" s="11" t="s">
        <v>459</v>
      </c>
      <c r="E172" s="11" t="s">
        <v>27</v>
      </c>
      <c r="F172" s="12" t="s">
        <v>26</v>
      </c>
      <c r="G172" s="12" t="s">
        <v>518</v>
      </c>
      <c r="H172" s="12" t="s">
        <v>526</v>
      </c>
    </row>
    <row r="173" spans="1:8" s="1" customFormat="1" ht="30" customHeight="1" x14ac:dyDescent="0.2">
      <c r="A173" s="1">
        <v>2</v>
      </c>
      <c r="B173" s="1" t="s">
        <v>1031</v>
      </c>
      <c r="D173" s="11" t="s">
        <v>478</v>
      </c>
      <c r="E173" s="11" t="s">
        <v>2043</v>
      </c>
      <c r="F173" s="12" t="s">
        <v>26</v>
      </c>
      <c r="G173" s="12" t="s">
        <v>518</v>
      </c>
      <c r="H173" s="12" t="s">
        <v>526</v>
      </c>
    </row>
    <row r="174" spans="1:8" s="1" customFormat="1" ht="30" customHeight="1" x14ac:dyDescent="0.2">
      <c r="A174" s="1">
        <v>2</v>
      </c>
      <c r="B174" s="1" t="s">
        <v>990</v>
      </c>
      <c r="D174" s="11" t="s">
        <v>25</v>
      </c>
      <c r="E174" s="11" t="s">
        <v>27</v>
      </c>
      <c r="F174" s="12" t="s">
        <v>26</v>
      </c>
      <c r="G174" s="12" t="s">
        <v>518</v>
      </c>
      <c r="H174" s="12" t="s">
        <v>526</v>
      </c>
    </row>
    <row r="175" spans="1:8" s="1" customFormat="1" ht="30" customHeight="1" x14ac:dyDescent="0.2">
      <c r="A175" s="1">
        <v>6</v>
      </c>
      <c r="B175" s="1" t="s">
        <v>1031</v>
      </c>
      <c r="D175" s="11" t="s">
        <v>1377</v>
      </c>
      <c r="E175" s="11" t="s">
        <v>1200</v>
      </c>
      <c r="F175" s="12" t="s">
        <v>565</v>
      </c>
      <c r="G175" s="12" t="s">
        <v>518</v>
      </c>
      <c r="H175" s="12" t="s">
        <v>1378</v>
      </c>
    </row>
    <row r="176" spans="1:8" s="1" customFormat="1" ht="30" customHeight="1" x14ac:dyDescent="0.2">
      <c r="A176" s="4">
        <v>2</v>
      </c>
      <c r="B176" s="5" t="s">
        <v>1055</v>
      </c>
      <c r="C176" s="5"/>
      <c r="D176" s="11" t="s">
        <v>278</v>
      </c>
      <c r="E176" s="11" t="s">
        <v>707</v>
      </c>
      <c r="F176" s="12" t="s">
        <v>26</v>
      </c>
      <c r="G176" s="12" t="s">
        <v>518</v>
      </c>
      <c r="H176" s="12" t="s">
        <v>526</v>
      </c>
    </row>
    <row r="177" spans="1:8" s="1" customFormat="1" ht="30" customHeight="1" x14ac:dyDescent="0.2">
      <c r="D177" s="11" t="s">
        <v>394</v>
      </c>
      <c r="E177" s="14" t="s">
        <v>564</v>
      </c>
      <c r="F177" s="14" t="s">
        <v>565</v>
      </c>
      <c r="G177" s="13" t="s">
        <v>566</v>
      </c>
      <c r="H177" s="14" t="s">
        <v>567</v>
      </c>
    </row>
    <row r="178" spans="1:8" s="1" customFormat="1" ht="30" customHeight="1" x14ac:dyDescent="0.2">
      <c r="A178" s="1" t="s">
        <v>577</v>
      </c>
      <c r="D178" s="11" t="s">
        <v>91</v>
      </c>
      <c r="E178" s="11" t="s">
        <v>679</v>
      </c>
      <c r="F178" s="12" t="s">
        <v>26</v>
      </c>
      <c r="G178" s="12" t="s">
        <v>518</v>
      </c>
      <c r="H178" s="12" t="s">
        <v>526</v>
      </c>
    </row>
    <row r="179" spans="1:8" s="1" customFormat="1" ht="30" customHeight="1" x14ac:dyDescent="0.2">
      <c r="A179" s="1">
        <v>2</v>
      </c>
      <c r="B179" s="1" t="s">
        <v>1052</v>
      </c>
      <c r="D179" s="33" t="s">
        <v>2271</v>
      </c>
      <c r="E179" s="33" t="s">
        <v>2272</v>
      </c>
      <c r="F179" s="28" t="s">
        <v>2273</v>
      </c>
      <c r="G179" s="28" t="s">
        <v>659</v>
      </c>
      <c r="H179" s="28" t="s">
        <v>2274</v>
      </c>
    </row>
    <row r="180" spans="1:8" s="1" customFormat="1" ht="30" customHeight="1" x14ac:dyDescent="0.2">
      <c r="D180" s="11" t="s">
        <v>1061</v>
      </c>
      <c r="E180" s="11" t="s">
        <v>1430</v>
      </c>
      <c r="F180" s="12" t="s">
        <v>1498</v>
      </c>
      <c r="G180" s="17" t="s">
        <v>659</v>
      </c>
      <c r="H180" s="12" t="s">
        <v>1431</v>
      </c>
    </row>
    <row r="181" spans="1:8" s="1" customFormat="1" ht="30" customHeight="1" x14ac:dyDescent="0.2">
      <c r="A181" s="1">
        <v>11</v>
      </c>
      <c r="B181" s="1" t="s">
        <v>1052</v>
      </c>
      <c r="D181" s="11" t="s">
        <v>1486</v>
      </c>
      <c r="E181" s="11" t="s">
        <v>1493</v>
      </c>
      <c r="F181" s="12" t="s">
        <v>1082</v>
      </c>
      <c r="G181" s="12" t="s">
        <v>1697</v>
      </c>
      <c r="H181" s="12" t="s">
        <v>1698</v>
      </c>
    </row>
    <row r="182" spans="1:8" s="1" customFormat="1" ht="30" customHeight="1" x14ac:dyDescent="0.2">
      <c r="A182" s="1">
        <v>3</v>
      </c>
      <c r="B182" s="1" t="s">
        <v>1051</v>
      </c>
      <c r="D182" s="11" t="s">
        <v>2117</v>
      </c>
      <c r="E182" s="11" t="s">
        <v>1104</v>
      </c>
      <c r="F182" s="12" t="s">
        <v>2085</v>
      </c>
      <c r="G182" s="12" t="s">
        <v>521</v>
      </c>
      <c r="H182" s="12" t="s">
        <v>2118</v>
      </c>
    </row>
    <row r="183" spans="1:8" s="1" customFormat="1" ht="30" customHeight="1" x14ac:dyDescent="0.2">
      <c r="A183" s="4">
        <v>13</v>
      </c>
      <c r="B183" s="1" t="s">
        <v>1055</v>
      </c>
      <c r="D183" s="11" t="s">
        <v>2194</v>
      </c>
      <c r="E183" s="11" t="s">
        <v>20</v>
      </c>
      <c r="F183" s="12" t="s">
        <v>2085</v>
      </c>
      <c r="G183" s="12" t="s">
        <v>521</v>
      </c>
      <c r="H183" s="12" t="s">
        <v>2195</v>
      </c>
    </row>
    <row r="184" spans="1:8" s="1" customFormat="1" ht="30" customHeight="1" x14ac:dyDescent="0.2">
      <c r="A184" s="1">
        <v>3</v>
      </c>
      <c r="B184" s="1" t="s">
        <v>1052</v>
      </c>
      <c r="D184" s="11" t="s">
        <v>1098</v>
      </c>
      <c r="E184" s="11" t="s">
        <v>1099</v>
      </c>
      <c r="F184" s="12" t="s">
        <v>1676</v>
      </c>
      <c r="G184" s="12" t="s">
        <v>521</v>
      </c>
      <c r="H184" s="12" t="s">
        <v>587</v>
      </c>
    </row>
    <row r="185" spans="1:8" s="1" customFormat="1" ht="30" customHeight="1" x14ac:dyDescent="0.2">
      <c r="A185" s="4">
        <v>3</v>
      </c>
      <c r="B185" s="5" t="s">
        <v>1055</v>
      </c>
      <c r="C185" s="5"/>
      <c r="D185" s="11" t="s">
        <v>1357</v>
      </c>
      <c r="E185" s="11" t="s">
        <v>1358</v>
      </c>
      <c r="F185" s="12" t="s">
        <v>1676</v>
      </c>
      <c r="G185" s="12" t="s">
        <v>521</v>
      </c>
      <c r="H185" s="12" t="s">
        <v>587</v>
      </c>
    </row>
    <row r="186" spans="1:8" s="1" customFormat="1" ht="30" customHeight="1" x14ac:dyDescent="0.2">
      <c r="A186" s="4">
        <v>5</v>
      </c>
      <c r="B186" s="5" t="s">
        <v>1055</v>
      </c>
      <c r="C186" s="5"/>
      <c r="D186" s="11" t="s">
        <v>1132</v>
      </c>
      <c r="E186" s="11" t="s">
        <v>1050</v>
      </c>
      <c r="F186" s="12" t="s">
        <v>1676</v>
      </c>
      <c r="G186" s="12" t="s">
        <v>521</v>
      </c>
      <c r="H186" s="12" t="s">
        <v>587</v>
      </c>
    </row>
    <row r="187" spans="1:8" s="1" customFormat="1" ht="30" customHeight="1" x14ac:dyDescent="0.2">
      <c r="A187" s="1">
        <v>14</v>
      </c>
      <c r="B187" s="1" t="s">
        <v>1031</v>
      </c>
      <c r="D187" s="11" t="s">
        <v>1711</v>
      </c>
      <c r="E187" s="11" t="s">
        <v>1344</v>
      </c>
      <c r="F187" s="12" t="s">
        <v>1723</v>
      </c>
      <c r="G187" s="12" t="s">
        <v>1722</v>
      </c>
      <c r="H187" s="12" t="s">
        <v>1712</v>
      </c>
    </row>
    <row r="188" spans="1:8" s="1" customFormat="1" ht="30" customHeight="1" x14ac:dyDescent="0.2">
      <c r="A188" s="1">
        <v>1</v>
      </c>
      <c r="B188" s="1" t="s">
        <v>1052</v>
      </c>
      <c r="D188" s="11" t="s">
        <v>1670</v>
      </c>
      <c r="E188" s="11" t="s">
        <v>1047</v>
      </c>
      <c r="F188" s="12" t="s">
        <v>1676</v>
      </c>
      <c r="G188" s="12" t="s">
        <v>521</v>
      </c>
      <c r="H188" s="12" t="s">
        <v>587</v>
      </c>
    </row>
    <row r="189" spans="1:8" s="1" customFormat="1" ht="30" customHeight="1" x14ac:dyDescent="0.2">
      <c r="A189" s="1">
        <v>15</v>
      </c>
      <c r="B189" s="1" t="s">
        <v>1031</v>
      </c>
      <c r="D189" s="11" t="s">
        <v>1097</v>
      </c>
      <c r="E189" s="11" t="s">
        <v>545</v>
      </c>
      <c r="F189" s="12" t="s">
        <v>1676</v>
      </c>
      <c r="G189" s="12" t="s">
        <v>521</v>
      </c>
      <c r="H189" s="12" t="s">
        <v>587</v>
      </c>
    </row>
    <row r="190" spans="1:8" s="1" customFormat="1" ht="30" customHeight="1" x14ac:dyDescent="0.2">
      <c r="A190" s="4">
        <v>11</v>
      </c>
      <c r="B190" s="1" t="s">
        <v>1055</v>
      </c>
      <c r="D190" s="11" t="s">
        <v>1963</v>
      </c>
      <c r="E190" s="11" t="s">
        <v>1050</v>
      </c>
      <c r="F190" s="12" t="s">
        <v>1964</v>
      </c>
      <c r="G190" s="12" t="s">
        <v>521</v>
      </c>
      <c r="H190" s="12" t="s">
        <v>1965</v>
      </c>
    </row>
    <row r="191" spans="1:8" s="1" customFormat="1" ht="30" customHeight="1" x14ac:dyDescent="0.2">
      <c r="A191" s="4">
        <v>7</v>
      </c>
      <c r="B191" s="5" t="s">
        <v>1055</v>
      </c>
      <c r="C191" s="5"/>
      <c r="D191" s="11" t="s">
        <v>321</v>
      </c>
      <c r="E191" s="11" t="s">
        <v>21</v>
      </c>
      <c r="F191" s="12" t="s">
        <v>1676</v>
      </c>
      <c r="G191" s="12" t="s">
        <v>521</v>
      </c>
      <c r="H191" s="12" t="s">
        <v>587</v>
      </c>
    </row>
    <row r="192" spans="1:8" s="1" customFormat="1" ht="30" customHeight="1" x14ac:dyDescent="0.2">
      <c r="A192" s="1">
        <v>5</v>
      </c>
      <c r="B192" s="1" t="s">
        <v>1031</v>
      </c>
      <c r="D192" s="11" t="s">
        <v>316</v>
      </c>
      <c r="E192" s="11" t="s">
        <v>28</v>
      </c>
      <c r="F192" s="12" t="s">
        <v>1676</v>
      </c>
      <c r="G192" s="12" t="s">
        <v>521</v>
      </c>
      <c r="H192" s="12" t="s">
        <v>587</v>
      </c>
    </row>
    <row r="193" spans="1:8" s="1" customFormat="1" ht="30" customHeight="1" x14ac:dyDescent="0.2">
      <c r="A193" s="4">
        <v>6</v>
      </c>
      <c r="B193" s="5" t="s">
        <v>1055</v>
      </c>
      <c r="C193" s="5"/>
      <c r="D193" s="11" t="s">
        <v>314</v>
      </c>
      <c r="E193" s="11" t="s">
        <v>30</v>
      </c>
      <c r="F193" s="12" t="s">
        <v>1676</v>
      </c>
      <c r="G193" s="12" t="s">
        <v>521</v>
      </c>
      <c r="H193" s="12" t="s">
        <v>587</v>
      </c>
    </row>
    <row r="194" spans="1:8" s="1" customFormat="1" ht="30" customHeight="1" x14ac:dyDescent="0.2">
      <c r="A194" s="1">
        <v>9</v>
      </c>
      <c r="B194" s="1" t="s">
        <v>1031</v>
      </c>
      <c r="D194" s="11" t="s">
        <v>317</v>
      </c>
      <c r="E194" s="11" t="s">
        <v>28</v>
      </c>
      <c r="F194" s="12" t="s">
        <v>1676</v>
      </c>
      <c r="G194" s="12" t="s">
        <v>521</v>
      </c>
      <c r="H194" s="12" t="s">
        <v>587</v>
      </c>
    </row>
    <row r="195" spans="1:8" s="1" customFormat="1" ht="30" customHeight="1" x14ac:dyDescent="0.2">
      <c r="A195" s="4">
        <v>4</v>
      </c>
      <c r="B195" s="5" t="s">
        <v>1055</v>
      </c>
      <c r="C195" s="5"/>
      <c r="D195" s="11" t="s">
        <v>308</v>
      </c>
      <c r="E195" s="11" t="s">
        <v>4</v>
      </c>
      <c r="F195" s="12" t="s">
        <v>1676</v>
      </c>
      <c r="G195" s="12" t="s">
        <v>521</v>
      </c>
      <c r="H195" s="12" t="s">
        <v>587</v>
      </c>
    </row>
    <row r="196" spans="1:8" s="1" customFormat="1" ht="30" customHeight="1" x14ac:dyDescent="0.2">
      <c r="A196" s="1">
        <v>6</v>
      </c>
      <c r="B196" s="1" t="s">
        <v>1052</v>
      </c>
      <c r="D196" s="11" t="s">
        <v>61</v>
      </c>
      <c r="E196" s="11" t="s">
        <v>9</v>
      </c>
      <c r="F196" s="12" t="s">
        <v>1676</v>
      </c>
      <c r="G196" s="12" t="s">
        <v>521</v>
      </c>
      <c r="H196" s="12" t="s">
        <v>587</v>
      </c>
    </row>
    <row r="197" spans="1:8" s="1" customFormat="1" ht="30" customHeight="1" x14ac:dyDescent="0.2">
      <c r="A197" s="1">
        <v>17</v>
      </c>
      <c r="B197" s="1" t="s">
        <v>1031</v>
      </c>
      <c r="D197" s="11" t="s">
        <v>309</v>
      </c>
      <c r="E197" s="11" t="s">
        <v>28</v>
      </c>
      <c r="F197" s="12" t="s">
        <v>1676</v>
      </c>
      <c r="G197" s="12" t="s">
        <v>521</v>
      </c>
      <c r="H197" s="12" t="s">
        <v>587</v>
      </c>
    </row>
    <row r="198" spans="1:8" s="1" customFormat="1" ht="30" customHeight="1" x14ac:dyDescent="0.2">
      <c r="A198" s="1">
        <v>2</v>
      </c>
      <c r="B198" s="1" t="s">
        <v>1051</v>
      </c>
      <c r="D198" s="11" t="s">
        <v>482</v>
      </c>
      <c r="E198" s="11" t="s">
        <v>30</v>
      </c>
      <c r="F198" s="12" t="s">
        <v>1676</v>
      </c>
      <c r="G198" s="12" t="s">
        <v>521</v>
      </c>
      <c r="H198" s="12" t="s">
        <v>587</v>
      </c>
    </row>
    <row r="199" spans="1:8" s="1" customFormat="1" ht="30" customHeight="1" x14ac:dyDescent="0.2">
      <c r="A199" s="1">
        <v>5</v>
      </c>
      <c r="B199" s="1" t="s">
        <v>1052</v>
      </c>
      <c r="D199" s="11" t="s">
        <v>312</v>
      </c>
      <c r="E199" s="11" t="s">
        <v>968</v>
      </c>
      <c r="F199" s="12" t="s">
        <v>1676</v>
      </c>
      <c r="G199" s="12" t="s">
        <v>521</v>
      </c>
      <c r="H199" s="12" t="s">
        <v>587</v>
      </c>
    </row>
    <row r="200" spans="1:8" s="1" customFormat="1" ht="30" customHeight="1" x14ac:dyDescent="0.2">
      <c r="A200" s="1">
        <v>2</v>
      </c>
      <c r="B200" s="1" t="s">
        <v>1051</v>
      </c>
      <c r="D200" s="11" t="s">
        <v>116</v>
      </c>
      <c r="E200" s="11" t="s">
        <v>3</v>
      </c>
      <c r="F200" s="12" t="s">
        <v>2085</v>
      </c>
      <c r="G200" s="12" t="s">
        <v>1722</v>
      </c>
      <c r="H200" s="12" t="s">
        <v>2075</v>
      </c>
    </row>
    <row r="201" spans="1:8" s="1" customFormat="1" ht="30" customHeight="1" x14ac:dyDescent="0.2">
      <c r="A201" s="1">
        <v>1</v>
      </c>
      <c r="B201" s="1" t="s">
        <v>1052</v>
      </c>
      <c r="D201" s="11" t="s">
        <v>7</v>
      </c>
      <c r="E201" s="11" t="s">
        <v>6</v>
      </c>
      <c r="F201" s="12" t="s">
        <v>1676</v>
      </c>
      <c r="G201" s="12" t="s">
        <v>521</v>
      </c>
      <c r="H201" s="12" t="s">
        <v>587</v>
      </c>
    </row>
    <row r="202" spans="1:8" s="1" customFormat="1" ht="30" customHeight="1" x14ac:dyDescent="0.2">
      <c r="D202" s="11" t="s">
        <v>320</v>
      </c>
      <c r="E202" s="11" t="s">
        <v>15</v>
      </c>
      <c r="F202" s="12" t="s">
        <v>1676</v>
      </c>
      <c r="G202" s="12" t="s">
        <v>521</v>
      </c>
      <c r="H202" s="12" t="s">
        <v>587</v>
      </c>
    </row>
    <row r="203" spans="1:8" s="1" customFormat="1" ht="30" customHeight="1" x14ac:dyDescent="0.2">
      <c r="A203" s="2"/>
      <c r="B203" s="2"/>
      <c r="C203" s="2"/>
      <c r="D203" s="11" t="s">
        <v>306</v>
      </c>
      <c r="E203" s="11" t="s">
        <v>10</v>
      </c>
      <c r="F203" s="12" t="s">
        <v>1676</v>
      </c>
      <c r="G203" s="12" t="s">
        <v>521</v>
      </c>
      <c r="H203" s="12" t="s">
        <v>587</v>
      </c>
    </row>
    <row r="204" spans="1:8" s="1" customFormat="1" ht="30" customHeight="1" x14ac:dyDescent="0.2">
      <c r="A204" s="2"/>
      <c r="B204" s="2"/>
      <c r="C204" s="2"/>
      <c r="D204" s="11" t="s">
        <v>315</v>
      </c>
      <c r="E204" s="11" t="s">
        <v>30</v>
      </c>
      <c r="F204" s="12" t="s">
        <v>1676</v>
      </c>
      <c r="G204" s="12" t="s">
        <v>521</v>
      </c>
      <c r="H204" s="12" t="s">
        <v>587</v>
      </c>
    </row>
    <row r="205" spans="1:8" s="1" customFormat="1" ht="30" customHeight="1" x14ac:dyDescent="0.2">
      <c r="A205"/>
      <c r="B205"/>
      <c r="C205"/>
      <c r="D205" s="11" t="s">
        <v>319</v>
      </c>
      <c r="E205" s="11" t="s">
        <v>21</v>
      </c>
      <c r="F205" s="12" t="s">
        <v>1676</v>
      </c>
      <c r="G205" s="12" t="s">
        <v>521</v>
      </c>
      <c r="H205" s="12" t="s">
        <v>587</v>
      </c>
    </row>
    <row r="206" spans="1:8" s="1" customFormat="1" ht="30" customHeight="1" x14ac:dyDescent="0.2">
      <c r="D206" s="11" t="s">
        <v>969</v>
      </c>
      <c r="E206" s="11" t="s">
        <v>21</v>
      </c>
      <c r="F206" s="12" t="s">
        <v>1676</v>
      </c>
      <c r="G206" s="12" t="s">
        <v>521</v>
      </c>
      <c r="H206" s="12" t="s">
        <v>587</v>
      </c>
    </row>
    <row r="207" spans="1:8" s="1" customFormat="1" ht="30" customHeight="1" x14ac:dyDescent="0.2">
      <c r="D207" s="11" t="s">
        <v>313</v>
      </c>
      <c r="E207" s="11" t="s">
        <v>20</v>
      </c>
      <c r="F207" s="12" t="s">
        <v>1676</v>
      </c>
      <c r="G207" s="12" t="s">
        <v>521</v>
      </c>
      <c r="H207" s="12" t="s">
        <v>587</v>
      </c>
    </row>
    <row r="208" spans="1:8" s="1" customFormat="1" ht="30" customHeight="1" x14ac:dyDescent="0.2">
      <c r="D208" s="11" t="s">
        <v>99</v>
      </c>
      <c r="E208" s="11" t="s">
        <v>568</v>
      </c>
      <c r="F208" s="12" t="s">
        <v>1676</v>
      </c>
      <c r="G208" s="12" t="s">
        <v>521</v>
      </c>
      <c r="H208" s="12" t="s">
        <v>587</v>
      </c>
    </row>
    <row r="209" spans="1:8" s="1" customFormat="1" ht="30" customHeight="1" x14ac:dyDescent="0.2">
      <c r="D209" s="11" t="s">
        <v>318</v>
      </c>
      <c r="E209" s="11" t="s">
        <v>10</v>
      </c>
      <c r="F209" s="12" t="s">
        <v>1676</v>
      </c>
      <c r="G209" s="12" t="s">
        <v>521</v>
      </c>
      <c r="H209" s="12" t="s">
        <v>587</v>
      </c>
    </row>
    <row r="210" spans="1:8" s="1" customFormat="1" ht="30" customHeight="1" x14ac:dyDescent="0.2">
      <c r="A210" s="1">
        <v>4</v>
      </c>
      <c r="B210" s="1" t="s">
        <v>1031</v>
      </c>
      <c r="D210" s="11" t="s">
        <v>310</v>
      </c>
      <c r="E210" s="11" t="s">
        <v>20</v>
      </c>
      <c r="F210" s="12" t="s">
        <v>1676</v>
      </c>
      <c r="G210" s="12" t="s">
        <v>521</v>
      </c>
      <c r="H210" s="12" t="s">
        <v>587</v>
      </c>
    </row>
    <row r="211" spans="1:8" s="1" customFormat="1" ht="30" customHeight="1" x14ac:dyDescent="0.2">
      <c r="A211"/>
      <c r="B211"/>
      <c r="C211"/>
      <c r="D211" s="33" t="s">
        <v>1818</v>
      </c>
      <c r="E211" s="33" t="s">
        <v>1822</v>
      </c>
      <c r="F211" s="12" t="s">
        <v>2014</v>
      </c>
      <c r="G211" s="28" t="s">
        <v>521</v>
      </c>
      <c r="H211" s="28" t="s">
        <v>1825</v>
      </c>
    </row>
    <row r="212" spans="1:8" s="1" customFormat="1" ht="30" customHeight="1" x14ac:dyDescent="0.2">
      <c r="A212" s="1" t="s">
        <v>502</v>
      </c>
      <c r="D212" s="11" t="s">
        <v>2013</v>
      </c>
      <c r="E212" s="11" t="s">
        <v>1047</v>
      </c>
      <c r="F212" s="12" t="s">
        <v>2014</v>
      </c>
      <c r="G212" s="12" t="s">
        <v>521</v>
      </c>
      <c r="H212" s="12" t="s">
        <v>1965</v>
      </c>
    </row>
    <row r="213" spans="1:8" s="1" customFormat="1" ht="30" customHeight="1" x14ac:dyDescent="0.2">
      <c r="D213" s="11" t="s">
        <v>1265</v>
      </c>
      <c r="E213" s="11" t="s">
        <v>507</v>
      </c>
      <c r="F213" s="12" t="s">
        <v>1266</v>
      </c>
      <c r="G213" s="12" t="s">
        <v>1267</v>
      </c>
      <c r="H213" s="12" t="s">
        <v>1268</v>
      </c>
    </row>
    <row r="214" spans="1:8" s="1" customFormat="1" ht="30" customHeight="1" x14ac:dyDescent="0.2">
      <c r="D214" s="11" t="s">
        <v>383</v>
      </c>
      <c r="E214" s="11" t="s">
        <v>65</v>
      </c>
      <c r="F214" s="12" t="s">
        <v>1015</v>
      </c>
      <c r="G214" s="12" t="s">
        <v>961</v>
      </c>
      <c r="H214" s="12" t="s">
        <v>962</v>
      </c>
    </row>
    <row r="215" spans="1:8" s="1" customFormat="1" ht="30" customHeight="1" x14ac:dyDescent="0.2">
      <c r="D215" s="11" t="s">
        <v>384</v>
      </c>
      <c r="E215" s="11" t="s">
        <v>65</v>
      </c>
      <c r="F215" s="12" t="s">
        <v>1015</v>
      </c>
      <c r="G215" s="12" t="s">
        <v>961</v>
      </c>
      <c r="H215" s="12" t="s">
        <v>962</v>
      </c>
    </row>
    <row r="216" spans="1:8" s="1" customFormat="1" ht="30" customHeight="1" x14ac:dyDescent="0.2">
      <c r="A216"/>
      <c r="B216"/>
      <c r="C216"/>
      <c r="D216" s="11" t="s">
        <v>368</v>
      </c>
      <c r="E216" s="11" t="s">
        <v>679</v>
      </c>
      <c r="F216" s="12" t="s">
        <v>1015</v>
      </c>
      <c r="G216" s="12" t="s">
        <v>961</v>
      </c>
      <c r="H216" s="12" t="s">
        <v>932</v>
      </c>
    </row>
    <row r="217" spans="1:8" s="1" customFormat="1" ht="30" customHeight="1" x14ac:dyDescent="0.2">
      <c r="D217" s="11" t="s">
        <v>1311</v>
      </c>
      <c r="E217" s="11" t="s">
        <v>1312</v>
      </c>
      <c r="F217" s="12" t="s">
        <v>1259</v>
      </c>
      <c r="G217" s="12" t="s">
        <v>511</v>
      </c>
      <c r="H217" s="12" t="s">
        <v>508</v>
      </c>
    </row>
    <row r="218" spans="1:8" s="1" customFormat="1" ht="30" customHeight="1" x14ac:dyDescent="0.2">
      <c r="A218" s="4">
        <v>12</v>
      </c>
      <c r="B218" s="1" t="s">
        <v>1055</v>
      </c>
      <c r="D218" s="28" t="s">
        <v>1967</v>
      </c>
      <c r="E218" s="28" t="s">
        <v>559</v>
      </c>
      <c r="F218" s="28" t="s">
        <v>1600</v>
      </c>
      <c r="G218" s="28" t="s">
        <v>511</v>
      </c>
      <c r="H218" s="28" t="s">
        <v>1604</v>
      </c>
    </row>
    <row r="219" spans="1:8" s="1" customFormat="1" ht="30" customHeight="1" x14ac:dyDescent="0.2">
      <c r="D219" s="33" t="s">
        <v>1951</v>
      </c>
      <c r="E219" s="33" t="s">
        <v>1058</v>
      </c>
      <c r="F219" s="28" t="s">
        <v>1600</v>
      </c>
      <c r="G219" s="28" t="s">
        <v>511</v>
      </c>
      <c r="H219" s="28" t="s">
        <v>1604</v>
      </c>
    </row>
    <row r="220" spans="1:8" s="1" customFormat="1" ht="30" customHeight="1" x14ac:dyDescent="0.2">
      <c r="A220" s="1" t="s">
        <v>502</v>
      </c>
      <c r="D220" s="33" t="s">
        <v>1903</v>
      </c>
      <c r="E220" s="33" t="s">
        <v>1058</v>
      </c>
      <c r="F220" s="28" t="s">
        <v>1600</v>
      </c>
      <c r="G220" s="28" t="s">
        <v>511</v>
      </c>
      <c r="H220" s="28" t="s">
        <v>1604</v>
      </c>
    </row>
    <row r="221" spans="1:8" s="1" customFormat="1" ht="30" customHeight="1" x14ac:dyDescent="0.2">
      <c r="D221" s="11" t="s">
        <v>554</v>
      </c>
      <c r="E221" s="11" t="s">
        <v>555</v>
      </c>
      <c r="F221" s="12" t="s">
        <v>1213</v>
      </c>
      <c r="G221" s="12" t="s">
        <v>511</v>
      </c>
      <c r="H221" s="12" t="s">
        <v>508</v>
      </c>
    </row>
    <row r="222" spans="1:8" s="1" customFormat="1" ht="30" customHeight="1" x14ac:dyDescent="0.2">
      <c r="D222" s="28" t="s">
        <v>2257</v>
      </c>
      <c r="E222" s="28" t="s">
        <v>1184</v>
      </c>
      <c r="F222" s="28" t="s">
        <v>2186</v>
      </c>
      <c r="G222" s="28" t="s">
        <v>511</v>
      </c>
      <c r="H222" s="28" t="s">
        <v>2188</v>
      </c>
    </row>
    <row r="223" spans="1:8" s="1" customFormat="1" ht="30" customHeight="1" x14ac:dyDescent="0.2">
      <c r="A223" s="1" t="s">
        <v>502</v>
      </c>
      <c r="D223" s="33" t="s">
        <v>1769</v>
      </c>
      <c r="E223" s="33" t="s">
        <v>1033</v>
      </c>
      <c r="F223" s="28" t="s">
        <v>1600</v>
      </c>
      <c r="G223" s="28" t="s">
        <v>511</v>
      </c>
      <c r="H223" s="28" t="s">
        <v>1604</v>
      </c>
    </row>
    <row r="224" spans="1:8" s="1" customFormat="1" ht="30" customHeight="1" x14ac:dyDescent="0.2">
      <c r="A224" s="1" t="s">
        <v>502</v>
      </c>
      <c r="D224" s="11" t="s">
        <v>1432</v>
      </c>
      <c r="E224" s="11" t="s">
        <v>1450</v>
      </c>
      <c r="F224" s="12" t="s">
        <v>5</v>
      </c>
      <c r="G224" s="12" t="s">
        <v>511</v>
      </c>
      <c r="H224" s="12" t="s">
        <v>937</v>
      </c>
    </row>
    <row r="225" spans="1:9" s="1" customFormat="1" ht="30" customHeight="1" x14ac:dyDescent="0.2">
      <c r="D225" s="28" t="s">
        <v>2011</v>
      </c>
      <c r="E225" s="28" t="s">
        <v>1839</v>
      </c>
      <c r="F225" s="28" t="s">
        <v>1600</v>
      </c>
      <c r="G225" s="28" t="s">
        <v>511</v>
      </c>
      <c r="H225" s="28" t="s">
        <v>1604</v>
      </c>
    </row>
    <row r="226" spans="1:9" s="1" customFormat="1" ht="30" customHeight="1" x14ac:dyDescent="0.2">
      <c r="D226" s="28" t="s">
        <v>1971</v>
      </c>
      <c r="E226" s="28" t="s">
        <v>1972</v>
      </c>
      <c r="F226" s="28" t="s">
        <v>1600</v>
      </c>
      <c r="G226" s="28" t="s">
        <v>511</v>
      </c>
      <c r="H226" s="28" t="s">
        <v>1604</v>
      </c>
    </row>
    <row r="227" spans="1:9" s="1" customFormat="1" ht="30" customHeight="1" x14ac:dyDescent="0.2">
      <c r="D227" s="33" t="s">
        <v>1914</v>
      </c>
      <c r="E227" s="33" t="s">
        <v>1919</v>
      </c>
      <c r="F227" s="28" t="s">
        <v>1600</v>
      </c>
      <c r="G227" s="28" t="s">
        <v>511</v>
      </c>
      <c r="H227" s="28" t="s">
        <v>1604</v>
      </c>
    </row>
    <row r="228" spans="1:9" s="1" customFormat="1" ht="30" customHeight="1" x14ac:dyDescent="0.2">
      <c r="D228" s="11" t="s">
        <v>1598</v>
      </c>
      <c r="E228" s="11" t="s">
        <v>1105</v>
      </c>
      <c r="F228" s="12" t="s">
        <v>1600</v>
      </c>
      <c r="G228" s="12" t="s">
        <v>511</v>
      </c>
      <c r="H228" s="12" t="s">
        <v>1604</v>
      </c>
      <c r="I228"/>
    </row>
    <row r="229" spans="1:9" s="1" customFormat="1" ht="30" customHeight="1" x14ac:dyDescent="0.2">
      <c r="A229" s="1" t="s">
        <v>502</v>
      </c>
      <c r="D229" s="28" t="s">
        <v>1975</v>
      </c>
      <c r="E229" s="28" t="s">
        <v>1136</v>
      </c>
      <c r="F229" s="28" t="s">
        <v>1600</v>
      </c>
      <c r="G229" s="28" t="s">
        <v>511</v>
      </c>
      <c r="H229" s="28" t="s">
        <v>1604</v>
      </c>
      <c r="I229" s="6"/>
    </row>
    <row r="230" spans="1:9" s="1" customFormat="1" ht="30" customHeight="1" x14ac:dyDescent="0.2">
      <c r="D230" s="11" t="s">
        <v>1142</v>
      </c>
      <c r="E230" s="11" t="s">
        <v>1143</v>
      </c>
      <c r="F230" s="12" t="s">
        <v>1213</v>
      </c>
      <c r="G230" s="12" t="s">
        <v>511</v>
      </c>
      <c r="H230" s="12" t="s">
        <v>508</v>
      </c>
    </row>
    <row r="231" spans="1:9" s="1" customFormat="1" ht="30" customHeight="1" x14ac:dyDescent="0.2">
      <c r="D231" s="11" t="s">
        <v>1619</v>
      </c>
      <c r="E231" s="11" t="s">
        <v>1629</v>
      </c>
      <c r="F231" s="12" t="s">
        <v>1625</v>
      </c>
      <c r="G231" s="12" t="s">
        <v>511</v>
      </c>
      <c r="H231" s="12" t="s">
        <v>1634</v>
      </c>
    </row>
    <row r="232" spans="1:9" s="1" customFormat="1" ht="30" customHeight="1" x14ac:dyDescent="0.2">
      <c r="D232" s="28" t="s">
        <v>1968</v>
      </c>
      <c r="E232" s="28" t="s">
        <v>1105</v>
      </c>
      <c r="F232" s="28" t="s">
        <v>1600</v>
      </c>
      <c r="G232" s="28" t="s">
        <v>511</v>
      </c>
      <c r="H232" s="28" t="s">
        <v>1604</v>
      </c>
    </row>
    <row r="233" spans="1:9" s="1" customFormat="1" ht="30" customHeight="1" x14ac:dyDescent="0.2">
      <c r="D233" s="28" t="s">
        <v>2126</v>
      </c>
      <c r="E233" s="28" t="s">
        <v>1033</v>
      </c>
      <c r="F233" s="28" t="s">
        <v>1213</v>
      </c>
      <c r="G233" s="28" t="s">
        <v>511</v>
      </c>
      <c r="H233" s="28" t="s">
        <v>508</v>
      </c>
    </row>
    <row r="234" spans="1:9" s="1" customFormat="1" ht="30" customHeight="1" x14ac:dyDescent="0.2">
      <c r="A234" s="1" t="s">
        <v>577</v>
      </c>
      <c r="D234" s="28" t="s">
        <v>2216</v>
      </c>
      <c r="E234" s="28" t="s">
        <v>2217</v>
      </c>
      <c r="F234" s="28" t="s">
        <v>1600</v>
      </c>
      <c r="G234" s="28" t="s">
        <v>511</v>
      </c>
      <c r="H234" s="28" t="s">
        <v>2188</v>
      </c>
    </row>
    <row r="235" spans="1:9" s="1" customFormat="1" ht="30" customHeight="1" x14ac:dyDescent="0.2">
      <c r="A235" s="1" t="s">
        <v>577</v>
      </c>
      <c r="D235" s="11" t="s">
        <v>1157</v>
      </c>
      <c r="E235" s="11" t="s">
        <v>1158</v>
      </c>
      <c r="F235" s="12" t="s">
        <v>1213</v>
      </c>
      <c r="G235" s="12" t="s">
        <v>511</v>
      </c>
      <c r="H235" s="12" t="s">
        <v>508</v>
      </c>
    </row>
    <row r="236" spans="1:9" s="1" customFormat="1" ht="30" customHeight="1" x14ac:dyDescent="0.2">
      <c r="A236"/>
      <c r="B236"/>
      <c r="C236"/>
      <c r="D236" s="33" t="s">
        <v>1953</v>
      </c>
      <c r="E236" s="33" t="s">
        <v>1136</v>
      </c>
      <c r="F236" s="28" t="s">
        <v>1600</v>
      </c>
      <c r="G236" s="28" t="s">
        <v>511</v>
      </c>
      <c r="H236" s="28" t="s">
        <v>1604</v>
      </c>
    </row>
    <row r="237" spans="1:9" s="1" customFormat="1" ht="30" customHeight="1" x14ac:dyDescent="0.2">
      <c r="D237" s="11" t="s">
        <v>1043</v>
      </c>
      <c r="E237" s="11" t="s">
        <v>559</v>
      </c>
      <c r="F237" s="12" t="s">
        <v>1213</v>
      </c>
      <c r="G237" s="12" t="s">
        <v>511</v>
      </c>
      <c r="H237" s="12" t="s">
        <v>508</v>
      </c>
    </row>
    <row r="238" spans="1:9" s="1" customFormat="1" ht="30" customHeight="1" x14ac:dyDescent="0.2">
      <c r="A238" s="1" t="s">
        <v>502</v>
      </c>
      <c r="D238" s="11" t="s">
        <v>1155</v>
      </c>
      <c r="E238" s="11" t="s">
        <v>1156</v>
      </c>
      <c r="F238" s="12" t="s">
        <v>1213</v>
      </c>
      <c r="G238" s="12" t="s">
        <v>511</v>
      </c>
      <c r="H238" s="12" t="s">
        <v>508</v>
      </c>
    </row>
    <row r="239" spans="1:9" s="1" customFormat="1" ht="30" customHeight="1" x14ac:dyDescent="0.2">
      <c r="A239" s="1" t="s">
        <v>577</v>
      </c>
      <c r="D239" s="11" t="s">
        <v>1153</v>
      </c>
      <c r="E239" s="11" t="s">
        <v>1154</v>
      </c>
      <c r="F239" s="12" t="s">
        <v>1213</v>
      </c>
      <c r="G239" s="12" t="s">
        <v>511</v>
      </c>
      <c r="H239" s="12" t="s">
        <v>508</v>
      </c>
    </row>
    <row r="240" spans="1:9" s="1" customFormat="1" ht="30" customHeight="1" x14ac:dyDescent="0.2">
      <c r="D240" s="11" t="s">
        <v>1048</v>
      </c>
      <c r="E240" s="11" t="s">
        <v>1033</v>
      </c>
      <c r="F240" s="12" t="s">
        <v>1213</v>
      </c>
      <c r="G240" s="12" t="s">
        <v>511</v>
      </c>
      <c r="H240" s="12" t="s">
        <v>508</v>
      </c>
    </row>
    <row r="241" spans="1:8" s="1" customFormat="1" ht="30" customHeight="1" x14ac:dyDescent="0.2">
      <c r="A241" s="1" t="s">
        <v>502</v>
      </c>
      <c r="D241" s="11" t="s">
        <v>984</v>
      </c>
      <c r="E241" s="11" t="s">
        <v>985</v>
      </c>
      <c r="F241" s="12" t="s">
        <v>5</v>
      </c>
      <c r="G241" s="12" t="s">
        <v>1260</v>
      </c>
      <c r="H241" s="12" t="s">
        <v>508</v>
      </c>
    </row>
    <row r="242" spans="1:8" s="1" customFormat="1" ht="30" customHeight="1" x14ac:dyDescent="0.2">
      <c r="A242" s="1" t="s">
        <v>502</v>
      </c>
      <c r="D242" s="33" t="s">
        <v>2280</v>
      </c>
      <c r="E242" s="33" t="s">
        <v>1046</v>
      </c>
      <c r="F242" s="28" t="s">
        <v>1303</v>
      </c>
      <c r="G242" s="28" t="s">
        <v>511</v>
      </c>
      <c r="H242" s="28" t="s">
        <v>2281</v>
      </c>
    </row>
    <row r="243" spans="1:8" s="1" customFormat="1" ht="30" customHeight="1" x14ac:dyDescent="0.2">
      <c r="A243"/>
      <c r="B243"/>
      <c r="C243"/>
      <c r="D243" s="11" t="s">
        <v>1190</v>
      </c>
      <c r="E243" s="11" t="s">
        <v>564</v>
      </c>
      <c r="F243" s="12" t="s">
        <v>1213</v>
      </c>
      <c r="G243" s="12" t="s">
        <v>511</v>
      </c>
      <c r="H243" s="12" t="s">
        <v>508</v>
      </c>
    </row>
    <row r="244" spans="1:8" s="1" customFormat="1" ht="30" customHeight="1" x14ac:dyDescent="0.2">
      <c r="D244" s="28" t="s">
        <v>2125</v>
      </c>
      <c r="E244" s="28" t="s">
        <v>1033</v>
      </c>
      <c r="F244" s="28" t="s">
        <v>1213</v>
      </c>
      <c r="G244" s="28" t="s">
        <v>511</v>
      </c>
      <c r="H244" s="28" t="s">
        <v>508</v>
      </c>
    </row>
    <row r="245" spans="1:8" s="1" customFormat="1" ht="30" customHeight="1" x14ac:dyDescent="0.2">
      <c r="D245" s="11" t="s">
        <v>1622</v>
      </c>
      <c r="E245" s="11" t="s">
        <v>1628</v>
      </c>
      <c r="F245" s="12" t="s">
        <v>1625</v>
      </c>
      <c r="G245" s="12" t="s">
        <v>511</v>
      </c>
      <c r="H245" s="12" t="s">
        <v>1634</v>
      </c>
    </row>
    <row r="246" spans="1:8" s="1" customFormat="1" ht="30" customHeight="1" x14ac:dyDescent="0.2">
      <c r="A246" s="1" t="s">
        <v>502</v>
      </c>
      <c r="D246" s="28" t="s">
        <v>1966</v>
      </c>
      <c r="E246" s="28" t="s">
        <v>1058</v>
      </c>
      <c r="F246" s="28" t="s">
        <v>1600</v>
      </c>
      <c r="G246" s="28" t="s">
        <v>511</v>
      </c>
      <c r="H246" s="28" t="s">
        <v>1604</v>
      </c>
    </row>
    <row r="247" spans="1:8" s="1" customFormat="1" ht="30" customHeight="1" x14ac:dyDescent="0.2">
      <c r="D247" s="11" t="s">
        <v>544</v>
      </c>
      <c r="E247" s="11" t="s">
        <v>27</v>
      </c>
      <c r="F247" s="12" t="s">
        <v>1213</v>
      </c>
      <c r="G247" s="12" t="s">
        <v>511</v>
      </c>
      <c r="H247" s="12" t="s">
        <v>508</v>
      </c>
    </row>
    <row r="248" spans="1:8" s="1" customFormat="1" ht="30" customHeight="1" x14ac:dyDescent="0.2">
      <c r="D248" s="11" t="s">
        <v>1234</v>
      </c>
      <c r="E248" s="11" t="s">
        <v>1032</v>
      </c>
      <c r="F248" s="12" t="s">
        <v>1235</v>
      </c>
      <c r="G248" s="12" t="s">
        <v>511</v>
      </c>
      <c r="H248" s="12" t="s">
        <v>508</v>
      </c>
    </row>
    <row r="249" spans="1:8" s="1" customFormat="1" ht="30" customHeight="1" x14ac:dyDescent="0.2">
      <c r="D249" s="11" t="s">
        <v>1616</v>
      </c>
      <c r="E249" s="11" t="s">
        <v>1058</v>
      </c>
      <c r="F249" s="12" t="s">
        <v>1625</v>
      </c>
      <c r="G249" s="12" t="s">
        <v>511</v>
      </c>
      <c r="H249" s="12" t="s">
        <v>1634</v>
      </c>
    </row>
    <row r="250" spans="1:8" s="1" customFormat="1" ht="30" customHeight="1" x14ac:dyDescent="0.2">
      <c r="A250" s="1" t="s">
        <v>577</v>
      </c>
      <c r="D250" s="11" t="s">
        <v>1614</v>
      </c>
      <c r="E250" s="11" t="s">
        <v>1047</v>
      </c>
      <c r="F250" s="12" t="s">
        <v>1625</v>
      </c>
      <c r="G250" s="12" t="s">
        <v>511</v>
      </c>
      <c r="H250" s="12" t="s">
        <v>1634</v>
      </c>
    </row>
    <row r="251" spans="1:8" s="1" customFormat="1" ht="30" customHeight="1" x14ac:dyDescent="0.2">
      <c r="D251" s="28" t="s">
        <v>2015</v>
      </c>
      <c r="E251" s="28" t="s">
        <v>559</v>
      </c>
      <c r="F251" s="28" t="s">
        <v>1600</v>
      </c>
      <c r="G251" s="28" t="s">
        <v>511</v>
      </c>
      <c r="H251" s="28" t="s">
        <v>1604</v>
      </c>
    </row>
    <row r="252" spans="1:8" s="1" customFormat="1" ht="30" customHeight="1" x14ac:dyDescent="0.2">
      <c r="A252" s="1" t="s">
        <v>502</v>
      </c>
      <c r="D252" s="11" t="s">
        <v>1640</v>
      </c>
      <c r="E252" s="11" t="s">
        <v>1058</v>
      </c>
      <c r="F252" s="12" t="s">
        <v>1303</v>
      </c>
      <c r="G252" s="12" t="s">
        <v>511</v>
      </c>
      <c r="H252" s="12" t="s">
        <v>1652</v>
      </c>
    </row>
    <row r="253" spans="1:8" s="1" customFormat="1" ht="30" customHeight="1" x14ac:dyDescent="0.2">
      <c r="D253" s="33" t="s">
        <v>1814</v>
      </c>
      <c r="E253" s="33" t="s">
        <v>1085</v>
      </c>
      <c r="F253" s="28" t="s">
        <v>1600</v>
      </c>
      <c r="G253" s="28" t="s">
        <v>511</v>
      </c>
      <c r="H253" s="28" t="s">
        <v>1604</v>
      </c>
    </row>
    <row r="254" spans="1:8" s="1" customFormat="1" ht="30" customHeight="1" x14ac:dyDescent="0.2">
      <c r="D254" s="11" t="s">
        <v>1236</v>
      </c>
      <c r="E254" s="11" t="s">
        <v>559</v>
      </c>
      <c r="F254" s="12" t="s">
        <v>1235</v>
      </c>
      <c r="G254" s="12" t="s">
        <v>511</v>
      </c>
      <c r="H254" s="12" t="s">
        <v>1237</v>
      </c>
    </row>
    <row r="255" spans="1:8" s="1" customFormat="1" ht="30" customHeight="1" x14ac:dyDescent="0.2">
      <c r="D255" s="11" t="s">
        <v>1205</v>
      </c>
      <c r="E255" s="11" t="s">
        <v>572</v>
      </c>
      <c r="F255" s="12" t="s">
        <v>1213</v>
      </c>
      <c r="G255" s="12" t="s">
        <v>511</v>
      </c>
      <c r="H255" s="12" t="s">
        <v>508</v>
      </c>
    </row>
    <row r="256" spans="1:8" s="1" customFormat="1" ht="30" customHeight="1" x14ac:dyDescent="0.2">
      <c r="D256" s="11" t="s">
        <v>950</v>
      </c>
      <c r="E256" s="11" t="s">
        <v>536</v>
      </c>
      <c r="F256" s="12" t="s">
        <v>1213</v>
      </c>
      <c r="G256" s="12" t="s">
        <v>511</v>
      </c>
      <c r="H256" s="12" t="s">
        <v>508</v>
      </c>
    </row>
    <row r="257" spans="1:9" s="1" customFormat="1" ht="30" customHeight="1" x14ac:dyDescent="0.2">
      <c r="D257" s="11" t="s">
        <v>1319</v>
      </c>
      <c r="E257" s="11" t="s">
        <v>1318</v>
      </c>
      <c r="F257" s="12" t="s">
        <v>1259</v>
      </c>
      <c r="G257" s="12" t="s">
        <v>511</v>
      </c>
      <c r="H257" s="12" t="s">
        <v>508</v>
      </c>
    </row>
    <row r="258" spans="1:9" s="1" customFormat="1" ht="30" customHeight="1" x14ac:dyDescent="0.2">
      <c r="D258" s="11" t="s">
        <v>1314</v>
      </c>
      <c r="E258" s="11" t="s">
        <v>1156</v>
      </c>
      <c r="F258" s="12" t="s">
        <v>1259</v>
      </c>
      <c r="G258" s="12" t="s">
        <v>511</v>
      </c>
      <c r="H258" s="12" t="s">
        <v>508</v>
      </c>
    </row>
    <row r="259" spans="1:9" s="1" customFormat="1" ht="30" customHeight="1" x14ac:dyDescent="0.2">
      <c r="A259" s="1" t="s">
        <v>502</v>
      </c>
      <c r="D259" s="11" t="s">
        <v>1382</v>
      </c>
      <c r="E259" s="11" t="s">
        <v>1344</v>
      </c>
      <c r="F259" s="12" t="s">
        <v>5</v>
      </c>
      <c r="G259" s="12" t="s">
        <v>511</v>
      </c>
      <c r="H259" s="12" t="s">
        <v>937</v>
      </c>
    </row>
    <row r="260" spans="1:9" s="1" customFormat="1" ht="30" customHeight="1" x14ac:dyDescent="0.2">
      <c r="A260" s="1" t="s">
        <v>502</v>
      </c>
      <c r="D260" s="11" t="s">
        <v>1403</v>
      </c>
      <c r="E260" s="11" t="s">
        <v>1362</v>
      </c>
      <c r="F260" s="12" t="s">
        <v>5</v>
      </c>
      <c r="G260" s="12" t="s">
        <v>511</v>
      </c>
      <c r="H260" s="12" t="s">
        <v>937</v>
      </c>
    </row>
    <row r="261" spans="1:9" s="1" customFormat="1" ht="30" customHeight="1" x14ac:dyDescent="0.2">
      <c r="D261" s="11" t="s">
        <v>1618</v>
      </c>
      <c r="E261" s="11" t="s">
        <v>559</v>
      </c>
      <c r="F261" s="12" t="s">
        <v>1625</v>
      </c>
      <c r="G261" s="12" t="s">
        <v>511</v>
      </c>
      <c r="H261" s="12" t="s">
        <v>1634</v>
      </c>
    </row>
    <row r="262" spans="1:9" s="1" customFormat="1" ht="30" customHeight="1" x14ac:dyDescent="0.2">
      <c r="A262" s="1" t="s">
        <v>502</v>
      </c>
      <c r="D262" s="11" t="s">
        <v>1313</v>
      </c>
      <c r="E262" s="11" t="s">
        <v>564</v>
      </c>
      <c r="F262" s="12" t="s">
        <v>1259</v>
      </c>
      <c r="G262" s="12" t="s">
        <v>511</v>
      </c>
      <c r="H262" s="12" t="s">
        <v>508</v>
      </c>
    </row>
    <row r="263" spans="1:9" s="1" customFormat="1" ht="30" customHeight="1" x14ac:dyDescent="0.2">
      <c r="D263" s="28" t="s">
        <v>2057</v>
      </c>
      <c r="E263" s="28" t="s">
        <v>1047</v>
      </c>
      <c r="F263" s="28" t="s">
        <v>2055</v>
      </c>
      <c r="G263" s="28" t="s">
        <v>511</v>
      </c>
      <c r="H263" s="28" t="s">
        <v>508</v>
      </c>
    </row>
    <row r="264" spans="1:9" s="1" customFormat="1" ht="30" customHeight="1" x14ac:dyDescent="0.2">
      <c r="D264" s="11" t="s">
        <v>1214</v>
      </c>
      <c r="E264" s="11" t="s">
        <v>1184</v>
      </c>
      <c r="F264" s="12" t="s">
        <v>1213</v>
      </c>
      <c r="G264" s="12" t="s">
        <v>511</v>
      </c>
      <c r="H264" s="12" t="s">
        <v>508</v>
      </c>
    </row>
    <row r="265" spans="1:9" s="1" customFormat="1" ht="30" customHeight="1" x14ac:dyDescent="0.2">
      <c r="A265" s="1" t="s">
        <v>763</v>
      </c>
      <c r="D265" s="28" t="s">
        <v>2028</v>
      </c>
      <c r="E265" s="28" t="s">
        <v>2029</v>
      </c>
      <c r="F265" s="28" t="s">
        <v>1600</v>
      </c>
      <c r="G265" s="28" t="s">
        <v>511</v>
      </c>
      <c r="H265" s="28" t="s">
        <v>2024</v>
      </c>
    </row>
    <row r="266" spans="1:9" s="1" customFormat="1" ht="30" customHeight="1" x14ac:dyDescent="0.2">
      <c r="D266" s="11" t="s">
        <v>556</v>
      </c>
      <c r="E266" s="11" t="s">
        <v>555</v>
      </c>
      <c r="F266" s="12" t="s">
        <v>1213</v>
      </c>
      <c r="G266" s="12" t="s">
        <v>511</v>
      </c>
      <c r="H266" s="12" t="s">
        <v>508</v>
      </c>
    </row>
    <row r="267" spans="1:9" s="1" customFormat="1" ht="30" customHeight="1" x14ac:dyDescent="0.2">
      <c r="D267" s="33" t="s">
        <v>1837</v>
      </c>
      <c r="E267" s="33" t="s">
        <v>1839</v>
      </c>
      <c r="F267" s="28" t="s">
        <v>1600</v>
      </c>
      <c r="G267" s="28" t="s">
        <v>511</v>
      </c>
      <c r="H267" s="28" t="s">
        <v>1604</v>
      </c>
    </row>
    <row r="268" spans="1:9" s="1" customFormat="1" ht="30" customHeight="1" x14ac:dyDescent="0.2">
      <c r="A268" s="1" t="s">
        <v>502</v>
      </c>
      <c r="D268" s="33" t="s">
        <v>1901</v>
      </c>
      <c r="E268" s="33" t="s">
        <v>1902</v>
      </c>
      <c r="F268" s="28" t="s">
        <v>1600</v>
      </c>
      <c r="G268" s="28" t="s">
        <v>511</v>
      </c>
      <c r="H268" s="28" t="s">
        <v>1604</v>
      </c>
    </row>
    <row r="269" spans="1:9" s="1" customFormat="1" ht="30" customHeight="1" x14ac:dyDescent="0.2">
      <c r="D269" s="28" t="s">
        <v>1970</v>
      </c>
      <c r="E269" s="28" t="s">
        <v>1058</v>
      </c>
      <c r="F269" s="28" t="s">
        <v>1600</v>
      </c>
      <c r="G269" s="28" t="s">
        <v>511</v>
      </c>
      <c r="H269" s="28" t="s">
        <v>1604</v>
      </c>
    </row>
    <row r="270" spans="1:9" s="1" customFormat="1" ht="30" customHeight="1" x14ac:dyDescent="0.2">
      <c r="D270" s="11" t="s">
        <v>1320</v>
      </c>
      <c r="E270" s="11" t="s">
        <v>1318</v>
      </c>
      <c r="F270" s="12" t="s">
        <v>1259</v>
      </c>
      <c r="G270" s="12" t="s">
        <v>511</v>
      </c>
      <c r="H270" s="12" t="s">
        <v>508</v>
      </c>
      <c r="I270"/>
    </row>
    <row r="271" spans="1:9" s="1" customFormat="1" ht="30" customHeight="1" x14ac:dyDescent="0.2">
      <c r="A271" s="1" t="s">
        <v>502</v>
      </c>
      <c r="D271" s="28" t="s">
        <v>2202</v>
      </c>
      <c r="E271" s="28" t="s">
        <v>2182</v>
      </c>
      <c r="F271" s="28" t="s">
        <v>1600</v>
      </c>
      <c r="G271" s="28" t="s">
        <v>511</v>
      </c>
      <c r="H271" s="28" t="s">
        <v>2188</v>
      </c>
      <c r="I271"/>
    </row>
    <row r="272" spans="1:9" s="1" customFormat="1" ht="30" customHeight="1" x14ac:dyDescent="0.2">
      <c r="D272" s="11" t="s">
        <v>1045</v>
      </c>
      <c r="E272" s="11" t="s">
        <v>1046</v>
      </c>
      <c r="F272" s="12" t="s">
        <v>1213</v>
      </c>
      <c r="G272" s="12" t="s">
        <v>511</v>
      </c>
      <c r="H272" s="12" t="s">
        <v>508</v>
      </c>
    </row>
    <row r="273" spans="1:8" s="1" customFormat="1" ht="30" customHeight="1" x14ac:dyDescent="0.2">
      <c r="D273" s="11" t="s">
        <v>1484</v>
      </c>
      <c r="E273" s="11" t="s">
        <v>1491</v>
      </c>
      <c r="F273" s="12" t="s">
        <v>1479</v>
      </c>
      <c r="G273" s="12" t="s">
        <v>511</v>
      </c>
      <c r="H273" s="12" t="s">
        <v>937</v>
      </c>
    </row>
    <row r="274" spans="1:8" s="1" customFormat="1" ht="30" customHeight="1" x14ac:dyDescent="0.2">
      <c r="D274" s="28" t="s">
        <v>2056</v>
      </c>
      <c r="E274" s="28" t="s">
        <v>1044</v>
      </c>
      <c r="F274" s="28" t="s">
        <v>2055</v>
      </c>
      <c r="G274" s="28" t="s">
        <v>511</v>
      </c>
      <c r="H274" s="28" t="s">
        <v>508</v>
      </c>
    </row>
    <row r="275" spans="1:8" s="1" customFormat="1" ht="30" customHeight="1" x14ac:dyDescent="0.2">
      <c r="A275"/>
      <c r="B275"/>
      <c r="C275"/>
      <c r="D275" s="33" t="s">
        <v>1950</v>
      </c>
      <c r="E275" s="33" t="s">
        <v>1956</v>
      </c>
      <c r="F275" s="28" t="s">
        <v>1600</v>
      </c>
      <c r="G275" s="28" t="s">
        <v>511</v>
      </c>
      <c r="H275" s="28" t="s">
        <v>1604</v>
      </c>
    </row>
    <row r="276" spans="1:8" s="1" customFormat="1" ht="30" customHeight="1" x14ac:dyDescent="0.2">
      <c r="D276" s="33" t="s">
        <v>2321</v>
      </c>
      <c r="E276" s="33" t="s">
        <v>559</v>
      </c>
      <c r="F276" s="28" t="s">
        <v>1303</v>
      </c>
      <c r="G276" s="28" t="s">
        <v>511</v>
      </c>
      <c r="H276" s="28" t="s">
        <v>2281</v>
      </c>
    </row>
    <row r="277" spans="1:8" s="1" customFormat="1" ht="30" customHeight="1" x14ac:dyDescent="0.2">
      <c r="A277" s="1" t="s">
        <v>502</v>
      </c>
      <c r="D277" s="33" t="s">
        <v>1905</v>
      </c>
      <c r="E277" s="33" t="s">
        <v>1104</v>
      </c>
      <c r="F277" s="28" t="s">
        <v>1600</v>
      </c>
      <c r="G277" s="28" t="s">
        <v>511</v>
      </c>
      <c r="H277" s="28" t="s">
        <v>1604</v>
      </c>
    </row>
    <row r="278" spans="1:8" s="1" customFormat="1" ht="30" customHeight="1" x14ac:dyDescent="0.2">
      <c r="A278" s="1" t="s">
        <v>502</v>
      </c>
      <c r="D278" s="11" t="s">
        <v>1041</v>
      </c>
      <c r="E278" s="11" t="s">
        <v>1042</v>
      </c>
      <c r="F278" s="12" t="s">
        <v>1213</v>
      </c>
      <c r="G278" s="12" t="s">
        <v>511</v>
      </c>
      <c r="H278" s="12" t="s">
        <v>508</v>
      </c>
    </row>
    <row r="279" spans="1:8" s="1" customFormat="1" ht="30" customHeight="1" x14ac:dyDescent="0.2">
      <c r="D279" s="33" t="s">
        <v>1904</v>
      </c>
      <c r="E279" s="33" t="s">
        <v>1104</v>
      </c>
      <c r="F279" s="28" t="s">
        <v>1600</v>
      </c>
      <c r="G279" s="28" t="s">
        <v>511</v>
      </c>
      <c r="H279" s="28" t="s">
        <v>1604</v>
      </c>
    </row>
    <row r="280" spans="1:8" s="1" customFormat="1" ht="30" customHeight="1" x14ac:dyDescent="0.2">
      <c r="D280" s="33" t="s">
        <v>1960</v>
      </c>
      <c r="E280" s="33" t="s">
        <v>1046</v>
      </c>
      <c r="F280" s="28" t="s">
        <v>2244</v>
      </c>
      <c r="G280" s="28" t="s">
        <v>511</v>
      </c>
      <c r="H280" s="28" t="s">
        <v>1604</v>
      </c>
    </row>
    <row r="281" spans="1:8" s="1" customFormat="1" ht="30" customHeight="1" x14ac:dyDescent="0.2">
      <c r="D281" s="28" t="s">
        <v>2006</v>
      </c>
      <c r="E281" s="28" t="s">
        <v>1047</v>
      </c>
      <c r="F281" s="28" t="s">
        <v>1600</v>
      </c>
      <c r="G281" s="28" t="s">
        <v>511</v>
      </c>
      <c r="H281" s="28" t="s">
        <v>1604</v>
      </c>
    </row>
    <row r="282" spans="1:8" s="1" customFormat="1" ht="30" customHeight="1" x14ac:dyDescent="0.2">
      <c r="D282" s="11" t="s">
        <v>1683</v>
      </c>
      <c r="E282" s="11" t="s">
        <v>1047</v>
      </c>
      <c r="F282" s="12" t="s">
        <v>1303</v>
      </c>
      <c r="G282" s="12" t="s">
        <v>511</v>
      </c>
      <c r="H282" s="12" t="s">
        <v>1689</v>
      </c>
    </row>
    <row r="283" spans="1:8" s="1" customFormat="1" ht="30" customHeight="1" x14ac:dyDescent="0.2">
      <c r="A283" s="1" t="s">
        <v>502</v>
      </c>
      <c r="D283" s="11" t="s">
        <v>929</v>
      </c>
      <c r="E283" s="11" t="s">
        <v>568</v>
      </c>
      <c r="F283" s="12" t="s">
        <v>1213</v>
      </c>
      <c r="G283" s="12" t="s">
        <v>511</v>
      </c>
      <c r="H283" s="12" t="s">
        <v>508</v>
      </c>
    </row>
    <row r="284" spans="1:8" s="1" customFormat="1" ht="30" customHeight="1" x14ac:dyDescent="0.2">
      <c r="D284" s="11" t="s">
        <v>1049</v>
      </c>
      <c r="E284" s="11" t="s">
        <v>1033</v>
      </c>
      <c r="F284" s="12" t="s">
        <v>1213</v>
      </c>
      <c r="G284" s="12" t="s">
        <v>511</v>
      </c>
      <c r="H284" s="12" t="s">
        <v>508</v>
      </c>
    </row>
    <row r="285" spans="1:8" s="1" customFormat="1" ht="30" customHeight="1" x14ac:dyDescent="0.2">
      <c r="D285" s="11" t="s">
        <v>1700</v>
      </c>
      <c r="E285" s="11" t="s">
        <v>1033</v>
      </c>
      <c r="F285" s="12" t="s">
        <v>1303</v>
      </c>
      <c r="G285" s="12" t="s">
        <v>511</v>
      </c>
      <c r="H285" s="12" t="s">
        <v>1689</v>
      </c>
    </row>
    <row r="286" spans="1:8" s="1" customFormat="1" ht="30" customHeight="1" x14ac:dyDescent="0.2">
      <c r="D286" s="11" t="s">
        <v>1257</v>
      </c>
      <c r="E286" s="11" t="s">
        <v>1258</v>
      </c>
      <c r="F286" s="12" t="s">
        <v>1259</v>
      </c>
      <c r="G286" s="12" t="s">
        <v>1260</v>
      </c>
      <c r="H286" s="12" t="s">
        <v>509</v>
      </c>
    </row>
    <row r="287" spans="1:8" s="1" customFormat="1" ht="30" customHeight="1" x14ac:dyDescent="0.2">
      <c r="A287" s="1" t="s">
        <v>502</v>
      </c>
      <c r="D287" s="11" t="s">
        <v>1485</v>
      </c>
      <c r="E287" s="11" t="s">
        <v>1492</v>
      </c>
      <c r="F287" s="12" t="s">
        <v>1479</v>
      </c>
      <c r="G287" s="12" t="s">
        <v>511</v>
      </c>
      <c r="H287" s="12" t="s">
        <v>937</v>
      </c>
    </row>
    <row r="288" spans="1:8" s="1" customFormat="1" ht="30" customHeight="1" x14ac:dyDescent="0.2">
      <c r="D288" s="11" t="s">
        <v>1435</v>
      </c>
      <c r="E288" s="11" t="s">
        <v>1443</v>
      </c>
      <c r="F288" s="12" t="s">
        <v>5</v>
      </c>
      <c r="G288" s="12" t="s">
        <v>511</v>
      </c>
      <c r="H288" s="12" t="s">
        <v>937</v>
      </c>
    </row>
    <row r="289" spans="1:8" s="1" customFormat="1" ht="30" customHeight="1" x14ac:dyDescent="0.2">
      <c r="A289" s="1" t="s">
        <v>577</v>
      </c>
      <c r="D289" s="28" t="s">
        <v>2023</v>
      </c>
      <c r="E289" s="28" t="s">
        <v>1058</v>
      </c>
      <c r="F289" s="28" t="s">
        <v>1600</v>
      </c>
      <c r="G289" s="28" t="s">
        <v>511</v>
      </c>
      <c r="H289" s="28" t="s">
        <v>2024</v>
      </c>
    </row>
    <row r="290" spans="1:8" s="1" customFormat="1" ht="30" customHeight="1" x14ac:dyDescent="0.2">
      <c r="D290" s="33" t="s">
        <v>1952</v>
      </c>
      <c r="E290" s="33" t="s">
        <v>553</v>
      </c>
      <c r="F290" s="28" t="s">
        <v>1600</v>
      </c>
      <c r="G290" s="28" t="s">
        <v>511</v>
      </c>
      <c r="H290" s="28" t="s">
        <v>1604</v>
      </c>
    </row>
    <row r="291" spans="1:8" s="1" customFormat="1" ht="30" customHeight="1" x14ac:dyDescent="0.2">
      <c r="A291" s="1" t="s">
        <v>990</v>
      </c>
      <c r="D291" s="28" t="s">
        <v>2036</v>
      </c>
      <c r="E291" s="28" t="s">
        <v>1839</v>
      </c>
      <c r="F291" s="28" t="s">
        <v>1600</v>
      </c>
      <c r="G291" s="28" t="s">
        <v>511</v>
      </c>
      <c r="H291" s="28" t="s">
        <v>2024</v>
      </c>
    </row>
    <row r="292" spans="1:8" s="1" customFormat="1" ht="30" customHeight="1" x14ac:dyDescent="0.2">
      <c r="D292" s="11" t="s">
        <v>1223</v>
      </c>
      <c r="E292" s="11" t="s">
        <v>1104</v>
      </c>
      <c r="F292" s="12" t="s">
        <v>1213</v>
      </c>
      <c r="G292" s="12" t="s">
        <v>511</v>
      </c>
      <c r="H292" s="12" t="s">
        <v>508</v>
      </c>
    </row>
    <row r="293" spans="1:8" s="1" customFormat="1" ht="30" customHeight="1" x14ac:dyDescent="0.2">
      <c r="A293" s="1" t="s">
        <v>502</v>
      </c>
      <c r="D293" s="11" t="s">
        <v>542</v>
      </c>
      <c r="E293" s="11" t="s">
        <v>536</v>
      </c>
      <c r="F293" s="12" t="s">
        <v>1213</v>
      </c>
      <c r="G293" s="12" t="s">
        <v>511</v>
      </c>
      <c r="H293" s="12" t="s">
        <v>508</v>
      </c>
    </row>
    <row r="294" spans="1:8" s="1" customFormat="1" ht="30" customHeight="1" x14ac:dyDescent="0.2">
      <c r="D294" s="11" t="s">
        <v>1300</v>
      </c>
      <c r="E294" s="11" t="s">
        <v>1310</v>
      </c>
      <c r="F294" s="12" t="s">
        <v>1303</v>
      </c>
      <c r="G294" s="12" t="s">
        <v>511</v>
      </c>
      <c r="H294" s="12" t="s">
        <v>508</v>
      </c>
    </row>
    <row r="295" spans="1:8" s="1" customFormat="1" ht="30" customHeight="1" x14ac:dyDescent="0.2">
      <c r="D295" s="33" t="s">
        <v>1917</v>
      </c>
      <c r="E295" s="33" t="s">
        <v>1033</v>
      </c>
      <c r="F295" s="28" t="s">
        <v>1600</v>
      </c>
      <c r="G295" s="28" t="s">
        <v>511</v>
      </c>
      <c r="H295" s="28" t="s">
        <v>1604</v>
      </c>
    </row>
    <row r="296" spans="1:8" s="1" customFormat="1" ht="30" customHeight="1" x14ac:dyDescent="0.2">
      <c r="A296" s="1" t="s">
        <v>990</v>
      </c>
      <c r="D296" s="11" t="s">
        <v>1704</v>
      </c>
      <c r="E296" s="11" t="s">
        <v>1104</v>
      </c>
      <c r="F296" s="12" t="s">
        <v>1303</v>
      </c>
      <c r="G296" s="12" t="s">
        <v>511</v>
      </c>
      <c r="H296" s="12" t="s">
        <v>1689</v>
      </c>
    </row>
    <row r="297" spans="1:8" s="1" customFormat="1" ht="30" customHeight="1" x14ac:dyDescent="0.2">
      <c r="D297" s="33" t="s">
        <v>1915</v>
      </c>
      <c r="E297" s="33" t="s">
        <v>1033</v>
      </c>
      <c r="F297" s="28" t="s">
        <v>1600</v>
      </c>
      <c r="G297" s="28" t="s">
        <v>511</v>
      </c>
      <c r="H297" s="28" t="s">
        <v>1604</v>
      </c>
    </row>
    <row r="298" spans="1:8" s="1" customFormat="1" ht="30" customHeight="1" x14ac:dyDescent="0.2">
      <c r="D298" s="33" t="s">
        <v>1812</v>
      </c>
      <c r="E298" s="33" t="s">
        <v>1058</v>
      </c>
      <c r="F298" s="28" t="s">
        <v>1600</v>
      </c>
      <c r="G298" s="28" t="s">
        <v>511</v>
      </c>
      <c r="H298" s="28" t="s">
        <v>1604</v>
      </c>
    </row>
    <row r="299" spans="1:8" s="1" customFormat="1" ht="30" customHeight="1" x14ac:dyDescent="0.2">
      <c r="A299" s="1" t="s">
        <v>591</v>
      </c>
      <c r="D299" s="28" t="s">
        <v>2192</v>
      </c>
      <c r="E299" s="28" t="s">
        <v>2193</v>
      </c>
      <c r="F299" s="28" t="s">
        <v>1303</v>
      </c>
      <c r="G299" s="28" t="s">
        <v>511</v>
      </c>
      <c r="H299" s="28" t="s">
        <v>2188</v>
      </c>
    </row>
    <row r="300" spans="1:8" s="1" customFormat="1" ht="30" customHeight="1" x14ac:dyDescent="0.2">
      <c r="D300" s="33" t="s">
        <v>1815</v>
      </c>
      <c r="E300" s="33" t="s">
        <v>555</v>
      </c>
      <c r="F300" s="28" t="s">
        <v>1600</v>
      </c>
      <c r="G300" s="28" t="s">
        <v>511</v>
      </c>
      <c r="H300" s="28" t="s">
        <v>1604</v>
      </c>
    </row>
    <row r="301" spans="1:8" s="1" customFormat="1" ht="30" customHeight="1" x14ac:dyDescent="0.2">
      <c r="D301" s="33" t="s">
        <v>1913</v>
      </c>
      <c r="E301" s="33" t="s">
        <v>1058</v>
      </c>
      <c r="F301" s="28" t="s">
        <v>1600</v>
      </c>
      <c r="G301" s="28" t="s">
        <v>511</v>
      </c>
      <c r="H301" s="28" t="s">
        <v>1604</v>
      </c>
    </row>
    <row r="302" spans="1:8" s="1" customFormat="1" ht="30" customHeight="1" x14ac:dyDescent="0.2">
      <c r="D302" s="11" t="s">
        <v>1139</v>
      </c>
      <c r="E302" s="11" t="s">
        <v>1046</v>
      </c>
      <c r="F302" s="12" t="s">
        <v>1213</v>
      </c>
      <c r="G302" s="13" t="s">
        <v>511</v>
      </c>
      <c r="H302" s="14" t="s">
        <v>508</v>
      </c>
    </row>
    <row r="303" spans="1:8" s="1" customFormat="1" ht="30" customHeight="1" x14ac:dyDescent="0.2">
      <c r="D303" s="33" t="s">
        <v>1871</v>
      </c>
      <c r="E303" s="33" t="s">
        <v>545</v>
      </c>
      <c r="F303" s="28" t="s">
        <v>1600</v>
      </c>
      <c r="G303" s="28" t="s">
        <v>511</v>
      </c>
      <c r="H303" s="28" t="s">
        <v>1604</v>
      </c>
    </row>
    <row r="304" spans="1:8" s="1" customFormat="1" ht="30" customHeight="1" x14ac:dyDescent="0.2">
      <c r="D304" s="33" t="s">
        <v>1846</v>
      </c>
      <c r="E304" s="33" t="s">
        <v>1848</v>
      </c>
      <c r="F304" s="28" t="s">
        <v>1600</v>
      </c>
      <c r="G304" s="28" t="s">
        <v>511</v>
      </c>
      <c r="H304" s="28" t="s">
        <v>1604</v>
      </c>
    </row>
    <row r="305" spans="1:8" s="1" customFormat="1" ht="30" customHeight="1" x14ac:dyDescent="0.2">
      <c r="D305" s="28" t="s">
        <v>2035</v>
      </c>
      <c r="E305" s="28" t="s">
        <v>1058</v>
      </c>
      <c r="F305" s="28" t="s">
        <v>1600</v>
      </c>
      <c r="G305" s="28" t="s">
        <v>511</v>
      </c>
      <c r="H305" s="28" t="s">
        <v>2024</v>
      </c>
    </row>
    <row r="306" spans="1:8" s="1" customFormat="1" ht="30" customHeight="1" x14ac:dyDescent="0.2">
      <c r="D306" s="33" t="s">
        <v>1918</v>
      </c>
      <c r="E306" s="33" t="s">
        <v>1050</v>
      </c>
      <c r="F306" s="28" t="s">
        <v>1600</v>
      </c>
      <c r="G306" s="28" t="s">
        <v>511</v>
      </c>
      <c r="H306" s="28" t="s">
        <v>1604</v>
      </c>
    </row>
    <row r="307" spans="1:8" s="1" customFormat="1" ht="30" customHeight="1" x14ac:dyDescent="0.2">
      <c r="A307" s="1" t="s">
        <v>502</v>
      </c>
      <c r="D307" s="28" t="s">
        <v>2012</v>
      </c>
      <c r="E307" s="28" t="s">
        <v>553</v>
      </c>
      <c r="F307" s="28" t="s">
        <v>1600</v>
      </c>
      <c r="G307" s="28" t="s">
        <v>511</v>
      </c>
      <c r="H307" s="28" t="s">
        <v>1604</v>
      </c>
    </row>
    <row r="308" spans="1:8" s="1" customFormat="1" ht="30" customHeight="1" x14ac:dyDescent="0.2">
      <c r="A308" s="1" t="s">
        <v>502</v>
      </c>
      <c r="D308" s="28" t="s">
        <v>2054</v>
      </c>
      <c r="E308" s="28" t="s">
        <v>1044</v>
      </c>
      <c r="F308" s="28" t="s">
        <v>2055</v>
      </c>
      <c r="G308" s="28" t="s">
        <v>511</v>
      </c>
      <c r="H308" s="28" t="s">
        <v>508</v>
      </c>
    </row>
    <row r="309" spans="1:8" s="1" customFormat="1" ht="30" customHeight="1" x14ac:dyDescent="0.2">
      <c r="D309" s="11" t="s">
        <v>1702</v>
      </c>
      <c r="E309" s="11" t="s">
        <v>1033</v>
      </c>
      <c r="F309" s="12" t="s">
        <v>1303</v>
      </c>
      <c r="G309" s="12" t="s">
        <v>511</v>
      </c>
      <c r="H309" s="12" t="s">
        <v>1689</v>
      </c>
    </row>
    <row r="310" spans="1:8" s="1" customFormat="1" ht="30" customHeight="1" x14ac:dyDescent="0.2">
      <c r="A310" s="1" t="s">
        <v>502</v>
      </c>
      <c r="D310" s="33" t="s">
        <v>1916</v>
      </c>
      <c r="E310" s="33" t="s">
        <v>1033</v>
      </c>
      <c r="F310" s="28" t="s">
        <v>1600</v>
      </c>
      <c r="G310" s="28" t="s">
        <v>511</v>
      </c>
      <c r="H310" s="28" t="s">
        <v>1604</v>
      </c>
    </row>
    <row r="311" spans="1:8" s="1" customFormat="1" ht="30" customHeight="1" x14ac:dyDescent="0.2">
      <c r="A311" s="1" t="s">
        <v>502</v>
      </c>
      <c r="D311" s="11" t="s">
        <v>1000</v>
      </c>
      <c r="E311" s="11" t="s">
        <v>1001</v>
      </c>
      <c r="F311" s="12" t="s">
        <v>1213</v>
      </c>
      <c r="G311" s="12" t="s">
        <v>511</v>
      </c>
      <c r="H311" s="12" t="s">
        <v>508</v>
      </c>
    </row>
    <row r="312" spans="1:8" s="1" customFormat="1" ht="30" customHeight="1" x14ac:dyDescent="0.2">
      <c r="A312" s="1" t="s">
        <v>502</v>
      </c>
      <c r="D312" s="28" t="s">
        <v>1976</v>
      </c>
      <c r="E312" s="28" t="s">
        <v>545</v>
      </c>
      <c r="F312" s="28" t="s">
        <v>1600</v>
      </c>
      <c r="G312" s="28" t="s">
        <v>511</v>
      </c>
      <c r="H312" s="28" t="s">
        <v>1604</v>
      </c>
    </row>
    <row r="313" spans="1:8" s="1" customFormat="1" ht="30" customHeight="1" x14ac:dyDescent="0.2">
      <c r="D313" s="28" t="s">
        <v>1973</v>
      </c>
      <c r="E313" s="28" t="s">
        <v>1974</v>
      </c>
      <c r="F313" s="28" t="s">
        <v>1600</v>
      </c>
      <c r="G313" s="28" t="s">
        <v>511</v>
      </c>
      <c r="H313" s="28" t="s">
        <v>1604</v>
      </c>
    </row>
    <row r="314" spans="1:8" s="1" customFormat="1" ht="30" customHeight="1" x14ac:dyDescent="0.2">
      <c r="D314" s="33" t="s">
        <v>1954</v>
      </c>
      <c r="E314" s="33" t="s">
        <v>1104</v>
      </c>
      <c r="F314" s="28" t="s">
        <v>1600</v>
      </c>
      <c r="G314" s="28" t="s">
        <v>511</v>
      </c>
      <c r="H314" s="28" t="s">
        <v>1604</v>
      </c>
    </row>
    <row r="315" spans="1:8" s="1" customFormat="1" ht="30" customHeight="1" x14ac:dyDescent="0.2">
      <c r="D315" s="11" t="s">
        <v>1102</v>
      </c>
      <c r="E315" s="11" t="s">
        <v>553</v>
      </c>
      <c r="F315" s="12" t="s">
        <v>1213</v>
      </c>
      <c r="G315" s="12" t="s">
        <v>511</v>
      </c>
      <c r="H315" s="12" t="s">
        <v>508</v>
      </c>
    </row>
    <row r="316" spans="1:8" s="1" customFormat="1" ht="30" customHeight="1" x14ac:dyDescent="0.2">
      <c r="D316" s="11" t="s">
        <v>1212</v>
      </c>
      <c r="E316" s="11" t="s">
        <v>1200</v>
      </c>
      <c r="F316" s="12" t="s">
        <v>1213</v>
      </c>
      <c r="G316" s="12" t="s">
        <v>511</v>
      </c>
      <c r="H316" s="12" t="s">
        <v>508</v>
      </c>
    </row>
    <row r="317" spans="1:8" s="1" customFormat="1" ht="30" customHeight="1" x14ac:dyDescent="0.2">
      <c r="A317" s="1" t="s">
        <v>502</v>
      </c>
      <c r="D317" s="28" t="s">
        <v>2172</v>
      </c>
      <c r="E317" s="28" t="s">
        <v>2173</v>
      </c>
      <c r="F317" s="28" t="s">
        <v>1600</v>
      </c>
      <c r="G317" s="28" t="s">
        <v>511</v>
      </c>
      <c r="H317" s="28" t="s">
        <v>2174</v>
      </c>
    </row>
    <row r="318" spans="1:8" s="1" customFormat="1" ht="30" customHeight="1" x14ac:dyDescent="0.2">
      <c r="D318" s="28" t="s">
        <v>1738</v>
      </c>
      <c r="E318" s="29" t="s">
        <v>1047</v>
      </c>
      <c r="F318" s="29" t="s">
        <v>1303</v>
      </c>
      <c r="G318" s="29" t="s">
        <v>511</v>
      </c>
      <c r="H318" s="29" t="s">
        <v>1689</v>
      </c>
    </row>
    <row r="319" spans="1:8" s="1" customFormat="1" ht="30" customHeight="1" x14ac:dyDescent="0.2">
      <c r="D319" s="11" t="s">
        <v>1594</v>
      </c>
      <c r="E319" s="11" t="s">
        <v>1136</v>
      </c>
      <c r="F319" s="12" t="s">
        <v>1600</v>
      </c>
      <c r="G319" s="12" t="s">
        <v>511</v>
      </c>
      <c r="H319" s="12" t="s">
        <v>1604</v>
      </c>
    </row>
    <row r="320" spans="1:8" s="1" customFormat="1" ht="30" customHeight="1" x14ac:dyDescent="0.2">
      <c r="D320" s="11" t="s">
        <v>986</v>
      </c>
      <c r="E320" s="11" t="s">
        <v>537</v>
      </c>
      <c r="F320" s="12" t="s">
        <v>1213</v>
      </c>
      <c r="G320" s="12" t="s">
        <v>511</v>
      </c>
      <c r="H320" s="12" t="s">
        <v>508</v>
      </c>
    </row>
    <row r="321" spans="1:8" s="1" customFormat="1" ht="30" customHeight="1" x14ac:dyDescent="0.2">
      <c r="D321" s="33" t="s">
        <v>1949</v>
      </c>
      <c r="E321" s="33" t="s">
        <v>1955</v>
      </c>
      <c r="F321" s="28" t="s">
        <v>1600</v>
      </c>
      <c r="G321" s="28" t="s">
        <v>511</v>
      </c>
      <c r="H321" s="28" t="s">
        <v>1604</v>
      </c>
    </row>
    <row r="322" spans="1:8" s="1" customFormat="1" ht="30" customHeight="1" x14ac:dyDescent="0.2">
      <c r="D322" s="11" t="s">
        <v>710</v>
      </c>
      <c r="E322" s="11" t="s">
        <v>582</v>
      </c>
      <c r="F322" s="12" t="s">
        <v>1600</v>
      </c>
      <c r="G322" s="12" t="s">
        <v>511</v>
      </c>
      <c r="H322" s="12" t="s">
        <v>1604</v>
      </c>
    </row>
    <row r="323" spans="1:8" s="1" customFormat="1" ht="30" customHeight="1" x14ac:dyDescent="0.2">
      <c r="A323" s="1" t="s">
        <v>502</v>
      </c>
      <c r="D323" s="11" t="s">
        <v>1103</v>
      </c>
      <c r="E323" s="11" t="s">
        <v>553</v>
      </c>
      <c r="F323" s="12" t="s">
        <v>1213</v>
      </c>
      <c r="G323" s="12" t="s">
        <v>511</v>
      </c>
      <c r="H323" s="12" t="s">
        <v>508</v>
      </c>
    </row>
    <row r="324" spans="1:8" s="1" customFormat="1" ht="30" customHeight="1" x14ac:dyDescent="0.2">
      <c r="D324" s="33" t="s">
        <v>1829</v>
      </c>
      <c r="E324" s="33" t="s">
        <v>1834</v>
      </c>
      <c r="F324" s="28" t="s">
        <v>1600</v>
      </c>
      <c r="G324" s="28" t="s">
        <v>511</v>
      </c>
      <c r="H324" s="28" t="s">
        <v>1604</v>
      </c>
    </row>
    <row r="325" spans="1:8" s="1" customFormat="1" ht="30" customHeight="1" x14ac:dyDescent="0.2">
      <c r="D325" s="13" t="s">
        <v>1178</v>
      </c>
      <c r="E325" s="14" t="s">
        <v>1087</v>
      </c>
      <c r="F325" s="12" t="s">
        <v>1213</v>
      </c>
      <c r="G325" s="12" t="s">
        <v>511</v>
      </c>
      <c r="H325" s="12" t="s">
        <v>508</v>
      </c>
    </row>
    <row r="326" spans="1:8" s="1" customFormat="1" ht="30" customHeight="1" x14ac:dyDescent="0.2">
      <c r="A326" s="1" t="s">
        <v>502</v>
      </c>
      <c r="D326" s="11" t="s">
        <v>1141</v>
      </c>
      <c r="E326" s="11" t="s">
        <v>707</v>
      </c>
      <c r="F326" s="12" t="s">
        <v>1213</v>
      </c>
      <c r="G326" s="12" t="s">
        <v>511</v>
      </c>
      <c r="H326" s="12" t="s">
        <v>508</v>
      </c>
    </row>
    <row r="327" spans="1:8" s="1" customFormat="1" ht="30" customHeight="1" x14ac:dyDescent="0.2">
      <c r="D327" s="11" t="s">
        <v>1472</v>
      </c>
      <c r="E327" s="11" t="s">
        <v>1478</v>
      </c>
      <c r="F327" s="12" t="s">
        <v>1479</v>
      </c>
      <c r="G327" s="12" t="s">
        <v>511</v>
      </c>
      <c r="H327" s="12" t="s">
        <v>937</v>
      </c>
    </row>
    <row r="328" spans="1:8" s="1" customFormat="1" ht="30" customHeight="1" x14ac:dyDescent="0.2">
      <c r="A328" s="1" t="s">
        <v>502</v>
      </c>
      <c r="D328" s="33" t="s">
        <v>1912</v>
      </c>
      <c r="E328" s="33" t="s">
        <v>1920</v>
      </c>
      <c r="F328" s="28" t="s">
        <v>1600</v>
      </c>
      <c r="G328" s="28" t="s">
        <v>511</v>
      </c>
      <c r="H328" s="28" t="s">
        <v>1604</v>
      </c>
    </row>
    <row r="329" spans="1:8" s="1" customFormat="1" ht="30" customHeight="1" x14ac:dyDescent="0.2">
      <c r="D329" s="28" t="s">
        <v>2228</v>
      </c>
      <c r="E329" s="28" t="s">
        <v>2182</v>
      </c>
      <c r="F329" s="28" t="s">
        <v>1600</v>
      </c>
      <c r="G329" s="28" t="s">
        <v>511</v>
      </c>
      <c r="H329" s="28" t="s">
        <v>2188</v>
      </c>
    </row>
    <row r="330" spans="1:8" s="1" customFormat="1" ht="30" customHeight="1" x14ac:dyDescent="0.2">
      <c r="A330" s="1" t="s">
        <v>577</v>
      </c>
      <c r="D330" s="33" t="s">
        <v>2268</v>
      </c>
      <c r="E330" s="33" t="s">
        <v>1626</v>
      </c>
      <c r="F330" s="28" t="s">
        <v>2244</v>
      </c>
      <c r="G330" s="28" t="s">
        <v>511</v>
      </c>
      <c r="H330" s="28" t="s">
        <v>1604</v>
      </c>
    </row>
    <row r="331" spans="1:8" s="1" customFormat="1" ht="30" customHeight="1" x14ac:dyDescent="0.2">
      <c r="A331" s="1" t="s">
        <v>990</v>
      </c>
      <c r="D331" s="11" t="s">
        <v>1641</v>
      </c>
      <c r="E331" s="11" t="s">
        <v>1033</v>
      </c>
      <c r="F331" s="12" t="s">
        <v>1303</v>
      </c>
      <c r="G331" s="12" t="s">
        <v>1260</v>
      </c>
      <c r="H331" s="12" t="s">
        <v>508</v>
      </c>
    </row>
    <row r="332" spans="1:8" s="1" customFormat="1" ht="30" customHeight="1" x14ac:dyDescent="0.2">
      <c r="D332" s="11" t="s">
        <v>1023</v>
      </c>
      <c r="E332" s="11" t="s">
        <v>568</v>
      </c>
      <c r="F332" s="12" t="s">
        <v>1213</v>
      </c>
      <c r="G332" s="12" t="s">
        <v>511</v>
      </c>
      <c r="H332" s="12" t="s">
        <v>508</v>
      </c>
    </row>
    <row r="333" spans="1:8" s="1" customFormat="1" ht="30" customHeight="1" x14ac:dyDescent="0.2">
      <c r="D333" s="11" t="s">
        <v>1621</v>
      </c>
      <c r="E333" s="11" t="s">
        <v>1050</v>
      </c>
      <c r="F333" s="12" t="s">
        <v>1625</v>
      </c>
      <c r="G333" s="12" t="s">
        <v>511</v>
      </c>
      <c r="H333" s="12" t="s">
        <v>1634</v>
      </c>
    </row>
    <row r="334" spans="1:8" s="1" customFormat="1" ht="30" customHeight="1" x14ac:dyDescent="0.2">
      <c r="D334" s="11" t="s">
        <v>1298</v>
      </c>
      <c r="E334" s="11" t="s">
        <v>1302</v>
      </c>
      <c r="F334" s="12" t="s">
        <v>1259</v>
      </c>
      <c r="G334" s="12" t="s">
        <v>1260</v>
      </c>
      <c r="H334" s="12" t="s">
        <v>508</v>
      </c>
    </row>
    <row r="335" spans="1:8" s="1" customFormat="1" ht="30" customHeight="1" x14ac:dyDescent="0.2">
      <c r="D335" s="28" t="s">
        <v>2093</v>
      </c>
      <c r="E335" s="28" t="s">
        <v>1058</v>
      </c>
      <c r="F335" s="28" t="s">
        <v>2055</v>
      </c>
      <c r="G335" s="28" t="s">
        <v>511</v>
      </c>
      <c r="H335" s="28" t="s">
        <v>508</v>
      </c>
    </row>
    <row r="336" spans="1:8" s="1" customFormat="1" ht="30" customHeight="1" x14ac:dyDescent="0.2">
      <c r="A336" s="1" t="s">
        <v>502</v>
      </c>
      <c r="D336" s="28" t="s">
        <v>2010</v>
      </c>
      <c r="E336" s="28" t="s">
        <v>555</v>
      </c>
      <c r="F336" s="28" t="s">
        <v>1600</v>
      </c>
      <c r="G336" s="28" t="s">
        <v>511</v>
      </c>
      <c r="H336" s="28" t="s">
        <v>1604</v>
      </c>
    </row>
    <row r="337" spans="1:8" s="1" customFormat="1" ht="30" customHeight="1" x14ac:dyDescent="0.2">
      <c r="D337" s="28" t="s">
        <v>2034</v>
      </c>
      <c r="E337" s="28" t="s">
        <v>1058</v>
      </c>
      <c r="F337" s="28" t="s">
        <v>1600</v>
      </c>
      <c r="G337" s="28" t="s">
        <v>511</v>
      </c>
      <c r="H337" s="28" t="s">
        <v>2024</v>
      </c>
    </row>
    <row r="338" spans="1:8" s="1" customFormat="1" ht="30" customHeight="1" x14ac:dyDescent="0.2">
      <c r="D338" s="28" t="s">
        <v>2096</v>
      </c>
      <c r="E338" s="28" t="s">
        <v>1104</v>
      </c>
      <c r="F338" s="28" t="s">
        <v>2055</v>
      </c>
      <c r="G338" s="28" t="s">
        <v>511</v>
      </c>
      <c r="H338" s="28" t="s">
        <v>508</v>
      </c>
    </row>
    <row r="339" spans="1:8" s="1" customFormat="1" ht="30" customHeight="1" x14ac:dyDescent="0.2">
      <c r="D339" s="33" t="s">
        <v>2300</v>
      </c>
      <c r="E339" s="33" t="s">
        <v>2301</v>
      </c>
      <c r="F339" s="28" t="s">
        <v>2302</v>
      </c>
      <c r="G339" s="28" t="s">
        <v>511</v>
      </c>
      <c r="H339" s="28" t="s">
        <v>2303</v>
      </c>
    </row>
    <row r="340" spans="1:8" s="1" customFormat="1" ht="30" customHeight="1" x14ac:dyDescent="0.2">
      <c r="D340" s="33" t="s">
        <v>1765</v>
      </c>
      <c r="E340" s="33" t="s">
        <v>1136</v>
      </c>
      <c r="F340" s="28" t="s">
        <v>1600</v>
      </c>
      <c r="G340" s="28" t="s">
        <v>511</v>
      </c>
      <c r="H340" s="28" t="s">
        <v>1604</v>
      </c>
    </row>
    <row r="341" spans="1:8" s="1" customFormat="1" ht="30" customHeight="1" x14ac:dyDescent="0.2">
      <c r="D341" s="28" t="s">
        <v>1969</v>
      </c>
      <c r="E341" s="28" t="s">
        <v>1136</v>
      </c>
      <c r="F341" s="28" t="s">
        <v>1600</v>
      </c>
      <c r="G341" s="28" t="s">
        <v>511</v>
      </c>
      <c r="H341" s="28" t="s">
        <v>1604</v>
      </c>
    </row>
    <row r="342" spans="1:8" s="1" customFormat="1" ht="30" customHeight="1" x14ac:dyDescent="0.2">
      <c r="A342" s="1" t="s">
        <v>502</v>
      </c>
      <c r="D342" s="33" t="s">
        <v>1847</v>
      </c>
      <c r="E342" s="33" t="s">
        <v>1839</v>
      </c>
      <c r="F342" s="28" t="s">
        <v>1600</v>
      </c>
      <c r="G342" s="28" t="s">
        <v>511</v>
      </c>
      <c r="H342" s="28" t="s">
        <v>1604</v>
      </c>
    </row>
    <row r="343" spans="1:8" s="1" customFormat="1" ht="30" customHeight="1" x14ac:dyDescent="0.2">
      <c r="D343" s="33" t="s">
        <v>2328</v>
      </c>
      <c r="E343" s="33" t="s">
        <v>2182</v>
      </c>
      <c r="F343" s="28" t="s">
        <v>1303</v>
      </c>
      <c r="G343" s="28" t="s">
        <v>511</v>
      </c>
      <c r="H343" s="28" t="s">
        <v>2281</v>
      </c>
    </row>
    <row r="344" spans="1:8" s="1" customFormat="1" ht="30" customHeight="1" x14ac:dyDescent="0.2">
      <c r="A344" s="1" t="s">
        <v>577</v>
      </c>
      <c r="D344" s="33" t="s">
        <v>1784</v>
      </c>
      <c r="E344" s="33" t="s">
        <v>1629</v>
      </c>
      <c r="F344" s="28" t="s">
        <v>1600</v>
      </c>
      <c r="G344" s="28" t="s">
        <v>511</v>
      </c>
      <c r="H344" s="28" t="s">
        <v>1604</v>
      </c>
    </row>
    <row r="345" spans="1:8" s="1" customFormat="1" ht="30" customHeight="1" x14ac:dyDescent="0.2">
      <c r="A345" s="1" t="s">
        <v>990</v>
      </c>
      <c r="D345" s="28" t="s">
        <v>2330</v>
      </c>
      <c r="E345" s="28" t="s">
        <v>1033</v>
      </c>
      <c r="F345" s="28" t="s">
        <v>1600</v>
      </c>
      <c r="G345" s="28" t="s">
        <v>511</v>
      </c>
      <c r="H345" s="28" t="s">
        <v>2188</v>
      </c>
    </row>
    <row r="346" spans="1:8" s="1" customFormat="1" ht="30" customHeight="1" x14ac:dyDescent="0.2">
      <c r="D346" s="11" t="s">
        <v>105</v>
      </c>
      <c r="E346" s="11" t="s">
        <v>30</v>
      </c>
      <c r="F346" s="12" t="s">
        <v>1213</v>
      </c>
      <c r="G346" s="12" t="s">
        <v>511</v>
      </c>
      <c r="H346" s="12" t="s">
        <v>508</v>
      </c>
    </row>
    <row r="347" spans="1:8" s="1" customFormat="1" ht="30" customHeight="1" x14ac:dyDescent="0.2">
      <c r="A347" s="1" t="s">
        <v>990</v>
      </c>
      <c r="D347" s="11" t="s">
        <v>168</v>
      </c>
      <c r="E347" s="11" t="s">
        <v>679</v>
      </c>
      <c r="F347" s="12" t="s">
        <v>1213</v>
      </c>
      <c r="G347" s="12" t="s">
        <v>511</v>
      </c>
      <c r="H347" s="12" t="s">
        <v>508</v>
      </c>
    </row>
    <row r="348" spans="1:8" s="1" customFormat="1" ht="30" customHeight="1" x14ac:dyDescent="0.2">
      <c r="A348" s="1" t="s">
        <v>577</v>
      </c>
      <c r="D348" s="11" t="s">
        <v>142</v>
      </c>
      <c r="E348" s="11" t="s">
        <v>21</v>
      </c>
      <c r="F348" s="12" t="s">
        <v>1213</v>
      </c>
      <c r="G348" s="12" t="s">
        <v>511</v>
      </c>
      <c r="H348" s="12" t="s">
        <v>508</v>
      </c>
    </row>
    <row r="349" spans="1:8" s="1" customFormat="1" ht="30" customHeight="1" x14ac:dyDescent="0.2">
      <c r="D349" s="11" t="s">
        <v>102</v>
      </c>
      <c r="E349" s="11" t="s">
        <v>679</v>
      </c>
      <c r="F349" s="12" t="s">
        <v>1213</v>
      </c>
      <c r="G349" s="12" t="s">
        <v>511</v>
      </c>
      <c r="H349" s="12" t="s">
        <v>508</v>
      </c>
    </row>
    <row r="350" spans="1:8" s="1" customFormat="1" ht="30" customHeight="1" x14ac:dyDescent="0.2">
      <c r="D350" s="11" t="s">
        <v>1466</v>
      </c>
      <c r="E350" s="11" t="s">
        <v>89</v>
      </c>
      <c r="F350" s="12" t="s">
        <v>5</v>
      </c>
      <c r="G350" s="12" t="s">
        <v>511</v>
      </c>
      <c r="H350" s="12" t="s">
        <v>937</v>
      </c>
    </row>
    <row r="351" spans="1:8" s="1" customFormat="1" ht="30" customHeight="1" x14ac:dyDescent="0.2">
      <c r="A351" s="1" t="s">
        <v>577</v>
      </c>
      <c r="D351" s="11" t="s">
        <v>127</v>
      </c>
      <c r="E351" s="11" t="s">
        <v>50</v>
      </c>
      <c r="F351" s="12" t="s">
        <v>1213</v>
      </c>
      <c r="G351" s="12" t="s">
        <v>511</v>
      </c>
      <c r="H351" s="12" t="s">
        <v>508</v>
      </c>
    </row>
    <row r="352" spans="1:8" s="1" customFormat="1" ht="30" customHeight="1" x14ac:dyDescent="0.2">
      <c r="D352" s="11" t="s">
        <v>132</v>
      </c>
      <c r="E352" s="11" t="s">
        <v>1359</v>
      </c>
      <c r="F352" s="12" t="s">
        <v>5</v>
      </c>
      <c r="G352" s="12" t="s">
        <v>511</v>
      </c>
      <c r="H352" s="12" t="s">
        <v>937</v>
      </c>
    </row>
    <row r="353" spans="1:8" s="1" customFormat="1" ht="30" customHeight="1" x14ac:dyDescent="0.2">
      <c r="D353" s="11" t="s">
        <v>157</v>
      </c>
      <c r="E353" s="11" t="s">
        <v>56</v>
      </c>
      <c r="F353" s="12" t="s">
        <v>1213</v>
      </c>
      <c r="G353" s="12" t="s">
        <v>511</v>
      </c>
      <c r="H353" s="12" t="s">
        <v>508</v>
      </c>
    </row>
    <row r="354" spans="1:8" s="1" customFormat="1" ht="30" customHeight="1" x14ac:dyDescent="0.2">
      <c r="D354" s="11" t="s">
        <v>158</v>
      </c>
      <c r="E354" s="11" t="s">
        <v>44</v>
      </c>
      <c r="F354" s="12" t="s">
        <v>1213</v>
      </c>
      <c r="G354" s="12" t="s">
        <v>511</v>
      </c>
      <c r="H354" s="12" t="s">
        <v>508</v>
      </c>
    </row>
    <row r="355" spans="1:8" s="1" customFormat="1" ht="30" customHeight="1" x14ac:dyDescent="0.2">
      <c r="D355" s="11" t="s">
        <v>428</v>
      </c>
      <c r="E355" s="11" t="s">
        <v>28</v>
      </c>
      <c r="F355" s="12" t="s">
        <v>1213</v>
      </c>
      <c r="G355" s="12" t="s">
        <v>511</v>
      </c>
      <c r="H355" s="12" t="s">
        <v>508</v>
      </c>
    </row>
    <row r="356" spans="1:8" s="1" customFormat="1" ht="30" customHeight="1" x14ac:dyDescent="0.2">
      <c r="D356" s="11" t="s">
        <v>120</v>
      </c>
      <c r="E356" s="11" t="s">
        <v>31</v>
      </c>
      <c r="F356" s="12" t="s">
        <v>1213</v>
      </c>
      <c r="G356" s="12" t="s">
        <v>511</v>
      </c>
      <c r="H356" s="12" t="s">
        <v>508</v>
      </c>
    </row>
    <row r="357" spans="1:8" s="1" customFormat="1" ht="30" customHeight="1" x14ac:dyDescent="0.2">
      <c r="D357" s="11" t="s">
        <v>435</v>
      </c>
      <c r="E357" s="11" t="s">
        <v>15</v>
      </c>
      <c r="F357" s="12" t="s">
        <v>1213</v>
      </c>
      <c r="G357" s="12" t="s">
        <v>511</v>
      </c>
      <c r="H357" s="12" t="s">
        <v>508</v>
      </c>
    </row>
    <row r="358" spans="1:8" s="1" customFormat="1" ht="30" customHeight="1" x14ac:dyDescent="0.2">
      <c r="D358" s="11" t="s">
        <v>460</v>
      </c>
      <c r="E358" s="11" t="s">
        <v>89</v>
      </c>
      <c r="F358" s="12" t="s">
        <v>1213</v>
      </c>
      <c r="G358" s="12" t="s">
        <v>511</v>
      </c>
      <c r="H358" s="12" t="s">
        <v>508</v>
      </c>
    </row>
    <row r="359" spans="1:8" s="1" customFormat="1" ht="30" customHeight="1" x14ac:dyDescent="0.2">
      <c r="D359" s="11" t="s">
        <v>108</v>
      </c>
      <c r="E359" s="11" t="s">
        <v>30</v>
      </c>
      <c r="F359" s="12" t="s">
        <v>1213</v>
      </c>
      <c r="G359" s="12" t="s">
        <v>511</v>
      </c>
      <c r="H359" s="12" t="s">
        <v>508</v>
      </c>
    </row>
    <row r="360" spans="1:8" s="1" customFormat="1" ht="30" customHeight="1" x14ac:dyDescent="0.2">
      <c r="D360" s="11" t="s">
        <v>119</v>
      </c>
      <c r="E360" s="11" t="s">
        <v>935</v>
      </c>
      <c r="F360" s="12" t="s">
        <v>1213</v>
      </c>
      <c r="G360" s="12" t="s">
        <v>511</v>
      </c>
      <c r="H360" s="12" t="s">
        <v>508</v>
      </c>
    </row>
    <row r="361" spans="1:8" s="1" customFormat="1" ht="30" customHeight="1" x14ac:dyDescent="0.2">
      <c r="A361" s="1" t="s">
        <v>502</v>
      </c>
      <c r="D361" s="11" t="s">
        <v>180</v>
      </c>
      <c r="E361" s="11" t="s">
        <v>147</v>
      </c>
      <c r="F361" s="12" t="s">
        <v>1213</v>
      </c>
      <c r="G361" s="12" t="s">
        <v>511</v>
      </c>
      <c r="H361" s="12" t="s">
        <v>508</v>
      </c>
    </row>
    <row r="362" spans="1:8" s="1" customFormat="1" ht="30" customHeight="1" x14ac:dyDescent="0.2">
      <c r="A362" s="1" t="s">
        <v>502</v>
      </c>
      <c r="D362" s="11" t="s">
        <v>433</v>
      </c>
      <c r="E362" s="11" t="s">
        <v>147</v>
      </c>
      <c r="F362" s="12" t="s">
        <v>1213</v>
      </c>
      <c r="G362" s="12" t="s">
        <v>511</v>
      </c>
      <c r="H362" s="12" t="s">
        <v>508</v>
      </c>
    </row>
    <row r="363" spans="1:8" s="1" customFormat="1" ht="30" customHeight="1" x14ac:dyDescent="0.2">
      <c r="D363" s="11" t="s">
        <v>34</v>
      </c>
      <c r="E363" s="11" t="s">
        <v>20</v>
      </c>
      <c r="F363" s="12" t="s">
        <v>1213</v>
      </c>
      <c r="G363" s="12" t="s">
        <v>511</v>
      </c>
      <c r="H363" s="12" t="s">
        <v>508</v>
      </c>
    </row>
    <row r="364" spans="1:8" s="1" customFormat="1" ht="30" customHeight="1" x14ac:dyDescent="0.2">
      <c r="A364" s="1" t="s">
        <v>502</v>
      </c>
      <c r="D364" s="11" t="s">
        <v>154</v>
      </c>
      <c r="E364" s="11" t="s">
        <v>56</v>
      </c>
      <c r="F364" s="12" t="s">
        <v>1213</v>
      </c>
      <c r="G364" s="12" t="s">
        <v>511</v>
      </c>
      <c r="H364" s="12" t="s">
        <v>508</v>
      </c>
    </row>
    <row r="365" spans="1:8" s="1" customFormat="1" ht="30" customHeight="1" x14ac:dyDescent="0.2">
      <c r="D365" s="11" t="s">
        <v>423</v>
      </c>
      <c r="E365" s="11" t="s">
        <v>20</v>
      </c>
      <c r="F365" s="12" t="s">
        <v>1213</v>
      </c>
      <c r="G365" s="12" t="s">
        <v>511</v>
      </c>
      <c r="H365" s="12" t="s">
        <v>508</v>
      </c>
    </row>
    <row r="366" spans="1:8" s="1" customFormat="1" ht="30" customHeight="1" x14ac:dyDescent="0.2">
      <c r="A366" s="1" t="s">
        <v>502</v>
      </c>
      <c r="D366" s="11" t="s">
        <v>500</v>
      </c>
      <c r="E366" s="11" t="s">
        <v>501</v>
      </c>
      <c r="F366" s="12" t="s">
        <v>1213</v>
      </c>
      <c r="G366" s="12" t="s">
        <v>511</v>
      </c>
      <c r="H366" s="12" t="s">
        <v>508</v>
      </c>
    </row>
    <row r="367" spans="1:8" s="1" customFormat="1" ht="30" customHeight="1" x14ac:dyDescent="0.2">
      <c r="D367" s="11" t="s">
        <v>101</v>
      </c>
      <c r="E367" s="11" t="s">
        <v>679</v>
      </c>
      <c r="F367" s="12" t="s">
        <v>1213</v>
      </c>
      <c r="G367" s="12" t="s">
        <v>511</v>
      </c>
      <c r="H367" s="12" t="s">
        <v>508</v>
      </c>
    </row>
    <row r="368" spans="1:8" s="1" customFormat="1" ht="30" customHeight="1" x14ac:dyDescent="0.2">
      <c r="A368" s="1" t="s">
        <v>502</v>
      </c>
      <c r="D368" s="11" t="s">
        <v>160</v>
      </c>
      <c r="E368" s="11" t="s">
        <v>35</v>
      </c>
      <c r="F368" s="12" t="s">
        <v>1213</v>
      </c>
      <c r="G368" s="12" t="s">
        <v>511</v>
      </c>
      <c r="H368" s="12" t="s">
        <v>508</v>
      </c>
    </row>
    <row r="369" spans="1:8" s="1" customFormat="1" ht="30" customHeight="1" x14ac:dyDescent="0.2">
      <c r="D369" s="11" t="s">
        <v>48</v>
      </c>
      <c r="E369" s="11" t="s">
        <v>6</v>
      </c>
      <c r="F369" s="12" t="s">
        <v>1213</v>
      </c>
      <c r="G369" s="12" t="s">
        <v>511</v>
      </c>
      <c r="H369" s="12" t="s">
        <v>508</v>
      </c>
    </row>
    <row r="370" spans="1:8" s="1" customFormat="1" ht="30" customHeight="1" x14ac:dyDescent="0.2">
      <c r="D370" s="11" t="s">
        <v>381</v>
      </c>
      <c r="E370" s="11" t="s">
        <v>372</v>
      </c>
      <c r="F370" s="12" t="s">
        <v>1213</v>
      </c>
      <c r="G370" s="12" t="s">
        <v>511</v>
      </c>
      <c r="H370" s="12" t="s">
        <v>508</v>
      </c>
    </row>
    <row r="371" spans="1:8" s="1" customFormat="1" ht="30" customHeight="1" x14ac:dyDescent="0.2">
      <c r="A371" s="1" t="s">
        <v>990</v>
      </c>
      <c r="D371" s="11" t="s">
        <v>437</v>
      </c>
      <c r="E371" s="11" t="s">
        <v>147</v>
      </c>
      <c r="F371" s="12" t="s">
        <v>1213</v>
      </c>
      <c r="G371" s="12" t="s">
        <v>511</v>
      </c>
      <c r="H371" s="12" t="s">
        <v>508</v>
      </c>
    </row>
    <row r="372" spans="1:8" s="1" customFormat="1" ht="30" customHeight="1" x14ac:dyDescent="0.2">
      <c r="D372" s="11" t="s">
        <v>938</v>
      </c>
      <c r="E372" s="11" t="s">
        <v>939</v>
      </c>
      <c r="F372" s="12" t="s">
        <v>1213</v>
      </c>
      <c r="G372" s="12" t="s">
        <v>511</v>
      </c>
      <c r="H372" s="12" t="s">
        <v>508</v>
      </c>
    </row>
    <row r="373" spans="1:8" s="1" customFormat="1" ht="30" customHeight="1" x14ac:dyDescent="0.2">
      <c r="D373" s="11" t="s">
        <v>106</v>
      </c>
      <c r="E373" s="11" t="s">
        <v>30</v>
      </c>
      <c r="F373" s="12" t="s">
        <v>1213</v>
      </c>
      <c r="G373" s="12" t="s">
        <v>511</v>
      </c>
      <c r="H373" s="12" t="s">
        <v>508</v>
      </c>
    </row>
    <row r="374" spans="1:8" s="1" customFormat="1" ht="30" customHeight="1" x14ac:dyDescent="0.2">
      <c r="A374" s="1" t="s">
        <v>577</v>
      </c>
      <c r="D374" s="11" t="s">
        <v>124</v>
      </c>
      <c r="E374" s="11" t="s">
        <v>52</v>
      </c>
      <c r="F374" s="12" t="s">
        <v>1213</v>
      </c>
      <c r="G374" s="12" t="s">
        <v>511</v>
      </c>
      <c r="H374" s="12" t="s">
        <v>508</v>
      </c>
    </row>
    <row r="375" spans="1:8" s="1" customFormat="1" ht="30" customHeight="1" x14ac:dyDescent="0.2">
      <c r="A375" s="1" t="s">
        <v>577</v>
      </c>
      <c r="D375" s="11" t="s">
        <v>92</v>
      </c>
      <c r="E375" s="11" t="s">
        <v>27</v>
      </c>
      <c r="F375" s="12" t="s">
        <v>1213</v>
      </c>
      <c r="G375" s="12" t="s">
        <v>511</v>
      </c>
      <c r="H375" s="12" t="s">
        <v>508</v>
      </c>
    </row>
    <row r="376" spans="1:8" s="1" customFormat="1" ht="30" customHeight="1" x14ac:dyDescent="0.2">
      <c r="D376" s="11" t="s">
        <v>143</v>
      </c>
      <c r="E376" s="11" t="s">
        <v>20</v>
      </c>
      <c r="F376" s="12" t="s">
        <v>1213</v>
      </c>
      <c r="G376" s="12" t="s">
        <v>511</v>
      </c>
      <c r="H376" s="12" t="s">
        <v>508</v>
      </c>
    </row>
    <row r="377" spans="1:8" s="1" customFormat="1" ht="30" customHeight="1" x14ac:dyDescent="0.2">
      <c r="D377" s="11" t="s">
        <v>1342</v>
      </c>
      <c r="E377" s="11" t="s">
        <v>21</v>
      </c>
      <c r="F377" s="12" t="s">
        <v>5</v>
      </c>
      <c r="G377" s="12" t="s">
        <v>511</v>
      </c>
      <c r="H377" s="12" t="s">
        <v>937</v>
      </c>
    </row>
    <row r="378" spans="1:8" s="1" customFormat="1" ht="30" customHeight="1" x14ac:dyDescent="0.2">
      <c r="D378" s="11" t="s">
        <v>418</v>
      </c>
      <c r="E378" s="11" t="s">
        <v>215</v>
      </c>
      <c r="F378" s="12" t="s">
        <v>1213</v>
      </c>
      <c r="G378" s="12" t="s">
        <v>511</v>
      </c>
      <c r="H378" s="12" t="s">
        <v>508</v>
      </c>
    </row>
    <row r="379" spans="1:8" s="1" customFormat="1" ht="30" customHeight="1" x14ac:dyDescent="0.2">
      <c r="A379" s="1" t="s">
        <v>502</v>
      </c>
      <c r="D379" s="11" t="s">
        <v>95</v>
      </c>
      <c r="E379" s="11" t="s">
        <v>27</v>
      </c>
      <c r="F379" s="12" t="s">
        <v>1213</v>
      </c>
      <c r="G379" s="12" t="s">
        <v>511</v>
      </c>
      <c r="H379" s="12" t="s">
        <v>508</v>
      </c>
    </row>
    <row r="380" spans="1:8" s="1" customFormat="1" ht="30" customHeight="1" x14ac:dyDescent="0.2">
      <c r="A380" s="1" t="s">
        <v>502</v>
      </c>
      <c r="D380" s="11" t="s">
        <v>98</v>
      </c>
      <c r="E380" s="11" t="s">
        <v>679</v>
      </c>
      <c r="F380" s="12" t="s">
        <v>1213</v>
      </c>
      <c r="G380" s="12" t="s">
        <v>511</v>
      </c>
      <c r="H380" s="12" t="s">
        <v>508</v>
      </c>
    </row>
    <row r="381" spans="1:8" s="1" customFormat="1" ht="30" customHeight="1" x14ac:dyDescent="0.2">
      <c r="A381"/>
      <c r="B381"/>
      <c r="C381"/>
      <c r="D381" s="11" t="s">
        <v>122</v>
      </c>
      <c r="E381" s="11" t="s">
        <v>52</v>
      </c>
      <c r="F381" s="12" t="s">
        <v>1213</v>
      </c>
      <c r="G381" s="12" t="s">
        <v>511</v>
      </c>
      <c r="H381" s="12" t="s">
        <v>508</v>
      </c>
    </row>
    <row r="382" spans="1:8" s="1" customFormat="1" ht="30" customHeight="1" x14ac:dyDescent="0.2">
      <c r="A382"/>
      <c r="B382"/>
      <c r="C382"/>
      <c r="D382" s="11" t="s">
        <v>140</v>
      </c>
      <c r="E382" s="11" t="s">
        <v>21</v>
      </c>
      <c r="F382" s="12" t="s">
        <v>1213</v>
      </c>
      <c r="G382" s="12" t="s">
        <v>511</v>
      </c>
      <c r="H382" s="12" t="s">
        <v>508</v>
      </c>
    </row>
    <row r="383" spans="1:8" s="1" customFormat="1" ht="30" customHeight="1" x14ac:dyDescent="0.2">
      <c r="A383"/>
      <c r="B383"/>
      <c r="C383"/>
      <c r="D383" s="11" t="s">
        <v>1341</v>
      </c>
      <c r="E383" s="11" t="s">
        <v>208</v>
      </c>
      <c r="F383" s="12" t="s">
        <v>5</v>
      </c>
      <c r="G383" s="12" t="s">
        <v>511</v>
      </c>
      <c r="H383" s="12" t="s">
        <v>937</v>
      </c>
    </row>
    <row r="384" spans="1:8" s="1" customFormat="1" ht="30" customHeight="1" x14ac:dyDescent="0.2">
      <c r="A384"/>
      <c r="B384"/>
      <c r="C384"/>
      <c r="D384" s="11" t="s">
        <v>375</v>
      </c>
      <c r="E384" s="11" t="s">
        <v>36</v>
      </c>
      <c r="F384" s="12" t="s">
        <v>1213</v>
      </c>
      <c r="G384" s="12" t="s">
        <v>511</v>
      </c>
      <c r="H384" s="12" t="s">
        <v>508</v>
      </c>
    </row>
    <row r="385" spans="1:8" s="1" customFormat="1" ht="30" customHeight="1" x14ac:dyDescent="0.2">
      <c r="A385"/>
      <c r="B385"/>
      <c r="C385"/>
      <c r="D385" s="11" t="s">
        <v>434</v>
      </c>
      <c r="E385" s="11" t="s">
        <v>372</v>
      </c>
      <c r="F385" s="12" t="s">
        <v>1213</v>
      </c>
      <c r="G385" s="12" t="s">
        <v>511</v>
      </c>
      <c r="H385" s="12" t="s">
        <v>508</v>
      </c>
    </row>
    <row r="386" spans="1:8" s="1" customFormat="1" ht="30" customHeight="1" x14ac:dyDescent="0.2">
      <c r="A386"/>
      <c r="B386"/>
      <c r="C386"/>
      <c r="D386" s="11" t="s">
        <v>112</v>
      </c>
      <c r="E386" s="11" t="s">
        <v>30</v>
      </c>
      <c r="F386" s="12" t="s">
        <v>1213</v>
      </c>
      <c r="G386" s="12" t="s">
        <v>511</v>
      </c>
      <c r="H386" s="12" t="s">
        <v>508</v>
      </c>
    </row>
    <row r="387" spans="1:8" s="1" customFormat="1" ht="30" customHeight="1" x14ac:dyDescent="0.2">
      <c r="D387" s="11" t="s">
        <v>111</v>
      </c>
      <c r="E387" s="11" t="s">
        <v>30</v>
      </c>
      <c r="F387" s="12" t="s">
        <v>1213</v>
      </c>
      <c r="G387" s="12" t="s">
        <v>511</v>
      </c>
      <c r="H387" s="12" t="s">
        <v>508</v>
      </c>
    </row>
    <row r="388" spans="1:8" s="1" customFormat="1" ht="30" customHeight="1" x14ac:dyDescent="0.2">
      <c r="A388" s="1" t="s">
        <v>763</v>
      </c>
      <c r="D388" s="11" t="s">
        <v>1321</v>
      </c>
      <c r="E388" s="11" t="s">
        <v>1312</v>
      </c>
      <c r="F388" s="12" t="s">
        <v>1259</v>
      </c>
      <c r="G388" s="12" t="s">
        <v>511</v>
      </c>
      <c r="H388" s="12" t="s">
        <v>508</v>
      </c>
    </row>
    <row r="389" spans="1:8" s="1" customFormat="1" ht="30" customHeight="1" x14ac:dyDescent="0.2">
      <c r="D389" s="11" t="s">
        <v>209</v>
      </c>
      <c r="E389" s="11" t="s">
        <v>208</v>
      </c>
      <c r="F389" s="12" t="s">
        <v>1213</v>
      </c>
      <c r="G389" s="12" t="s">
        <v>511</v>
      </c>
      <c r="H389" s="12" t="s">
        <v>508</v>
      </c>
    </row>
    <row r="390" spans="1:8" s="1" customFormat="1" ht="30" customHeight="1" x14ac:dyDescent="0.2">
      <c r="D390" s="11" t="s">
        <v>169</v>
      </c>
      <c r="E390" s="11" t="s">
        <v>20</v>
      </c>
      <c r="F390" s="12" t="s">
        <v>1213</v>
      </c>
      <c r="G390" s="12" t="s">
        <v>511</v>
      </c>
      <c r="H390" s="12" t="s">
        <v>508</v>
      </c>
    </row>
    <row r="391" spans="1:8" s="1" customFormat="1" ht="30" customHeight="1" x14ac:dyDescent="0.2">
      <c r="D391" s="11" t="s">
        <v>376</v>
      </c>
      <c r="E391" s="11" t="s">
        <v>44</v>
      </c>
      <c r="F391" s="12" t="s">
        <v>1213</v>
      </c>
      <c r="G391" s="12" t="s">
        <v>511</v>
      </c>
      <c r="H391" s="12" t="s">
        <v>508</v>
      </c>
    </row>
    <row r="392" spans="1:8" s="1" customFormat="1" ht="30" customHeight="1" x14ac:dyDescent="0.2">
      <c r="D392" s="11" t="s">
        <v>373</v>
      </c>
      <c r="E392" s="11" t="s">
        <v>374</v>
      </c>
      <c r="F392" s="12" t="s">
        <v>1213</v>
      </c>
      <c r="G392" s="12" t="s">
        <v>511</v>
      </c>
      <c r="H392" s="12" t="s">
        <v>508</v>
      </c>
    </row>
    <row r="393" spans="1:8" s="1" customFormat="1" ht="30" customHeight="1" x14ac:dyDescent="0.2">
      <c r="D393" s="11" t="s">
        <v>152</v>
      </c>
      <c r="E393" s="11" t="s">
        <v>44</v>
      </c>
      <c r="F393" s="12" t="s">
        <v>1213</v>
      </c>
      <c r="G393" s="12" t="s">
        <v>511</v>
      </c>
      <c r="H393" s="12" t="s">
        <v>508</v>
      </c>
    </row>
    <row r="394" spans="1:8" s="1" customFormat="1" ht="30" customHeight="1" x14ac:dyDescent="0.2">
      <c r="D394" s="11" t="s">
        <v>148</v>
      </c>
      <c r="E394" s="11" t="s">
        <v>147</v>
      </c>
      <c r="F394" s="12" t="s">
        <v>1213</v>
      </c>
      <c r="G394" s="12" t="s">
        <v>511</v>
      </c>
      <c r="H394" s="12" t="s">
        <v>508</v>
      </c>
    </row>
    <row r="395" spans="1:8" s="1" customFormat="1" ht="30" customHeight="1" x14ac:dyDescent="0.2">
      <c r="D395" s="11" t="s">
        <v>425</v>
      </c>
      <c r="E395" s="11" t="s">
        <v>89</v>
      </c>
      <c r="F395" s="12" t="s">
        <v>1213</v>
      </c>
      <c r="G395" s="12" t="s">
        <v>511</v>
      </c>
      <c r="H395" s="12" t="s">
        <v>508</v>
      </c>
    </row>
    <row r="396" spans="1:8" s="1" customFormat="1" ht="30" customHeight="1" x14ac:dyDescent="0.2">
      <c r="D396" s="11" t="s">
        <v>426</v>
      </c>
      <c r="E396" s="11" t="s">
        <v>377</v>
      </c>
      <c r="F396" s="12" t="s">
        <v>1213</v>
      </c>
      <c r="G396" s="12" t="s">
        <v>511</v>
      </c>
      <c r="H396" s="12" t="s">
        <v>508</v>
      </c>
    </row>
    <row r="397" spans="1:8" s="1" customFormat="1" ht="30" customHeight="1" x14ac:dyDescent="0.2">
      <c r="D397" s="11" t="s">
        <v>97</v>
      </c>
      <c r="E397" s="11" t="s">
        <v>679</v>
      </c>
      <c r="F397" s="12" t="s">
        <v>1213</v>
      </c>
      <c r="G397" s="12" t="s">
        <v>511</v>
      </c>
      <c r="H397" s="12" t="s">
        <v>508</v>
      </c>
    </row>
    <row r="398" spans="1:8" s="1" customFormat="1" ht="30" customHeight="1" x14ac:dyDescent="0.2">
      <c r="D398" s="11" t="s">
        <v>382</v>
      </c>
      <c r="E398" s="11" t="s">
        <v>20</v>
      </c>
      <c r="F398" s="12" t="s">
        <v>1213</v>
      </c>
      <c r="G398" s="12" t="s">
        <v>511</v>
      </c>
      <c r="H398" s="12" t="s">
        <v>508</v>
      </c>
    </row>
    <row r="399" spans="1:8" s="1" customFormat="1" ht="30" customHeight="1" x14ac:dyDescent="0.2">
      <c r="D399" s="11" t="s">
        <v>145</v>
      </c>
      <c r="E399" s="11" t="s">
        <v>20</v>
      </c>
      <c r="F399" s="12" t="s">
        <v>1213</v>
      </c>
      <c r="G399" s="12" t="s">
        <v>511</v>
      </c>
      <c r="H399" s="12" t="s">
        <v>508</v>
      </c>
    </row>
    <row r="400" spans="1:8" s="1" customFormat="1" ht="30" customHeight="1" x14ac:dyDescent="0.2">
      <c r="D400" s="11" t="s">
        <v>113</v>
      </c>
      <c r="E400" s="11" t="s">
        <v>30</v>
      </c>
      <c r="F400" s="12" t="s">
        <v>1213</v>
      </c>
      <c r="G400" s="12" t="s">
        <v>511</v>
      </c>
      <c r="H400" s="12" t="s">
        <v>508</v>
      </c>
    </row>
    <row r="401" spans="4:8" s="1" customFormat="1" ht="30" customHeight="1" x14ac:dyDescent="0.2">
      <c r="D401" s="11" t="s">
        <v>163</v>
      </c>
      <c r="E401" s="11" t="s">
        <v>35</v>
      </c>
      <c r="F401" s="12" t="s">
        <v>1213</v>
      </c>
      <c r="G401" s="12" t="s">
        <v>511</v>
      </c>
      <c r="H401" s="12" t="s">
        <v>508</v>
      </c>
    </row>
    <row r="402" spans="4:8" s="1" customFormat="1" ht="30" customHeight="1" x14ac:dyDescent="0.2">
      <c r="D402" s="11" t="s">
        <v>222</v>
      </c>
      <c r="E402" s="11" t="s">
        <v>30</v>
      </c>
      <c r="F402" s="12" t="s">
        <v>1213</v>
      </c>
      <c r="G402" s="12" t="s">
        <v>511</v>
      </c>
      <c r="H402" s="12" t="s">
        <v>508</v>
      </c>
    </row>
    <row r="403" spans="4:8" s="1" customFormat="1" ht="30" customHeight="1" x14ac:dyDescent="0.2">
      <c r="D403" s="11" t="s">
        <v>103</v>
      </c>
      <c r="E403" s="11" t="s">
        <v>104</v>
      </c>
      <c r="F403" s="12" t="s">
        <v>1213</v>
      </c>
      <c r="G403" s="12" t="s">
        <v>511</v>
      </c>
      <c r="H403" s="12" t="s">
        <v>508</v>
      </c>
    </row>
    <row r="404" spans="4:8" s="1" customFormat="1" ht="30" customHeight="1" x14ac:dyDescent="0.2">
      <c r="D404" s="11" t="s">
        <v>389</v>
      </c>
      <c r="E404" s="11" t="s">
        <v>390</v>
      </c>
      <c r="F404" s="12" t="s">
        <v>1213</v>
      </c>
      <c r="G404" s="12" t="s">
        <v>511</v>
      </c>
      <c r="H404" s="12" t="s">
        <v>508</v>
      </c>
    </row>
    <row r="405" spans="4:8" s="1" customFormat="1" ht="30" customHeight="1" x14ac:dyDescent="0.2">
      <c r="D405" s="11" t="s">
        <v>110</v>
      </c>
      <c r="E405" s="11" t="s">
        <v>30</v>
      </c>
      <c r="F405" s="12" t="s">
        <v>1213</v>
      </c>
      <c r="G405" s="12" t="s">
        <v>511</v>
      </c>
      <c r="H405" s="12" t="s">
        <v>508</v>
      </c>
    </row>
    <row r="406" spans="4:8" s="30" customFormat="1" ht="30" customHeight="1" x14ac:dyDescent="0.2">
      <c r="D406" s="11" t="s">
        <v>1467</v>
      </c>
      <c r="E406" s="11" t="s">
        <v>89</v>
      </c>
      <c r="F406" s="12" t="s">
        <v>5</v>
      </c>
      <c r="G406" s="12" t="s">
        <v>511</v>
      </c>
      <c r="H406" s="12" t="s">
        <v>937</v>
      </c>
    </row>
    <row r="407" spans="4:8" s="30" customFormat="1" ht="30" customHeight="1" x14ac:dyDescent="0.2">
      <c r="D407" s="11" t="s">
        <v>109</v>
      </c>
      <c r="E407" s="11" t="s">
        <v>30</v>
      </c>
      <c r="F407" s="12" t="s">
        <v>1213</v>
      </c>
      <c r="G407" s="12" t="s">
        <v>511</v>
      </c>
      <c r="H407" s="12" t="s">
        <v>508</v>
      </c>
    </row>
    <row r="408" spans="4:8" s="30" customFormat="1" ht="30" customHeight="1" x14ac:dyDescent="0.2">
      <c r="D408" s="11" t="s">
        <v>153</v>
      </c>
      <c r="E408" s="11" t="s">
        <v>56</v>
      </c>
      <c r="F408" s="12" t="s">
        <v>1213</v>
      </c>
      <c r="G408" s="12" t="s">
        <v>511</v>
      </c>
      <c r="H408" s="12" t="s">
        <v>508</v>
      </c>
    </row>
    <row r="409" spans="4:8" s="30" customFormat="1" ht="30" customHeight="1" x14ac:dyDescent="0.2">
      <c r="D409" s="11" t="s">
        <v>159</v>
      </c>
      <c r="E409" s="11" t="s">
        <v>35</v>
      </c>
      <c r="F409" s="12" t="s">
        <v>1213</v>
      </c>
      <c r="G409" s="12" t="s">
        <v>511</v>
      </c>
      <c r="H409" s="12" t="s">
        <v>508</v>
      </c>
    </row>
    <row r="410" spans="4:8" s="30" customFormat="1" ht="30" customHeight="1" x14ac:dyDescent="0.2">
      <c r="D410" s="11" t="s">
        <v>430</v>
      </c>
      <c r="E410" s="11" t="s">
        <v>36</v>
      </c>
      <c r="F410" s="12" t="s">
        <v>1213</v>
      </c>
      <c r="G410" s="12" t="s">
        <v>511</v>
      </c>
      <c r="H410" s="12" t="s">
        <v>508</v>
      </c>
    </row>
    <row r="411" spans="4:8" s="30" customFormat="1" ht="30" customHeight="1" x14ac:dyDescent="0.2">
      <c r="D411" s="11" t="s">
        <v>427</v>
      </c>
      <c r="E411" s="11" t="s">
        <v>28</v>
      </c>
      <c r="F411" s="12" t="s">
        <v>1213</v>
      </c>
      <c r="G411" s="12" t="s">
        <v>511</v>
      </c>
      <c r="H411" s="12" t="s">
        <v>508</v>
      </c>
    </row>
    <row r="412" spans="4:8" s="30" customFormat="1" ht="30" customHeight="1" x14ac:dyDescent="0.2">
      <c r="D412" s="33" t="s">
        <v>2320</v>
      </c>
      <c r="E412" s="33" t="s">
        <v>2301</v>
      </c>
      <c r="F412" s="28" t="s">
        <v>1303</v>
      </c>
      <c r="G412" s="28" t="s">
        <v>511</v>
      </c>
      <c r="H412" s="28" t="s">
        <v>2281</v>
      </c>
    </row>
    <row r="413" spans="4:8" s="30" customFormat="1" ht="30" customHeight="1" x14ac:dyDescent="0.2">
      <c r="D413" s="11" t="s">
        <v>141</v>
      </c>
      <c r="E413" s="11" t="s">
        <v>21</v>
      </c>
      <c r="F413" s="12" t="s">
        <v>1213</v>
      </c>
      <c r="G413" s="12" t="s">
        <v>511</v>
      </c>
      <c r="H413" s="12" t="s">
        <v>508</v>
      </c>
    </row>
    <row r="414" spans="4:8" s="30" customFormat="1" ht="30" customHeight="1" x14ac:dyDescent="0.2">
      <c r="D414" s="11" t="s">
        <v>371</v>
      </c>
      <c r="E414" s="11" t="s">
        <v>372</v>
      </c>
      <c r="F414" s="12" t="s">
        <v>1213</v>
      </c>
      <c r="G414" s="12" t="s">
        <v>511</v>
      </c>
      <c r="H414" s="12" t="s">
        <v>508</v>
      </c>
    </row>
    <row r="415" spans="4:8" s="30" customFormat="1" ht="30" customHeight="1" x14ac:dyDescent="0.2">
      <c r="D415" s="11" t="s">
        <v>151</v>
      </c>
      <c r="E415" s="11" t="s">
        <v>147</v>
      </c>
      <c r="F415" s="12" t="s">
        <v>1213</v>
      </c>
      <c r="G415" s="12" t="s">
        <v>511</v>
      </c>
      <c r="H415" s="12" t="s">
        <v>508</v>
      </c>
    </row>
    <row r="416" spans="4:8" s="30" customFormat="1" ht="30" customHeight="1" x14ac:dyDescent="0.2">
      <c r="D416" s="11" t="s">
        <v>144</v>
      </c>
      <c r="E416" s="11" t="s">
        <v>20</v>
      </c>
      <c r="F416" s="12" t="s">
        <v>1213</v>
      </c>
      <c r="G416" s="12" t="s">
        <v>511</v>
      </c>
      <c r="H416" s="12" t="s">
        <v>508</v>
      </c>
    </row>
    <row r="417" spans="4:8" s="30" customFormat="1" ht="30" customHeight="1" x14ac:dyDescent="0.2">
      <c r="D417" s="11" t="s">
        <v>134</v>
      </c>
      <c r="E417" s="11" t="s">
        <v>15</v>
      </c>
      <c r="F417" s="12" t="s">
        <v>1213</v>
      </c>
      <c r="G417" s="12" t="s">
        <v>511</v>
      </c>
      <c r="H417" s="12" t="s">
        <v>508</v>
      </c>
    </row>
    <row r="418" spans="4:8" s="30" customFormat="1" ht="30" customHeight="1" x14ac:dyDescent="0.2">
      <c r="D418" s="11" t="s">
        <v>94</v>
      </c>
      <c r="E418" s="11" t="s">
        <v>27</v>
      </c>
      <c r="F418" s="12" t="s">
        <v>1213</v>
      </c>
      <c r="G418" s="12" t="s">
        <v>511</v>
      </c>
      <c r="H418" s="12" t="s">
        <v>508</v>
      </c>
    </row>
    <row r="419" spans="4:8" s="30" customFormat="1" ht="30" customHeight="1" x14ac:dyDescent="0.2">
      <c r="D419" s="28" t="s">
        <v>2196</v>
      </c>
      <c r="E419" s="28" t="s">
        <v>1033</v>
      </c>
      <c r="F419" s="28" t="s">
        <v>1600</v>
      </c>
      <c r="G419" s="28" t="s">
        <v>511</v>
      </c>
      <c r="H419" s="28" t="s">
        <v>2188</v>
      </c>
    </row>
    <row r="420" spans="4:8" s="30" customFormat="1" ht="30" customHeight="1" x14ac:dyDescent="0.2">
      <c r="D420" s="11" t="s">
        <v>138</v>
      </c>
      <c r="E420" s="11" t="s">
        <v>21</v>
      </c>
      <c r="F420" s="12" t="s">
        <v>1213</v>
      </c>
      <c r="G420" s="12" t="s">
        <v>511</v>
      </c>
      <c r="H420" s="12" t="s">
        <v>508</v>
      </c>
    </row>
    <row r="421" spans="4:8" s="30" customFormat="1" ht="30" customHeight="1" x14ac:dyDescent="0.2">
      <c r="D421" s="11" t="s">
        <v>29</v>
      </c>
      <c r="E421" s="11" t="s">
        <v>28</v>
      </c>
      <c r="F421" s="12" t="s">
        <v>1213</v>
      </c>
      <c r="G421" s="12" t="s">
        <v>511</v>
      </c>
      <c r="H421" s="12" t="s">
        <v>508</v>
      </c>
    </row>
    <row r="422" spans="4:8" s="30" customFormat="1" ht="30" customHeight="1" x14ac:dyDescent="0.2">
      <c r="D422" s="11" t="s">
        <v>392</v>
      </c>
      <c r="E422" s="11" t="s">
        <v>393</v>
      </c>
      <c r="F422" s="12" t="s">
        <v>1213</v>
      </c>
      <c r="G422" s="12" t="s">
        <v>511</v>
      </c>
      <c r="H422" s="12" t="s">
        <v>508</v>
      </c>
    </row>
    <row r="423" spans="4:8" s="30" customFormat="1" ht="30" customHeight="1" x14ac:dyDescent="0.2">
      <c r="D423" s="11" t="s">
        <v>161</v>
      </c>
      <c r="E423" s="11" t="s">
        <v>35</v>
      </c>
      <c r="F423" s="12" t="s">
        <v>1213</v>
      </c>
      <c r="G423" s="12" t="s">
        <v>511</v>
      </c>
      <c r="H423" s="12" t="s">
        <v>508</v>
      </c>
    </row>
    <row r="424" spans="4:8" s="30" customFormat="1" ht="30" customHeight="1" x14ac:dyDescent="0.2">
      <c r="D424" s="11" t="s">
        <v>436</v>
      </c>
      <c r="E424" s="11" t="s">
        <v>28</v>
      </c>
      <c r="F424" s="12" t="s">
        <v>1213</v>
      </c>
      <c r="G424" s="12" t="s">
        <v>511</v>
      </c>
      <c r="H424" s="12" t="s">
        <v>508</v>
      </c>
    </row>
    <row r="425" spans="4:8" s="30" customFormat="1" ht="30" customHeight="1" x14ac:dyDescent="0.2">
      <c r="D425" s="11" t="s">
        <v>424</v>
      </c>
      <c r="E425" s="11" t="s">
        <v>20</v>
      </c>
      <c r="F425" s="12" t="s">
        <v>1213</v>
      </c>
      <c r="G425" s="12" t="s">
        <v>511</v>
      </c>
      <c r="H425" s="12" t="s">
        <v>508</v>
      </c>
    </row>
    <row r="426" spans="4:8" s="30" customFormat="1" ht="30" customHeight="1" x14ac:dyDescent="0.2">
      <c r="D426" s="11" t="s">
        <v>58</v>
      </c>
      <c r="E426" s="11" t="s">
        <v>50</v>
      </c>
      <c r="F426" s="12" t="s">
        <v>1213</v>
      </c>
      <c r="G426" s="12" t="s">
        <v>511</v>
      </c>
      <c r="H426" s="12" t="s">
        <v>508</v>
      </c>
    </row>
    <row r="427" spans="4:8" s="30" customFormat="1" ht="30" customHeight="1" x14ac:dyDescent="0.2">
      <c r="D427" s="11" t="s">
        <v>429</v>
      </c>
      <c r="E427" s="11" t="s">
        <v>27</v>
      </c>
      <c r="F427" s="12" t="s">
        <v>1213</v>
      </c>
      <c r="G427" s="12" t="s">
        <v>511</v>
      </c>
      <c r="H427" s="12" t="s">
        <v>508</v>
      </c>
    </row>
    <row r="428" spans="4:8" s="30" customFormat="1" ht="30" customHeight="1" x14ac:dyDescent="0.2">
      <c r="D428" s="11" t="s">
        <v>155</v>
      </c>
      <c r="E428" s="11" t="s">
        <v>56</v>
      </c>
      <c r="F428" s="12" t="s">
        <v>1213</v>
      </c>
      <c r="G428" s="12" t="s">
        <v>511</v>
      </c>
      <c r="H428" s="12" t="s">
        <v>508</v>
      </c>
    </row>
    <row r="429" spans="4:8" s="30" customFormat="1" ht="30" customHeight="1" x14ac:dyDescent="0.2">
      <c r="D429" s="11" t="s">
        <v>162</v>
      </c>
      <c r="E429" s="11" t="s">
        <v>35</v>
      </c>
      <c r="F429" s="12" t="s">
        <v>1213</v>
      </c>
      <c r="G429" s="12" t="s">
        <v>511</v>
      </c>
      <c r="H429" s="12" t="s">
        <v>508</v>
      </c>
    </row>
    <row r="430" spans="4:8" s="30" customFormat="1" ht="30" customHeight="1" x14ac:dyDescent="0.2">
      <c r="D430" s="11" t="s">
        <v>410</v>
      </c>
      <c r="E430" s="11" t="s">
        <v>44</v>
      </c>
      <c r="F430" s="12" t="s">
        <v>1213</v>
      </c>
      <c r="G430" s="12" t="s">
        <v>511</v>
      </c>
      <c r="H430" s="12" t="s">
        <v>508</v>
      </c>
    </row>
    <row r="431" spans="4:8" s="30" customFormat="1" ht="30" customHeight="1" x14ac:dyDescent="0.2">
      <c r="D431" s="11" t="s">
        <v>432</v>
      </c>
      <c r="E431" s="11" t="s">
        <v>147</v>
      </c>
      <c r="F431" s="12" t="s">
        <v>1213</v>
      </c>
      <c r="G431" s="12" t="s">
        <v>511</v>
      </c>
      <c r="H431" s="12" t="s">
        <v>508</v>
      </c>
    </row>
    <row r="432" spans="4:8" s="30" customFormat="1" ht="30" customHeight="1" x14ac:dyDescent="0.2">
      <c r="D432" s="18" t="s">
        <v>363</v>
      </c>
      <c r="E432" s="18" t="s">
        <v>50</v>
      </c>
      <c r="F432" s="19" t="s">
        <v>1213</v>
      </c>
      <c r="G432" s="19" t="s">
        <v>511</v>
      </c>
      <c r="H432" s="19" t="s">
        <v>508</v>
      </c>
    </row>
    <row r="433" spans="1:9" s="30" customFormat="1" ht="30" customHeight="1" x14ac:dyDescent="0.2">
      <c r="D433" s="18" t="s">
        <v>358</v>
      </c>
      <c r="E433" s="18" t="s">
        <v>30</v>
      </c>
      <c r="F433" s="19" t="s">
        <v>1213</v>
      </c>
      <c r="G433" s="19" t="s">
        <v>511</v>
      </c>
      <c r="H433" s="19" t="s">
        <v>508</v>
      </c>
    </row>
    <row r="434" spans="1:9" s="30" customFormat="1" ht="30" customHeight="1" x14ac:dyDescent="0.2">
      <c r="D434" s="11" t="s">
        <v>130</v>
      </c>
      <c r="E434" s="11" t="s">
        <v>50</v>
      </c>
      <c r="F434" s="12" t="s">
        <v>1213</v>
      </c>
      <c r="G434" s="12" t="s">
        <v>511</v>
      </c>
      <c r="H434" s="12" t="s">
        <v>508</v>
      </c>
    </row>
    <row r="435" spans="1:9" s="30" customFormat="1" ht="30" customHeight="1" x14ac:dyDescent="0.2">
      <c r="D435" s="11" t="s">
        <v>133</v>
      </c>
      <c r="E435" s="11" t="s">
        <v>15</v>
      </c>
      <c r="F435" s="12" t="s">
        <v>1213</v>
      </c>
      <c r="G435" s="12" t="s">
        <v>511</v>
      </c>
      <c r="H435" s="12" t="s">
        <v>508</v>
      </c>
    </row>
    <row r="436" spans="1:9" s="30" customFormat="1" ht="30" customHeight="1" x14ac:dyDescent="0.2">
      <c r="D436" s="11" t="s">
        <v>137</v>
      </c>
      <c r="E436" s="11" t="s">
        <v>21</v>
      </c>
      <c r="F436" s="12" t="s">
        <v>1213</v>
      </c>
      <c r="G436" s="12" t="s">
        <v>511</v>
      </c>
      <c r="H436" s="12" t="s">
        <v>508</v>
      </c>
    </row>
    <row r="437" spans="1:9" s="30" customFormat="1" ht="30" customHeight="1" x14ac:dyDescent="0.2">
      <c r="D437" s="11" t="s">
        <v>117</v>
      </c>
      <c r="E437" s="11" t="s">
        <v>3</v>
      </c>
      <c r="F437" s="12" t="s">
        <v>1213</v>
      </c>
      <c r="G437" s="12" t="s">
        <v>511</v>
      </c>
      <c r="H437" s="12" t="s">
        <v>508</v>
      </c>
    </row>
    <row r="438" spans="1:9" s="30" customFormat="1" ht="30" customHeight="1" x14ac:dyDescent="0.2">
      <c r="D438" s="11" t="s">
        <v>100</v>
      </c>
      <c r="E438" s="11" t="s">
        <v>679</v>
      </c>
      <c r="F438" s="12" t="s">
        <v>1213</v>
      </c>
      <c r="G438" s="12" t="s">
        <v>511</v>
      </c>
      <c r="H438" s="12" t="s">
        <v>508</v>
      </c>
    </row>
    <row r="439" spans="1:9" s="30" customFormat="1" ht="30" customHeight="1" x14ac:dyDescent="0.2">
      <c r="D439" s="11" t="s">
        <v>121</v>
      </c>
      <c r="E439" s="11" t="s">
        <v>31</v>
      </c>
      <c r="F439" s="12" t="s">
        <v>1213</v>
      </c>
      <c r="G439" s="12" t="s">
        <v>511</v>
      </c>
      <c r="H439" s="12" t="s">
        <v>508</v>
      </c>
    </row>
    <row r="440" spans="1:9" s="30" customFormat="1" ht="30" customHeight="1" x14ac:dyDescent="0.2">
      <c r="D440" s="11" t="s">
        <v>407</v>
      </c>
      <c r="E440" s="11" t="s">
        <v>20</v>
      </c>
      <c r="F440" s="12" t="s">
        <v>1213</v>
      </c>
      <c r="G440" s="12" t="s">
        <v>511</v>
      </c>
      <c r="H440" s="12" t="s">
        <v>508</v>
      </c>
    </row>
    <row r="441" spans="1:9" s="30" customFormat="1" ht="30" customHeight="1" x14ac:dyDescent="0.2">
      <c r="D441" s="11" t="s">
        <v>223</v>
      </c>
      <c r="E441" s="11" t="s">
        <v>3</v>
      </c>
      <c r="F441" s="12" t="s">
        <v>1213</v>
      </c>
      <c r="G441" s="12" t="s">
        <v>511</v>
      </c>
      <c r="H441" s="12" t="s">
        <v>508</v>
      </c>
    </row>
    <row r="442" spans="1:9" ht="30" customHeight="1" x14ac:dyDescent="0.2">
      <c r="A442" s="1"/>
      <c r="B442" s="1"/>
      <c r="C442" s="1"/>
      <c r="D442" s="11" t="s">
        <v>164</v>
      </c>
      <c r="E442" s="11" t="s">
        <v>35</v>
      </c>
      <c r="F442" s="12" t="s">
        <v>1213</v>
      </c>
      <c r="G442" s="12" t="s">
        <v>511</v>
      </c>
      <c r="H442" s="12" t="s">
        <v>508</v>
      </c>
      <c r="I442" s="1"/>
    </row>
    <row r="443" spans="1:9" ht="30" customHeight="1" x14ac:dyDescent="0.2">
      <c r="A443" s="1"/>
      <c r="B443" s="1"/>
      <c r="C443" s="1"/>
      <c r="D443" s="11" t="s">
        <v>367</v>
      </c>
      <c r="E443" s="11" t="s">
        <v>56</v>
      </c>
      <c r="F443" s="12" t="s">
        <v>1213</v>
      </c>
      <c r="G443" s="12" t="s">
        <v>511</v>
      </c>
      <c r="H443" s="12" t="s">
        <v>508</v>
      </c>
      <c r="I443" s="1"/>
    </row>
    <row r="444" spans="1:9" ht="30" customHeight="1" x14ac:dyDescent="0.2">
      <c r="A444" s="1"/>
      <c r="B444" s="1"/>
      <c r="C444" s="1"/>
      <c r="D444" s="11" t="s">
        <v>118</v>
      </c>
      <c r="E444" s="11" t="s">
        <v>935</v>
      </c>
      <c r="F444" s="12" t="s">
        <v>1213</v>
      </c>
      <c r="G444" s="12" t="s">
        <v>511</v>
      </c>
      <c r="H444" s="12" t="s">
        <v>508</v>
      </c>
      <c r="I444" s="1"/>
    </row>
    <row r="445" spans="1:9" ht="30" customHeight="1" x14ac:dyDescent="0.2">
      <c r="A445" s="1"/>
      <c r="B445" s="1"/>
      <c r="C445" s="1"/>
      <c r="D445" s="28" t="s">
        <v>2331</v>
      </c>
      <c r="E445" s="28" t="s">
        <v>2182</v>
      </c>
      <c r="F445" s="28" t="s">
        <v>1600</v>
      </c>
      <c r="G445" s="28" t="s">
        <v>511</v>
      </c>
      <c r="H445" s="28" t="s">
        <v>2188</v>
      </c>
      <c r="I445" s="1"/>
    </row>
    <row r="446" spans="1:9" ht="30" customHeight="1" x14ac:dyDescent="0.2">
      <c r="A446" s="1"/>
      <c r="B446" s="1"/>
      <c r="C446" s="1"/>
      <c r="D446" s="11" t="s">
        <v>1149</v>
      </c>
      <c r="E446" s="11" t="s">
        <v>1150</v>
      </c>
      <c r="F446" s="12" t="s">
        <v>1213</v>
      </c>
      <c r="G446" s="12" t="s">
        <v>511</v>
      </c>
      <c r="H446" s="12" t="s">
        <v>508</v>
      </c>
      <c r="I446" s="1"/>
    </row>
    <row r="447" spans="1:9" ht="30" customHeight="1" x14ac:dyDescent="0.2">
      <c r="A447" s="1"/>
      <c r="B447" s="1"/>
      <c r="C447" s="1"/>
      <c r="D447" s="11" t="s">
        <v>431</v>
      </c>
      <c r="E447" s="11" t="s">
        <v>36</v>
      </c>
      <c r="F447" s="12" t="s">
        <v>1213</v>
      </c>
      <c r="G447" s="12" t="s">
        <v>511</v>
      </c>
      <c r="H447" s="12" t="s">
        <v>508</v>
      </c>
      <c r="I447" s="1"/>
    </row>
    <row r="448" spans="1:9" ht="30" customHeight="1" x14ac:dyDescent="0.2">
      <c r="A448" s="1"/>
      <c r="B448" s="1"/>
      <c r="C448" s="1"/>
      <c r="D448" s="11" t="s">
        <v>1079</v>
      </c>
      <c r="E448" s="11" t="s">
        <v>6</v>
      </c>
      <c r="F448" s="12" t="s">
        <v>1213</v>
      </c>
      <c r="G448" s="12" t="s">
        <v>511</v>
      </c>
      <c r="H448" s="12" t="s">
        <v>508</v>
      </c>
      <c r="I448" s="1"/>
    </row>
    <row r="449" spans="1:8" s="1" customFormat="1" ht="30" customHeight="1" x14ac:dyDescent="0.2">
      <c r="A449" s="1" t="s">
        <v>763</v>
      </c>
      <c r="D449" s="11" t="s">
        <v>1315</v>
      </c>
      <c r="E449" s="11" t="s">
        <v>1316</v>
      </c>
      <c r="F449" s="12" t="s">
        <v>1259</v>
      </c>
      <c r="G449" s="12" t="s">
        <v>511</v>
      </c>
      <c r="H449" s="12" t="s">
        <v>508</v>
      </c>
    </row>
    <row r="450" spans="1:8" s="1" customFormat="1" ht="30" customHeight="1" x14ac:dyDescent="0.2">
      <c r="A450" s="1" t="s">
        <v>763</v>
      </c>
      <c r="D450" s="11" t="s">
        <v>129</v>
      </c>
      <c r="E450" s="11" t="s">
        <v>50</v>
      </c>
      <c r="F450" s="12" t="s">
        <v>1213</v>
      </c>
      <c r="G450" s="12" t="s">
        <v>511</v>
      </c>
      <c r="H450" s="12" t="s">
        <v>508</v>
      </c>
    </row>
    <row r="451" spans="1:8" s="1" customFormat="1" ht="30" customHeight="1" x14ac:dyDescent="0.2">
      <c r="D451" s="11" t="s">
        <v>33</v>
      </c>
      <c r="E451" s="11" t="s">
        <v>20</v>
      </c>
      <c r="F451" s="12" t="s">
        <v>1213</v>
      </c>
      <c r="G451" s="12" t="s">
        <v>511</v>
      </c>
      <c r="H451" s="12" t="s">
        <v>508</v>
      </c>
    </row>
    <row r="452" spans="1:8" s="1" customFormat="1" ht="30" customHeight="1" x14ac:dyDescent="0.2">
      <c r="D452" s="11" t="s">
        <v>107</v>
      </c>
      <c r="E452" s="11" t="s">
        <v>28</v>
      </c>
      <c r="F452" s="12" t="s">
        <v>1213</v>
      </c>
      <c r="G452" s="12" t="s">
        <v>511</v>
      </c>
      <c r="H452" s="12" t="s">
        <v>508</v>
      </c>
    </row>
    <row r="453" spans="1:8" s="1" customFormat="1" ht="30" customHeight="1" x14ac:dyDescent="0.2">
      <c r="A453" s="1" t="s">
        <v>763</v>
      </c>
      <c r="D453" s="11" t="s">
        <v>343</v>
      </c>
      <c r="E453" s="11" t="s">
        <v>20</v>
      </c>
      <c r="F453" s="12" t="s">
        <v>1213</v>
      </c>
      <c r="G453" s="12" t="s">
        <v>511</v>
      </c>
      <c r="H453" s="12" t="s">
        <v>508</v>
      </c>
    </row>
    <row r="454" spans="1:8" s="1" customFormat="1" ht="30" customHeight="1" x14ac:dyDescent="0.2">
      <c r="D454" s="28" t="s">
        <v>2184</v>
      </c>
      <c r="E454" s="28" t="s">
        <v>2185</v>
      </c>
      <c r="F454" s="28" t="s">
        <v>2186</v>
      </c>
      <c r="G454" s="28" t="s">
        <v>2187</v>
      </c>
      <c r="H454" s="28" t="s">
        <v>2188</v>
      </c>
    </row>
    <row r="455" spans="1:8" s="1" customFormat="1" ht="30" customHeight="1" x14ac:dyDescent="0.2">
      <c r="A455" s="1" t="s">
        <v>763</v>
      </c>
      <c r="D455" s="28" t="s">
        <v>2344</v>
      </c>
      <c r="E455" s="28" t="s">
        <v>2198</v>
      </c>
      <c r="F455" s="28" t="s">
        <v>2186</v>
      </c>
      <c r="G455" s="28" t="s">
        <v>2187</v>
      </c>
      <c r="H455" s="28" t="s">
        <v>2188</v>
      </c>
    </row>
    <row r="456" spans="1:8" s="1" customFormat="1" ht="30" customHeight="1" x14ac:dyDescent="0.2">
      <c r="A456" s="1" t="s">
        <v>763</v>
      </c>
      <c r="D456" s="28" t="s">
        <v>2353</v>
      </c>
      <c r="E456" s="28" t="s">
        <v>2355</v>
      </c>
      <c r="F456" s="28" t="s">
        <v>2186</v>
      </c>
      <c r="G456" s="28" t="s">
        <v>2187</v>
      </c>
      <c r="H456" s="28" t="s">
        <v>2188</v>
      </c>
    </row>
    <row r="457" spans="1:8" s="1" customFormat="1" ht="30" customHeight="1" x14ac:dyDescent="0.2">
      <c r="D457" s="28" t="s">
        <v>2354</v>
      </c>
      <c r="E457" s="28" t="s">
        <v>2356</v>
      </c>
      <c r="F457" s="28" t="s">
        <v>2186</v>
      </c>
      <c r="G457" s="28" t="s">
        <v>2187</v>
      </c>
      <c r="H457" s="28" t="s">
        <v>2188</v>
      </c>
    </row>
    <row r="458" spans="1:8" s="1" customFormat="1" ht="30" customHeight="1" x14ac:dyDescent="0.2">
      <c r="D458" s="33" t="s">
        <v>1746</v>
      </c>
      <c r="E458" s="33" t="s">
        <v>575</v>
      </c>
      <c r="F458" s="28" t="s">
        <v>1599</v>
      </c>
      <c r="G458" s="32" t="s">
        <v>576</v>
      </c>
      <c r="H458" s="28" t="s">
        <v>1750</v>
      </c>
    </row>
    <row r="459" spans="1:8" s="1" customFormat="1" ht="30" customHeight="1" x14ac:dyDescent="0.2">
      <c r="D459" s="11" t="s">
        <v>2094</v>
      </c>
      <c r="E459" s="11" t="s">
        <v>2095</v>
      </c>
      <c r="F459" s="12" t="s">
        <v>2052</v>
      </c>
      <c r="G459" s="12" t="s">
        <v>576</v>
      </c>
      <c r="H459" s="12" t="s">
        <v>2053</v>
      </c>
    </row>
    <row r="460" spans="1:8" s="1" customFormat="1" ht="30" customHeight="1" x14ac:dyDescent="0.2">
      <c r="A460" s="1" t="s">
        <v>763</v>
      </c>
      <c r="D460" s="11" t="s">
        <v>1593</v>
      </c>
      <c r="E460" s="11" t="s">
        <v>545</v>
      </c>
      <c r="F460" s="12" t="s">
        <v>1599</v>
      </c>
      <c r="G460" s="12" t="s">
        <v>576</v>
      </c>
      <c r="H460" s="12" t="s">
        <v>1603</v>
      </c>
    </row>
    <row r="461" spans="1:8" s="1" customFormat="1" ht="30" customHeight="1" x14ac:dyDescent="0.2">
      <c r="A461" s="1" t="s">
        <v>763</v>
      </c>
      <c r="D461" s="11" t="s">
        <v>2051</v>
      </c>
      <c r="E461" s="11" t="s">
        <v>575</v>
      </c>
      <c r="F461" s="12" t="s">
        <v>2052</v>
      </c>
      <c r="G461" s="12" t="s">
        <v>576</v>
      </c>
      <c r="H461" s="12" t="s">
        <v>2053</v>
      </c>
    </row>
    <row r="462" spans="1:8" s="1" customFormat="1" ht="30" customHeight="1" x14ac:dyDescent="0.2">
      <c r="A462" s="1" t="s">
        <v>763</v>
      </c>
      <c r="D462" s="11" t="s">
        <v>967</v>
      </c>
      <c r="E462" s="11" t="s">
        <v>21</v>
      </c>
      <c r="F462" s="12" t="s">
        <v>149</v>
      </c>
      <c r="G462" s="12" t="s">
        <v>576</v>
      </c>
      <c r="H462" s="12" t="s">
        <v>360</v>
      </c>
    </row>
    <row r="463" spans="1:8" s="1" customFormat="1" ht="30" customHeight="1" x14ac:dyDescent="0.2">
      <c r="D463" s="11" t="s">
        <v>348</v>
      </c>
      <c r="E463" s="11" t="s">
        <v>9</v>
      </c>
      <c r="F463" s="12" t="s">
        <v>149</v>
      </c>
      <c r="G463" s="12" t="s">
        <v>576</v>
      </c>
      <c r="H463" s="12" t="s">
        <v>360</v>
      </c>
    </row>
    <row r="464" spans="1:8" s="1" customFormat="1" ht="30" customHeight="1" x14ac:dyDescent="0.2">
      <c r="A464" s="1" t="s">
        <v>763</v>
      </c>
      <c r="D464" s="11" t="s">
        <v>254</v>
      </c>
      <c r="E464" s="11" t="s">
        <v>21</v>
      </c>
      <c r="F464" s="12" t="s">
        <v>149</v>
      </c>
      <c r="G464" s="12" t="s">
        <v>576</v>
      </c>
      <c r="H464" s="12" t="s">
        <v>360</v>
      </c>
    </row>
    <row r="465" spans="1:8" s="1" customFormat="1" ht="30" customHeight="1" x14ac:dyDescent="0.2">
      <c r="A465" s="1" t="s">
        <v>763</v>
      </c>
      <c r="D465" s="11" t="s">
        <v>252</v>
      </c>
      <c r="E465" s="11" t="s">
        <v>28</v>
      </c>
      <c r="F465" s="12" t="s">
        <v>149</v>
      </c>
      <c r="G465" s="12" t="s">
        <v>576</v>
      </c>
      <c r="H465" s="12" t="s">
        <v>360</v>
      </c>
    </row>
    <row r="466" spans="1:8" s="1" customFormat="1" ht="30" customHeight="1" x14ac:dyDescent="0.2">
      <c r="D466" s="11" t="s">
        <v>255</v>
      </c>
      <c r="E466" s="11" t="s">
        <v>9</v>
      </c>
      <c r="F466" s="12" t="s">
        <v>149</v>
      </c>
      <c r="G466" s="12" t="s">
        <v>576</v>
      </c>
      <c r="H466" s="12" t="s">
        <v>360</v>
      </c>
    </row>
    <row r="467" spans="1:8" s="1" customFormat="1" ht="30" customHeight="1" x14ac:dyDescent="0.2">
      <c r="D467" s="11" t="s">
        <v>2269</v>
      </c>
      <c r="E467" s="11" t="s">
        <v>36</v>
      </c>
      <c r="F467" s="12" t="s">
        <v>149</v>
      </c>
      <c r="G467" s="12" t="s">
        <v>576</v>
      </c>
      <c r="H467" s="12" t="s">
        <v>360</v>
      </c>
    </row>
    <row r="468" spans="1:8" s="1" customFormat="1" ht="30" customHeight="1" x14ac:dyDescent="0.2">
      <c r="D468" s="11" t="s">
        <v>253</v>
      </c>
      <c r="E468" s="11" t="s">
        <v>28</v>
      </c>
      <c r="F468" s="12" t="s">
        <v>149</v>
      </c>
      <c r="G468" s="12" t="s">
        <v>576</v>
      </c>
      <c r="H468" s="12" t="s">
        <v>360</v>
      </c>
    </row>
    <row r="469" spans="1:8" s="1" customFormat="1" ht="30" customHeight="1" x14ac:dyDescent="0.2">
      <c r="D469" s="11" t="s">
        <v>181</v>
      </c>
      <c r="E469" s="11" t="s">
        <v>575</v>
      </c>
      <c r="F469" s="12" t="s">
        <v>149</v>
      </c>
      <c r="G469" s="12" t="s">
        <v>576</v>
      </c>
      <c r="H469" s="12" t="s">
        <v>360</v>
      </c>
    </row>
    <row r="470" spans="1:8" s="1" customFormat="1" ht="30" customHeight="1" x14ac:dyDescent="0.2">
      <c r="A470" s="1" t="s">
        <v>763</v>
      </c>
      <c r="D470" s="11" t="s">
        <v>249</v>
      </c>
      <c r="E470" s="11" t="s">
        <v>10</v>
      </c>
      <c r="F470" s="12" t="s">
        <v>149</v>
      </c>
      <c r="G470" s="12" t="s">
        <v>576</v>
      </c>
      <c r="H470" s="12" t="s">
        <v>360</v>
      </c>
    </row>
    <row r="471" spans="1:8" s="1" customFormat="1" ht="30" customHeight="1" x14ac:dyDescent="0.2">
      <c r="A471" s="1" t="s">
        <v>763</v>
      </c>
      <c r="D471" s="11" t="s">
        <v>415</v>
      </c>
      <c r="E471" s="11" t="s">
        <v>416</v>
      </c>
      <c r="F471" s="12" t="s">
        <v>421</v>
      </c>
      <c r="G471" s="12" t="s">
        <v>576</v>
      </c>
      <c r="H471" s="12" t="s">
        <v>150</v>
      </c>
    </row>
    <row r="472" spans="1:8" s="1" customFormat="1" ht="30" customHeight="1" x14ac:dyDescent="0.2">
      <c r="A472" s="1" t="s">
        <v>763</v>
      </c>
      <c r="D472" s="11" t="s">
        <v>251</v>
      </c>
      <c r="E472" s="11" t="s">
        <v>36</v>
      </c>
      <c r="F472" s="12" t="s">
        <v>149</v>
      </c>
      <c r="G472" s="12" t="s">
        <v>576</v>
      </c>
      <c r="H472" s="12" t="s">
        <v>360</v>
      </c>
    </row>
    <row r="473" spans="1:8" s="1" customFormat="1" ht="30" customHeight="1" x14ac:dyDescent="0.2">
      <c r="A473" s="1" t="s">
        <v>763</v>
      </c>
      <c r="D473" s="11" t="s">
        <v>470</v>
      </c>
      <c r="E473" s="11" t="s">
        <v>9</v>
      </c>
      <c r="F473" s="12" t="s">
        <v>149</v>
      </c>
      <c r="G473" s="12" t="s">
        <v>576</v>
      </c>
      <c r="H473" s="12" t="s">
        <v>360</v>
      </c>
    </row>
    <row r="474" spans="1:8" s="1" customFormat="1" ht="30" customHeight="1" x14ac:dyDescent="0.2">
      <c r="A474" s="1" t="s">
        <v>763</v>
      </c>
      <c r="D474" s="11" t="s">
        <v>250</v>
      </c>
      <c r="E474" s="11" t="s">
        <v>16</v>
      </c>
      <c r="F474" s="12" t="s">
        <v>149</v>
      </c>
      <c r="G474" s="12" t="s">
        <v>576</v>
      </c>
      <c r="H474" s="12" t="s">
        <v>360</v>
      </c>
    </row>
    <row r="475" spans="1:8" s="1" customFormat="1" ht="30" customHeight="1" x14ac:dyDescent="0.2">
      <c r="A475" s="1" t="s">
        <v>763</v>
      </c>
      <c r="D475" s="11" t="s">
        <v>420</v>
      </c>
      <c r="E475" s="11" t="s">
        <v>28</v>
      </c>
      <c r="F475" s="12" t="s">
        <v>421</v>
      </c>
      <c r="G475" s="12" t="str">
        <f>"260-8710"</f>
        <v>260-8710</v>
      </c>
      <c r="H475" s="12" t="s">
        <v>150</v>
      </c>
    </row>
    <row r="476" spans="1:8" s="1" customFormat="1" ht="30" customHeight="1" x14ac:dyDescent="0.2">
      <c r="A476" s="1" t="s">
        <v>763</v>
      </c>
      <c r="D476" s="33" t="s">
        <v>1870</v>
      </c>
      <c r="E476" s="33" t="s">
        <v>1085</v>
      </c>
      <c r="F476" s="28" t="s">
        <v>2147</v>
      </c>
      <c r="G476" s="28" t="s">
        <v>522</v>
      </c>
      <c r="H476" s="28" t="s">
        <v>1589</v>
      </c>
    </row>
    <row r="477" spans="1:8" s="1" customFormat="1" ht="30" customHeight="1" x14ac:dyDescent="0.2">
      <c r="D477" s="11" t="s">
        <v>1084</v>
      </c>
      <c r="E477" s="11" t="s">
        <v>1085</v>
      </c>
      <c r="F477" s="12" t="s">
        <v>2147</v>
      </c>
      <c r="G477" s="12" t="s">
        <v>522</v>
      </c>
      <c r="H477" s="12" t="s">
        <v>1218</v>
      </c>
    </row>
    <row r="478" spans="1:8" s="1" customFormat="1" ht="30" customHeight="1" x14ac:dyDescent="0.2">
      <c r="A478" s="1" t="s">
        <v>763</v>
      </c>
      <c r="D478" s="11" t="s">
        <v>1615</v>
      </c>
      <c r="E478" s="11" t="s">
        <v>1085</v>
      </c>
      <c r="F478" s="12" t="s">
        <v>2147</v>
      </c>
      <c r="G478" s="12" t="s">
        <v>522</v>
      </c>
      <c r="H478" s="12" t="s">
        <v>1635</v>
      </c>
    </row>
    <row r="479" spans="1:8" s="1" customFormat="1" ht="30" customHeight="1" x14ac:dyDescent="0.2">
      <c r="A479" s="1" t="s">
        <v>763</v>
      </c>
      <c r="D479" s="11" t="s">
        <v>1113</v>
      </c>
      <c r="E479" s="11" t="s">
        <v>2163</v>
      </c>
      <c r="F479" s="12" t="s">
        <v>2147</v>
      </c>
      <c r="G479" s="12" t="s">
        <v>522</v>
      </c>
      <c r="H479" s="12" t="s">
        <v>1218</v>
      </c>
    </row>
    <row r="480" spans="1:8" s="1" customFormat="1" ht="30" customHeight="1" x14ac:dyDescent="0.2">
      <c r="A480" s="1" t="s">
        <v>763</v>
      </c>
      <c r="D480" s="33" t="s">
        <v>1748</v>
      </c>
      <c r="E480" s="33" t="s">
        <v>1058</v>
      </c>
      <c r="F480" s="28" t="s">
        <v>2147</v>
      </c>
      <c r="G480" s="32" t="s">
        <v>522</v>
      </c>
      <c r="H480" s="28" t="s">
        <v>1752</v>
      </c>
    </row>
    <row r="481" spans="1:9" s="1" customFormat="1" ht="30" customHeight="1" x14ac:dyDescent="0.2">
      <c r="A481" s="1" t="s">
        <v>763</v>
      </c>
      <c r="D481" s="33" t="s">
        <v>1869</v>
      </c>
      <c r="E481" s="33" t="s">
        <v>1058</v>
      </c>
      <c r="F481" s="28" t="s">
        <v>2147</v>
      </c>
      <c r="G481" s="28" t="s">
        <v>522</v>
      </c>
      <c r="H481" s="28" t="s">
        <v>1589</v>
      </c>
    </row>
    <row r="482" spans="1:9" s="1" customFormat="1" ht="30" customHeight="1" x14ac:dyDescent="0.2">
      <c r="A482" s="1" t="s">
        <v>763</v>
      </c>
      <c r="D482" s="33" t="s">
        <v>1885</v>
      </c>
      <c r="E482" s="33" t="s">
        <v>1588</v>
      </c>
      <c r="F482" s="28" t="s">
        <v>2147</v>
      </c>
      <c r="G482" s="28" t="s">
        <v>522</v>
      </c>
      <c r="H482" s="28" t="s">
        <v>1894</v>
      </c>
    </row>
    <row r="483" spans="1:9" s="1" customFormat="1" ht="30" customHeight="1" x14ac:dyDescent="0.2">
      <c r="A483" s="1" t="s">
        <v>763</v>
      </c>
      <c r="D483" s="11" t="s">
        <v>1215</v>
      </c>
      <c r="E483" s="11" t="s">
        <v>1216</v>
      </c>
      <c r="F483" s="12" t="s">
        <v>2147</v>
      </c>
      <c r="G483" s="12" t="s">
        <v>522</v>
      </c>
      <c r="H483" s="12" t="s">
        <v>1218</v>
      </c>
    </row>
    <row r="484" spans="1:9" s="1" customFormat="1" ht="30" customHeight="1" x14ac:dyDescent="0.2">
      <c r="A484" s="1" t="s">
        <v>763</v>
      </c>
      <c r="D484" s="11" t="s">
        <v>1222</v>
      </c>
      <c r="E484" s="11" t="s">
        <v>1085</v>
      </c>
      <c r="F484" s="12" t="s">
        <v>2147</v>
      </c>
      <c r="G484" s="12" t="s">
        <v>522</v>
      </c>
      <c r="H484" s="12" t="s">
        <v>1217</v>
      </c>
    </row>
    <row r="485" spans="1:9" s="1" customFormat="1" ht="30" customHeight="1" x14ac:dyDescent="0.2">
      <c r="A485" s="1" t="s">
        <v>763</v>
      </c>
      <c r="D485" s="33" t="s">
        <v>2022</v>
      </c>
      <c r="E485" s="33" t="s">
        <v>1136</v>
      </c>
      <c r="F485" s="28" t="s">
        <v>2147</v>
      </c>
      <c r="G485" s="28" t="s">
        <v>522</v>
      </c>
      <c r="H485" s="28" t="s">
        <v>1589</v>
      </c>
    </row>
    <row r="486" spans="1:9" s="1" customFormat="1" ht="30" customHeight="1" x14ac:dyDescent="0.2">
      <c r="A486" s="1" t="s">
        <v>763</v>
      </c>
      <c r="D486" s="11" t="s">
        <v>1471</v>
      </c>
      <c r="E486" s="11" t="s">
        <v>1476</v>
      </c>
      <c r="F486" s="12" t="s">
        <v>2147</v>
      </c>
      <c r="G486" s="12" t="s">
        <v>522</v>
      </c>
      <c r="H486" s="12" t="s">
        <v>1477</v>
      </c>
    </row>
    <row r="487" spans="1:9" s="1" customFormat="1" ht="30" customHeight="1" x14ac:dyDescent="0.2">
      <c r="A487" s="1" t="s">
        <v>763</v>
      </c>
      <c r="D487" s="11" t="s">
        <v>293</v>
      </c>
      <c r="E487" s="11" t="s">
        <v>1468</v>
      </c>
      <c r="F487" s="12" t="s">
        <v>2147</v>
      </c>
      <c r="G487" s="12" t="s">
        <v>522</v>
      </c>
      <c r="H487" s="12" t="s">
        <v>1218</v>
      </c>
    </row>
    <row r="488" spans="1:9" s="1" customFormat="1" ht="30" customHeight="1" x14ac:dyDescent="0.2">
      <c r="A488" s="1" t="s">
        <v>763</v>
      </c>
      <c r="D488" s="11" t="s">
        <v>46</v>
      </c>
      <c r="E488" s="11" t="s">
        <v>1468</v>
      </c>
      <c r="F488" s="12" t="s">
        <v>2147</v>
      </c>
      <c r="G488" s="12" t="s">
        <v>522</v>
      </c>
      <c r="H488" s="12" t="s">
        <v>1218</v>
      </c>
    </row>
    <row r="489" spans="1:9" s="1" customFormat="1" ht="30" customHeight="1" x14ac:dyDescent="0.2">
      <c r="A489" s="1" t="s">
        <v>763</v>
      </c>
      <c r="D489" s="11" t="s">
        <v>45</v>
      </c>
      <c r="E489" s="18" t="s">
        <v>1451</v>
      </c>
      <c r="F489" s="12" t="s">
        <v>2147</v>
      </c>
      <c r="G489" s="12" t="s">
        <v>522</v>
      </c>
      <c r="H489" s="12" t="s">
        <v>1218</v>
      </c>
    </row>
    <row r="490" spans="1:9" s="1" customFormat="1" ht="30" customHeight="1" x14ac:dyDescent="0.2">
      <c r="D490" s="11" t="s">
        <v>190</v>
      </c>
      <c r="E490" s="11" t="s">
        <v>50</v>
      </c>
      <c r="F490" s="12" t="s">
        <v>2147</v>
      </c>
      <c r="G490" s="12" t="s">
        <v>522</v>
      </c>
      <c r="H490" s="12" t="s">
        <v>1218</v>
      </c>
    </row>
    <row r="491" spans="1:9" s="1" customFormat="1" ht="30" customHeight="1" x14ac:dyDescent="0.2">
      <c r="A491" s="1" t="s">
        <v>763</v>
      </c>
      <c r="D491" s="11" t="s">
        <v>186</v>
      </c>
      <c r="E491" s="11" t="s">
        <v>2148</v>
      </c>
      <c r="F491" s="12" t="s">
        <v>2147</v>
      </c>
      <c r="G491" s="12" t="s">
        <v>522</v>
      </c>
      <c r="H491" s="12" t="s">
        <v>1218</v>
      </c>
      <c r="I491"/>
    </row>
    <row r="492" spans="1:9" s="1" customFormat="1" ht="30" customHeight="1" x14ac:dyDescent="0.2">
      <c r="A492" s="1" t="s">
        <v>763</v>
      </c>
      <c r="D492" s="11" t="s">
        <v>188</v>
      </c>
      <c r="E492" s="11" t="s">
        <v>2148</v>
      </c>
      <c r="F492" s="12" t="s">
        <v>2147</v>
      </c>
      <c r="G492" s="12" t="s">
        <v>522</v>
      </c>
      <c r="H492" s="12" t="s">
        <v>1218</v>
      </c>
    </row>
    <row r="493" spans="1:9" s="1" customFormat="1" ht="30" customHeight="1" x14ac:dyDescent="0.2">
      <c r="A493" s="1" t="s">
        <v>763</v>
      </c>
      <c r="D493" s="11" t="s">
        <v>183</v>
      </c>
      <c r="E493" s="11" t="s">
        <v>21</v>
      </c>
      <c r="F493" s="12" t="s">
        <v>2147</v>
      </c>
      <c r="G493" s="12" t="s">
        <v>522</v>
      </c>
      <c r="H493" s="12" t="s">
        <v>1218</v>
      </c>
    </row>
    <row r="494" spans="1:9" s="1" customFormat="1" ht="30" customHeight="1" x14ac:dyDescent="0.2">
      <c r="A494" s="1" t="s">
        <v>763</v>
      </c>
      <c r="D494" s="11" t="s">
        <v>191</v>
      </c>
      <c r="E494" s="11" t="s">
        <v>50</v>
      </c>
      <c r="F494" s="12" t="s">
        <v>2147</v>
      </c>
      <c r="G494" s="12" t="s">
        <v>522</v>
      </c>
      <c r="H494" s="12" t="s">
        <v>1218</v>
      </c>
    </row>
    <row r="495" spans="1:9" s="1" customFormat="1" ht="30" customHeight="1" x14ac:dyDescent="0.2">
      <c r="A495" s="1" t="s">
        <v>763</v>
      </c>
      <c r="D495" s="11" t="s">
        <v>942</v>
      </c>
      <c r="E495" s="11" t="s">
        <v>50</v>
      </c>
      <c r="F495" s="12" t="s">
        <v>2147</v>
      </c>
      <c r="G495" s="12" t="s">
        <v>522</v>
      </c>
      <c r="H495" s="12" t="s">
        <v>1218</v>
      </c>
    </row>
    <row r="496" spans="1:9" s="1" customFormat="1" ht="30" customHeight="1" x14ac:dyDescent="0.2">
      <c r="A496" s="1" t="s">
        <v>763</v>
      </c>
      <c r="D496" s="11" t="s">
        <v>179</v>
      </c>
      <c r="E496" s="11" t="s">
        <v>178</v>
      </c>
      <c r="F496" s="12" t="s">
        <v>2147</v>
      </c>
      <c r="G496" s="12" t="s">
        <v>522</v>
      </c>
      <c r="H496" s="12" t="s">
        <v>1218</v>
      </c>
    </row>
    <row r="497" spans="1:9" s="1" customFormat="1" ht="30" customHeight="1" x14ac:dyDescent="0.2">
      <c r="A497"/>
      <c r="B497"/>
      <c r="C497"/>
      <c r="D497" s="11" t="s">
        <v>192</v>
      </c>
      <c r="E497" s="11" t="s">
        <v>1468</v>
      </c>
      <c r="F497" s="12" t="s">
        <v>2147</v>
      </c>
      <c r="G497" s="12" t="s">
        <v>522</v>
      </c>
      <c r="H497" s="12" t="s">
        <v>1218</v>
      </c>
      <c r="I497"/>
    </row>
    <row r="498" spans="1:9" s="1" customFormat="1" ht="30" customHeight="1" x14ac:dyDescent="0.2">
      <c r="A498"/>
      <c r="B498"/>
      <c r="C498"/>
      <c r="D498" s="11" t="s">
        <v>185</v>
      </c>
      <c r="E498" s="11" t="s">
        <v>2151</v>
      </c>
      <c r="F498" s="12" t="s">
        <v>2147</v>
      </c>
      <c r="G498" s="12" t="s">
        <v>522</v>
      </c>
      <c r="H498" s="12" t="s">
        <v>1218</v>
      </c>
      <c r="I498"/>
    </row>
    <row r="499" spans="1:9" s="1" customFormat="1" ht="30" customHeight="1" x14ac:dyDescent="0.2">
      <c r="A499" s="1" t="s">
        <v>763</v>
      </c>
      <c r="D499" s="11" t="s">
        <v>187</v>
      </c>
      <c r="E499" s="11" t="s">
        <v>2150</v>
      </c>
      <c r="F499" s="12" t="s">
        <v>2147</v>
      </c>
      <c r="G499" s="12" t="s">
        <v>522</v>
      </c>
      <c r="H499" s="12" t="s">
        <v>1218</v>
      </c>
    </row>
    <row r="500" spans="1:9" s="1" customFormat="1" ht="30" customHeight="1" x14ac:dyDescent="0.2">
      <c r="A500" s="1" t="s">
        <v>763</v>
      </c>
      <c r="D500" s="11" t="s">
        <v>177</v>
      </c>
      <c r="E500" s="11" t="s">
        <v>2149</v>
      </c>
      <c r="F500" s="12" t="s">
        <v>2147</v>
      </c>
      <c r="G500" s="12" t="s">
        <v>522</v>
      </c>
      <c r="H500" s="12" t="s">
        <v>1218</v>
      </c>
    </row>
    <row r="501" spans="1:9" s="1" customFormat="1" ht="30" customHeight="1" x14ac:dyDescent="0.2">
      <c r="A501" s="1" t="s">
        <v>763</v>
      </c>
      <c r="D501" s="11" t="s">
        <v>184</v>
      </c>
      <c r="E501" s="11" t="s">
        <v>21</v>
      </c>
      <c r="F501" s="12" t="s">
        <v>2147</v>
      </c>
      <c r="G501" s="12" t="s">
        <v>522</v>
      </c>
      <c r="H501" s="12" t="s">
        <v>1218</v>
      </c>
    </row>
    <row r="502" spans="1:9" s="1" customFormat="1" ht="30" customHeight="1" x14ac:dyDescent="0.2">
      <c r="A502" s="1" t="s">
        <v>763</v>
      </c>
      <c r="D502" s="11" t="s">
        <v>417</v>
      </c>
      <c r="E502" s="11" t="s">
        <v>1468</v>
      </c>
      <c r="F502" s="12" t="s">
        <v>2147</v>
      </c>
      <c r="G502" s="12" t="s">
        <v>522</v>
      </c>
      <c r="H502" s="12" t="s">
        <v>1218</v>
      </c>
    </row>
    <row r="503" spans="1:9" s="1" customFormat="1" ht="30" customHeight="1" x14ac:dyDescent="0.2">
      <c r="A503" s="1" t="s">
        <v>763</v>
      </c>
      <c r="D503" s="11" t="s">
        <v>182</v>
      </c>
      <c r="E503" s="11" t="s">
        <v>10</v>
      </c>
      <c r="F503" s="12" t="s">
        <v>2147</v>
      </c>
      <c r="G503" s="12" t="s">
        <v>522</v>
      </c>
      <c r="H503" s="12" t="s">
        <v>1218</v>
      </c>
    </row>
    <row r="504" spans="1:9" s="1" customFormat="1" ht="30" customHeight="1" x14ac:dyDescent="0.2">
      <c r="A504" s="1" t="s">
        <v>763</v>
      </c>
      <c r="D504" s="11" t="s">
        <v>414</v>
      </c>
      <c r="E504" s="11" t="s">
        <v>115</v>
      </c>
      <c r="F504" s="12" t="s">
        <v>60</v>
      </c>
      <c r="G504" s="12" t="s">
        <v>524</v>
      </c>
      <c r="H504" s="12" t="s">
        <v>1911</v>
      </c>
    </row>
    <row r="505" spans="1:9" s="1" customFormat="1" ht="30" customHeight="1" x14ac:dyDescent="0.2">
      <c r="A505" s="1" t="s">
        <v>763</v>
      </c>
      <c r="D505" s="11" t="s">
        <v>47</v>
      </c>
      <c r="E505" s="11" t="s">
        <v>30</v>
      </c>
      <c r="F505" s="12" t="s">
        <v>60</v>
      </c>
      <c r="G505" s="12" t="s">
        <v>524</v>
      </c>
      <c r="H505" s="12" t="s">
        <v>1911</v>
      </c>
    </row>
    <row r="506" spans="1:9" s="1" customFormat="1" ht="30" customHeight="1" x14ac:dyDescent="0.2">
      <c r="A506" s="1" t="s">
        <v>763</v>
      </c>
      <c r="D506" s="11" t="s">
        <v>1056</v>
      </c>
      <c r="E506" s="11" t="s">
        <v>1035</v>
      </c>
      <c r="F506" s="12" t="s">
        <v>1182</v>
      </c>
      <c r="G506" s="12" t="s">
        <v>1183</v>
      </c>
      <c r="H506" s="12" t="s">
        <v>1226</v>
      </c>
    </row>
    <row r="507" spans="1:9" s="1" customFormat="1" ht="30" customHeight="1" x14ac:dyDescent="0.2">
      <c r="A507" s="1" t="s">
        <v>763</v>
      </c>
      <c r="D507" s="11" t="s">
        <v>1114</v>
      </c>
      <c r="E507" s="11" t="s">
        <v>21</v>
      </c>
      <c r="F507" s="12" t="s">
        <v>1182</v>
      </c>
      <c r="G507" s="12" t="s">
        <v>1183</v>
      </c>
      <c r="H507" s="12" t="s">
        <v>1226</v>
      </c>
    </row>
    <row r="508" spans="1:9" s="1" customFormat="1" ht="30" customHeight="1" x14ac:dyDescent="0.2">
      <c r="A508" s="1" t="s">
        <v>763</v>
      </c>
      <c r="D508" s="11" t="s">
        <v>550</v>
      </c>
      <c r="E508" s="11" t="s">
        <v>551</v>
      </c>
      <c r="F508" s="12" t="s">
        <v>1182</v>
      </c>
      <c r="G508" s="12" t="s">
        <v>1183</v>
      </c>
      <c r="H508" s="12" t="s">
        <v>1226</v>
      </c>
    </row>
    <row r="509" spans="1:9" s="1" customFormat="1" ht="30" customHeight="1" x14ac:dyDescent="0.2">
      <c r="A509" s="1" t="s">
        <v>763</v>
      </c>
      <c r="D509" s="11" t="s">
        <v>1238</v>
      </c>
      <c r="E509" s="11" t="s">
        <v>564</v>
      </c>
      <c r="F509" s="12" t="s">
        <v>1182</v>
      </c>
      <c r="G509" s="12" t="s">
        <v>1183</v>
      </c>
      <c r="H509" s="12" t="s">
        <v>1239</v>
      </c>
    </row>
    <row r="510" spans="1:9" s="1" customFormat="1" ht="30" customHeight="1" x14ac:dyDescent="0.2">
      <c r="A510" s="1" t="s">
        <v>763</v>
      </c>
      <c r="D510" s="11" t="s">
        <v>715</v>
      </c>
      <c r="E510" s="11" t="s">
        <v>602</v>
      </c>
      <c r="F510" s="12" t="s">
        <v>1182</v>
      </c>
      <c r="G510" s="12" t="s">
        <v>1183</v>
      </c>
      <c r="H510" s="12" t="s">
        <v>1226</v>
      </c>
    </row>
    <row r="511" spans="1:9" s="1" customFormat="1" ht="30" customHeight="1" x14ac:dyDescent="0.2">
      <c r="A511" s="1" t="s">
        <v>763</v>
      </c>
      <c r="D511" s="11" t="s">
        <v>1144</v>
      </c>
      <c r="E511" s="11" t="s">
        <v>1145</v>
      </c>
      <c r="F511" s="12" t="s">
        <v>1182</v>
      </c>
      <c r="G511" s="12" t="s">
        <v>1183</v>
      </c>
      <c r="H511" s="12" t="s">
        <v>1226</v>
      </c>
    </row>
    <row r="512" spans="1:9" s="1" customFormat="1" ht="30" customHeight="1" x14ac:dyDescent="0.2">
      <c r="A512" s="1" t="s">
        <v>763</v>
      </c>
      <c r="D512" s="11" t="s">
        <v>711</v>
      </c>
      <c r="E512" s="11" t="s">
        <v>712</v>
      </c>
      <c r="F512" s="12" t="s">
        <v>1182</v>
      </c>
      <c r="G512" s="12" t="s">
        <v>1183</v>
      </c>
      <c r="H512" s="12" t="s">
        <v>1226</v>
      </c>
    </row>
    <row r="513" spans="1:9" s="1" customFormat="1" ht="30" customHeight="1" x14ac:dyDescent="0.2">
      <c r="A513" s="5" t="s">
        <v>885</v>
      </c>
      <c r="B513" s="5"/>
      <c r="C513" s="5"/>
      <c r="D513" s="11" t="s">
        <v>708</v>
      </c>
      <c r="E513" s="11" t="s">
        <v>668</v>
      </c>
      <c r="F513" s="12" t="s">
        <v>1182</v>
      </c>
      <c r="G513" s="12" t="s">
        <v>1183</v>
      </c>
      <c r="H513" s="12" t="s">
        <v>1226</v>
      </c>
    </row>
    <row r="514" spans="1:9" s="1" customFormat="1" ht="30" customHeight="1" x14ac:dyDescent="0.2">
      <c r="D514" s="11" t="s">
        <v>714</v>
      </c>
      <c r="E514" s="11" t="s">
        <v>713</v>
      </c>
      <c r="F514" s="12" t="s">
        <v>1182</v>
      </c>
      <c r="G514" s="12" t="s">
        <v>1183</v>
      </c>
      <c r="H514" s="12" t="s">
        <v>1226</v>
      </c>
    </row>
    <row r="515" spans="1:9" s="1" customFormat="1" ht="30" customHeight="1" x14ac:dyDescent="0.2">
      <c r="A515" s="1" t="s">
        <v>763</v>
      </c>
      <c r="D515" s="33" t="s">
        <v>1787</v>
      </c>
      <c r="E515" s="33" t="s">
        <v>1800</v>
      </c>
      <c r="F515" s="28" t="s">
        <v>1801</v>
      </c>
      <c r="G515" s="28" t="s">
        <v>524</v>
      </c>
      <c r="H515" s="28" t="s">
        <v>1802</v>
      </c>
    </row>
    <row r="516" spans="1:9" s="1" customFormat="1" ht="30" customHeight="1" x14ac:dyDescent="0.2">
      <c r="A516" s="1" t="s">
        <v>763</v>
      </c>
      <c r="D516" s="11" t="s">
        <v>578</v>
      </c>
      <c r="E516" s="11" t="s">
        <v>553</v>
      </c>
      <c r="F516" s="12" t="s">
        <v>1182</v>
      </c>
      <c r="G516" s="12" t="s">
        <v>1183</v>
      </c>
      <c r="H516" s="12" t="s">
        <v>1226</v>
      </c>
      <c r="I516"/>
    </row>
    <row r="517" spans="1:9" s="1" customFormat="1" ht="30" customHeight="1" x14ac:dyDescent="0.2">
      <c r="D517" s="11" t="s">
        <v>1483</v>
      </c>
      <c r="E517" s="11" t="s">
        <v>1488</v>
      </c>
      <c r="F517" s="12" t="s">
        <v>1489</v>
      </c>
      <c r="G517" s="12" t="s">
        <v>524</v>
      </c>
      <c r="H517" s="12" t="s">
        <v>1490</v>
      </c>
      <c r="I517"/>
    </row>
    <row r="518" spans="1:9" s="1" customFormat="1" ht="30" customHeight="1" x14ac:dyDescent="0.2">
      <c r="D518" s="11" t="s">
        <v>1453</v>
      </c>
      <c r="E518" s="11" t="s">
        <v>712</v>
      </c>
      <c r="F518" s="12" t="s">
        <v>1182</v>
      </c>
      <c r="G518" s="12" t="s">
        <v>1183</v>
      </c>
      <c r="H518" s="12" t="s">
        <v>1239</v>
      </c>
      <c r="I518"/>
    </row>
    <row r="519" spans="1:9" s="1" customFormat="1" ht="30" customHeight="1" x14ac:dyDescent="0.2">
      <c r="D519" s="11" t="s">
        <v>709</v>
      </c>
      <c r="E519" s="11" t="s">
        <v>644</v>
      </c>
      <c r="F519" s="12" t="s">
        <v>1182</v>
      </c>
      <c r="G519" s="12" t="s">
        <v>1183</v>
      </c>
      <c r="H519" s="12" t="s">
        <v>1226</v>
      </c>
      <c r="I519"/>
    </row>
    <row r="520" spans="1:9" s="1" customFormat="1" ht="30" customHeight="1" x14ac:dyDescent="0.2">
      <c r="D520" s="11" t="s">
        <v>1100</v>
      </c>
      <c r="E520" s="11" t="s">
        <v>1047</v>
      </c>
      <c r="F520" s="12" t="s">
        <v>1182</v>
      </c>
      <c r="G520" s="12" t="s">
        <v>1183</v>
      </c>
      <c r="H520" s="12" t="s">
        <v>1226</v>
      </c>
    </row>
    <row r="521" spans="1:9" s="1" customFormat="1" ht="30" customHeight="1" x14ac:dyDescent="0.2">
      <c r="D521" s="11" t="s">
        <v>469</v>
      </c>
      <c r="E521" s="11" t="s">
        <v>248</v>
      </c>
      <c r="F521" s="12" t="s">
        <v>1182</v>
      </c>
      <c r="G521" s="12" t="s">
        <v>1183</v>
      </c>
      <c r="H521" s="12" t="s">
        <v>1226</v>
      </c>
    </row>
    <row r="522" spans="1:9" s="1" customFormat="1" ht="30" customHeight="1" x14ac:dyDescent="0.2">
      <c r="D522" s="11" t="s">
        <v>395</v>
      </c>
      <c r="E522" s="11" t="s">
        <v>396</v>
      </c>
      <c r="F522" s="12" t="s">
        <v>1182</v>
      </c>
      <c r="G522" s="12" t="s">
        <v>1183</v>
      </c>
      <c r="H522" s="12" t="s">
        <v>1226</v>
      </c>
    </row>
    <row r="523" spans="1:9" s="1" customFormat="1" ht="30" customHeight="1" x14ac:dyDescent="0.2">
      <c r="D523" s="11" t="s">
        <v>93</v>
      </c>
      <c r="E523" s="11" t="s">
        <v>1181</v>
      </c>
      <c r="F523" s="12" t="s">
        <v>1182</v>
      </c>
      <c r="G523" s="12" t="s">
        <v>1183</v>
      </c>
      <c r="H523" s="12" t="s">
        <v>1226</v>
      </c>
    </row>
    <row r="524" spans="1:9" s="1" customFormat="1" ht="30" customHeight="1" x14ac:dyDescent="0.2">
      <c r="D524" s="11" t="s">
        <v>667</v>
      </c>
      <c r="E524" s="11" t="s">
        <v>794</v>
      </c>
      <c r="F524" s="12" t="s">
        <v>1293</v>
      </c>
      <c r="G524" s="12" t="s">
        <v>1294</v>
      </c>
      <c r="H524" s="12" t="s">
        <v>1295</v>
      </c>
    </row>
    <row r="525" spans="1:9" s="1" customFormat="1" ht="30" customHeight="1" x14ac:dyDescent="0.2">
      <c r="D525" s="11" t="s">
        <v>297</v>
      </c>
      <c r="E525" s="11" t="s">
        <v>15</v>
      </c>
      <c r="F525" s="12" t="s">
        <v>298</v>
      </c>
      <c r="G525" s="12" t="s">
        <v>976</v>
      </c>
      <c r="H525" s="12" t="s">
        <v>977</v>
      </c>
    </row>
    <row r="526" spans="1:9" s="1" customFormat="1" ht="30" customHeight="1" x14ac:dyDescent="0.2">
      <c r="D526" s="11" t="s">
        <v>1021</v>
      </c>
      <c r="E526" s="11" t="s">
        <v>1022</v>
      </c>
      <c r="F526" s="12" t="s">
        <v>1572</v>
      </c>
      <c r="G526" s="12" t="s">
        <v>1019</v>
      </c>
      <c r="H526" s="12" t="s">
        <v>1020</v>
      </c>
    </row>
    <row r="527" spans="1:9" s="1" customFormat="1" ht="30" customHeight="1" x14ac:dyDescent="0.2">
      <c r="D527" s="11" t="s">
        <v>1017</v>
      </c>
      <c r="E527" s="11" t="s">
        <v>1018</v>
      </c>
      <c r="F527" s="12" t="s">
        <v>1572</v>
      </c>
      <c r="G527" s="12" t="s">
        <v>1019</v>
      </c>
      <c r="H527" s="12" t="s">
        <v>1020</v>
      </c>
    </row>
    <row r="528" spans="1:9" s="1" customFormat="1" ht="30" customHeight="1" x14ac:dyDescent="0.2">
      <c r="D528" s="33" t="s">
        <v>1747</v>
      </c>
      <c r="E528" s="33" t="s">
        <v>1089</v>
      </c>
      <c r="F528" s="28" t="s">
        <v>1749</v>
      </c>
      <c r="G528" s="32" t="s">
        <v>1019</v>
      </c>
      <c r="H528" s="28" t="s">
        <v>1751</v>
      </c>
    </row>
    <row r="529" spans="1:8" s="1" customFormat="1" ht="30" customHeight="1" x14ac:dyDescent="0.2">
      <c r="D529" s="11" t="s">
        <v>2197</v>
      </c>
      <c r="E529" s="11" t="s">
        <v>2198</v>
      </c>
      <c r="F529" s="12" t="s">
        <v>2199</v>
      </c>
      <c r="G529" s="12" t="s">
        <v>2200</v>
      </c>
      <c r="H529" s="12" t="s">
        <v>2201</v>
      </c>
    </row>
    <row r="530" spans="1:8" s="1" customFormat="1" ht="30" customHeight="1" x14ac:dyDescent="0.2">
      <c r="D530" s="11" t="s">
        <v>11</v>
      </c>
      <c r="E530" s="11" t="s">
        <v>1469</v>
      </c>
      <c r="F530" s="12" t="s">
        <v>12</v>
      </c>
      <c r="G530" s="12" t="str">
        <f>"262-0014"</f>
        <v>262-0014</v>
      </c>
      <c r="H530" s="12" t="str">
        <f>"千葉市花見川区さつきが丘２－１－１ビューアイランドさつきが丘１０９"</f>
        <v>千葉市花見川区さつきが丘２－１－１ビューアイランドさつきが丘１０９</v>
      </c>
    </row>
    <row r="531" spans="1:8" s="1" customFormat="1" ht="30" customHeight="1" x14ac:dyDescent="0.2">
      <c r="D531" s="11" t="s">
        <v>1687</v>
      </c>
      <c r="E531" s="11" t="s">
        <v>1649</v>
      </c>
      <c r="F531" s="12" t="s">
        <v>1653</v>
      </c>
      <c r="G531" s="12" t="s">
        <v>697</v>
      </c>
      <c r="H531" s="12" t="s">
        <v>1694</v>
      </c>
    </row>
    <row r="532" spans="1:8" s="1" customFormat="1" ht="30" customHeight="1" x14ac:dyDescent="0.2">
      <c r="D532" s="11" t="s">
        <v>695</v>
      </c>
      <c r="E532" s="11" t="s">
        <v>696</v>
      </c>
      <c r="F532" s="12" t="s">
        <v>1509</v>
      </c>
      <c r="G532" s="12" t="s">
        <v>697</v>
      </c>
      <c r="H532" s="12" t="s">
        <v>698</v>
      </c>
    </row>
    <row r="533" spans="1:8" s="1" customFormat="1" ht="30" customHeight="1" x14ac:dyDescent="0.2">
      <c r="D533" s="33" t="s">
        <v>1764</v>
      </c>
      <c r="E533" s="33" t="s">
        <v>1050</v>
      </c>
      <c r="F533" s="28" t="s">
        <v>1771</v>
      </c>
      <c r="G533" s="28" t="s">
        <v>697</v>
      </c>
      <c r="H533" s="28" t="s">
        <v>1772</v>
      </c>
    </row>
    <row r="534" spans="1:8" s="1" customFormat="1" ht="30" customHeight="1" x14ac:dyDescent="0.2">
      <c r="D534" s="11" t="s">
        <v>1642</v>
      </c>
      <c r="E534" s="11" t="s">
        <v>1649</v>
      </c>
      <c r="F534" s="12" t="s">
        <v>1653</v>
      </c>
      <c r="G534" s="12" t="s">
        <v>697</v>
      </c>
      <c r="H534" s="12" t="s">
        <v>1654</v>
      </c>
    </row>
    <row r="535" spans="1:8" s="1" customFormat="1" ht="30" customHeight="1" x14ac:dyDescent="0.2">
      <c r="D535" s="11" t="s">
        <v>457</v>
      </c>
      <c r="E535" s="11" t="s">
        <v>456</v>
      </c>
      <c r="F535" s="12" t="s">
        <v>1501</v>
      </c>
      <c r="G535" s="12" t="s">
        <v>697</v>
      </c>
      <c r="H535" s="12" t="s">
        <v>974</v>
      </c>
    </row>
    <row r="536" spans="1:8" s="1" customFormat="1" ht="30" customHeight="1" x14ac:dyDescent="0.2">
      <c r="D536" s="11" t="s">
        <v>598</v>
      </c>
      <c r="E536" s="11" t="s">
        <v>592</v>
      </c>
      <c r="F536" s="12" t="s">
        <v>599</v>
      </c>
      <c r="G536" s="12" t="s">
        <v>600</v>
      </c>
      <c r="H536" s="12" t="s">
        <v>601</v>
      </c>
    </row>
    <row r="537" spans="1:8" s="1" customFormat="1" ht="30" customHeight="1" x14ac:dyDescent="0.2">
      <c r="D537" s="11" t="s">
        <v>490</v>
      </c>
      <c r="E537" s="11" t="s">
        <v>491</v>
      </c>
      <c r="F537" s="12" t="s">
        <v>1577</v>
      </c>
      <c r="G537" s="12" t="s">
        <v>994</v>
      </c>
      <c r="H537" s="12" t="s">
        <v>995</v>
      </c>
    </row>
    <row r="538" spans="1:8" s="1" customFormat="1" ht="30" customHeight="1" x14ac:dyDescent="0.2">
      <c r="D538" s="11" t="s">
        <v>561</v>
      </c>
      <c r="E538" s="11" t="s">
        <v>553</v>
      </c>
      <c r="F538" s="12" t="s">
        <v>562</v>
      </c>
      <c r="G538" s="12" t="s">
        <v>529</v>
      </c>
      <c r="H538" s="12" t="s">
        <v>1083</v>
      </c>
    </row>
    <row r="539" spans="1:8" s="1" customFormat="1" ht="30" customHeight="1" x14ac:dyDescent="0.2">
      <c r="D539" s="33" t="s">
        <v>1878</v>
      </c>
      <c r="E539" s="33" t="s">
        <v>1880</v>
      </c>
      <c r="F539" s="28" t="s">
        <v>1873</v>
      </c>
      <c r="G539" s="28" t="s">
        <v>527</v>
      </c>
      <c r="H539" s="28" t="s">
        <v>1881</v>
      </c>
    </row>
    <row r="540" spans="1:8" s="1" customFormat="1" ht="30" customHeight="1" x14ac:dyDescent="0.2">
      <c r="A540"/>
      <c r="B540"/>
      <c r="C540"/>
      <c r="D540" s="11" t="s">
        <v>268</v>
      </c>
      <c r="E540" s="11" t="s">
        <v>543</v>
      </c>
      <c r="F540" s="12" t="s">
        <v>570</v>
      </c>
      <c r="G540" s="12" t="s">
        <v>527</v>
      </c>
      <c r="H540" s="12" t="s">
        <v>959</v>
      </c>
    </row>
    <row r="541" spans="1:8" s="1" customFormat="1" ht="30" customHeight="1" x14ac:dyDescent="0.2">
      <c r="D541" s="11" t="s">
        <v>294</v>
      </c>
      <c r="E541" s="11" t="s">
        <v>23</v>
      </c>
      <c r="F541" s="12" t="s">
        <v>1542</v>
      </c>
      <c r="G541" s="12" t="s">
        <v>527</v>
      </c>
      <c r="H541" s="12" t="s">
        <v>913</v>
      </c>
    </row>
    <row r="542" spans="1:8" s="1" customFormat="1" ht="30" customHeight="1" x14ac:dyDescent="0.2">
      <c r="D542" s="11" t="s">
        <v>335</v>
      </c>
      <c r="E542" s="11" t="s">
        <v>1872</v>
      </c>
      <c r="F542" s="12" t="s">
        <v>1873</v>
      </c>
      <c r="G542" s="12" t="s">
        <v>527</v>
      </c>
      <c r="H542" s="12" t="s">
        <v>1874</v>
      </c>
    </row>
    <row r="543" spans="1:8" s="1" customFormat="1" ht="30" customHeight="1" x14ac:dyDescent="0.2">
      <c r="A543"/>
      <c r="B543"/>
      <c r="C543"/>
      <c r="D543" s="11" t="s">
        <v>613</v>
      </c>
      <c r="E543" s="11" t="s">
        <v>614</v>
      </c>
      <c r="F543" s="12" t="s">
        <v>615</v>
      </c>
      <c r="G543" s="12" t="s">
        <v>616</v>
      </c>
      <c r="H543" s="12" t="s">
        <v>617</v>
      </c>
    </row>
    <row r="544" spans="1:8" s="1" customFormat="1" ht="30" customHeight="1" x14ac:dyDescent="0.2">
      <c r="D544" s="11" t="s">
        <v>800</v>
      </c>
      <c r="E544" s="11" t="s">
        <v>801</v>
      </c>
      <c r="F544" s="12" t="s">
        <v>802</v>
      </c>
      <c r="G544" s="12" t="s">
        <v>616</v>
      </c>
      <c r="H544" s="12" t="s">
        <v>803</v>
      </c>
    </row>
    <row r="545" spans="1:9" s="1" customFormat="1" ht="30" customHeight="1" x14ac:dyDescent="0.2">
      <c r="D545" s="11" t="s">
        <v>2134</v>
      </c>
      <c r="E545" s="11" t="s">
        <v>1858</v>
      </c>
      <c r="F545" s="12" t="s">
        <v>2135</v>
      </c>
      <c r="G545" s="12" t="s">
        <v>616</v>
      </c>
      <c r="H545" s="12" t="s">
        <v>2136</v>
      </c>
    </row>
    <row r="546" spans="1:9" s="1" customFormat="1" ht="30" customHeight="1" x14ac:dyDescent="0.2">
      <c r="D546" s="11" t="s">
        <v>66</v>
      </c>
      <c r="E546" s="11" t="s">
        <v>68</v>
      </c>
      <c r="F546" s="12" t="s">
        <v>67</v>
      </c>
      <c r="G546" s="12" t="s">
        <v>616</v>
      </c>
      <c r="H546" s="12" t="s">
        <v>737</v>
      </c>
    </row>
    <row r="547" spans="1:9" ht="30" customHeight="1" x14ac:dyDescent="0.2">
      <c r="A547" s="1"/>
      <c r="B547" s="1"/>
      <c r="C547" s="1"/>
      <c r="D547" s="11" t="s">
        <v>2168</v>
      </c>
      <c r="E547" s="11" t="s">
        <v>2169</v>
      </c>
      <c r="F547" s="12" t="s">
        <v>2170</v>
      </c>
      <c r="G547" s="12" t="s">
        <v>930</v>
      </c>
      <c r="H547" s="12" t="s">
        <v>2171</v>
      </c>
      <c r="I547" s="1"/>
    </row>
    <row r="548" spans="1:9" s="1" customFormat="1" ht="30" customHeight="1" x14ac:dyDescent="0.2">
      <c r="D548" s="11" t="s">
        <v>71</v>
      </c>
      <c r="E548" s="11" t="s">
        <v>73</v>
      </c>
      <c r="F548" s="12" t="s">
        <v>72</v>
      </c>
      <c r="G548" s="12" t="s">
        <v>930</v>
      </c>
      <c r="H548" s="12" t="s">
        <v>931</v>
      </c>
    </row>
    <row r="549" spans="1:9" s="1" customFormat="1" ht="30" customHeight="1" x14ac:dyDescent="0.2">
      <c r="D549" s="33" t="s">
        <v>1788</v>
      </c>
      <c r="E549" s="33" t="s">
        <v>504</v>
      </c>
      <c r="F549" s="28" t="s">
        <v>1803</v>
      </c>
      <c r="G549" s="28" t="s">
        <v>515</v>
      </c>
      <c r="H549" s="28" t="s">
        <v>1804</v>
      </c>
    </row>
    <row r="550" spans="1:9" s="1" customFormat="1" ht="30" customHeight="1" x14ac:dyDescent="0.2">
      <c r="D550" s="11" t="s">
        <v>642</v>
      </c>
      <c r="E550" s="11" t="s">
        <v>639</v>
      </c>
      <c r="F550" s="12" t="s">
        <v>640</v>
      </c>
      <c r="G550" s="12" t="s">
        <v>515</v>
      </c>
      <c r="H550" s="12" t="s">
        <v>641</v>
      </c>
    </row>
    <row r="551" spans="1:9" s="1" customFormat="1" ht="30" customHeight="1" x14ac:dyDescent="0.2">
      <c r="D551" s="11" t="s">
        <v>638</v>
      </c>
      <c r="E551" s="11" t="s">
        <v>639</v>
      </c>
      <c r="F551" s="12" t="s">
        <v>640</v>
      </c>
      <c r="G551" s="12" t="s">
        <v>515</v>
      </c>
      <c r="H551" s="12" t="s">
        <v>641</v>
      </c>
    </row>
    <row r="552" spans="1:9" s="1" customFormat="1" ht="30" customHeight="1" x14ac:dyDescent="0.2">
      <c r="D552" s="11" t="s">
        <v>1034</v>
      </c>
      <c r="E552" s="11" t="s">
        <v>1035</v>
      </c>
      <c r="F552" s="12" t="s">
        <v>1036</v>
      </c>
      <c r="G552" s="12" t="s">
        <v>515</v>
      </c>
      <c r="H552" s="12" t="s">
        <v>1037</v>
      </c>
    </row>
    <row r="553" spans="1:9" s="1" customFormat="1" ht="30" customHeight="1" x14ac:dyDescent="0.2">
      <c r="D553" s="11" t="s">
        <v>2291</v>
      </c>
      <c r="E553" s="11" t="s">
        <v>2292</v>
      </c>
      <c r="F553" s="12" t="s">
        <v>2293</v>
      </c>
      <c r="G553" s="12" t="s">
        <v>515</v>
      </c>
      <c r="H553" s="12" t="s">
        <v>2294</v>
      </c>
    </row>
    <row r="554" spans="1:9" s="1" customFormat="1" ht="30" customHeight="1" x14ac:dyDescent="0.2">
      <c r="D554" s="11" t="s">
        <v>1201</v>
      </c>
      <c r="E554" s="11" t="s">
        <v>1202</v>
      </c>
      <c r="F554" s="12" t="s">
        <v>1203</v>
      </c>
      <c r="G554" s="12" t="s">
        <v>1204</v>
      </c>
      <c r="H554" s="12" t="s">
        <v>1231</v>
      </c>
    </row>
    <row r="555" spans="1:9" s="1" customFormat="1" ht="30" customHeight="1" x14ac:dyDescent="0.2">
      <c r="D555" s="11" t="s">
        <v>462</v>
      </c>
      <c r="E555" s="11" t="s">
        <v>9</v>
      </c>
      <c r="F555" s="12" t="s">
        <v>1553</v>
      </c>
      <c r="G555" s="12" t="s">
        <v>515</v>
      </c>
      <c r="H555" s="12" t="s">
        <v>910</v>
      </c>
    </row>
    <row r="556" spans="1:9" s="1" customFormat="1" ht="30" customHeight="1" x14ac:dyDescent="0.2">
      <c r="D556" s="11" t="s">
        <v>176</v>
      </c>
      <c r="E556" s="11" t="s">
        <v>9</v>
      </c>
      <c r="F556" s="12" t="s">
        <v>1552</v>
      </c>
      <c r="G556" s="12" t="s">
        <v>515</v>
      </c>
      <c r="H556" s="12" t="s">
        <v>910</v>
      </c>
    </row>
    <row r="557" spans="1:9" s="1" customFormat="1" ht="30" customHeight="1" x14ac:dyDescent="0.2">
      <c r="D557" s="11" t="s">
        <v>174</v>
      </c>
      <c r="E557" s="11" t="s">
        <v>50</v>
      </c>
      <c r="F557" s="12" t="s">
        <v>1552</v>
      </c>
      <c r="G557" s="12" t="s">
        <v>515</v>
      </c>
      <c r="H557" s="12" t="s">
        <v>909</v>
      </c>
    </row>
    <row r="558" spans="1:9" s="1" customFormat="1" ht="30" customHeight="1" x14ac:dyDescent="0.2">
      <c r="D558" s="11" t="s">
        <v>461</v>
      </c>
      <c r="E558" s="11" t="s">
        <v>9</v>
      </c>
      <c r="F558" s="12" t="s">
        <v>1553</v>
      </c>
      <c r="G558" s="12" t="s">
        <v>515</v>
      </c>
      <c r="H558" s="12" t="s">
        <v>910</v>
      </c>
    </row>
    <row r="559" spans="1:9" s="1" customFormat="1" ht="30" customHeight="1" x14ac:dyDescent="0.2">
      <c r="D559" s="11" t="s">
        <v>175</v>
      </c>
      <c r="E559" s="11" t="s">
        <v>9</v>
      </c>
      <c r="F559" s="12" t="s">
        <v>1552</v>
      </c>
      <c r="G559" s="12" t="s">
        <v>515</v>
      </c>
      <c r="H559" s="12" t="s">
        <v>910</v>
      </c>
    </row>
    <row r="560" spans="1:9" s="1" customFormat="1" ht="30" customHeight="1" x14ac:dyDescent="0.2">
      <c r="D560" s="11" t="s">
        <v>2329</v>
      </c>
      <c r="E560" s="11" t="s">
        <v>2248</v>
      </c>
      <c r="F560" s="12" t="s">
        <v>401</v>
      </c>
      <c r="G560" s="12" t="s">
        <v>515</v>
      </c>
      <c r="H560" s="12" t="s">
        <v>2249</v>
      </c>
    </row>
    <row r="561" spans="4:8" s="1" customFormat="1" ht="30" customHeight="1" x14ac:dyDescent="0.2">
      <c r="D561" s="11" t="s">
        <v>369</v>
      </c>
      <c r="E561" s="11" t="s">
        <v>15</v>
      </c>
      <c r="F561" s="12" t="s">
        <v>370</v>
      </c>
      <c r="G561" s="12" t="s">
        <v>515</v>
      </c>
      <c r="H561" s="12" t="s">
        <v>742</v>
      </c>
    </row>
    <row r="562" spans="4:8" s="1" customFormat="1" ht="30" customHeight="1" x14ac:dyDescent="0.2">
      <c r="D562" s="11" t="s">
        <v>1592</v>
      </c>
      <c r="E562" s="11" t="s">
        <v>9</v>
      </c>
      <c r="F562" s="12" t="s">
        <v>1754</v>
      </c>
      <c r="G562" s="12" t="s">
        <v>740</v>
      </c>
      <c r="H562" s="12" t="s">
        <v>1755</v>
      </c>
    </row>
    <row r="563" spans="4:8" s="1" customFormat="1" ht="30" customHeight="1" x14ac:dyDescent="0.2">
      <c r="D563" s="28" t="s">
        <v>1281</v>
      </c>
      <c r="E563" s="29" t="s">
        <v>1200</v>
      </c>
      <c r="F563" s="29" t="s">
        <v>1282</v>
      </c>
      <c r="G563" s="29" t="s">
        <v>740</v>
      </c>
      <c r="H563" s="29" t="s">
        <v>1283</v>
      </c>
    </row>
    <row r="564" spans="4:8" s="1" customFormat="1" ht="30" customHeight="1" x14ac:dyDescent="0.2">
      <c r="D564" s="28" t="s">
        <v>1910</v>
      </c>
      <c r="E564" s="29" t="s">
        <v>504</v>
      </c>
      <c r="F564" s="29" t="s">
        <v>2208</v>
      </c>
      <c r="G564" s="29" t="s">
        <v>740</v>
      </c>
      <c r="H564" s="29" t="s">
        <v>2209</v>
      </c>
    </row>
    <row r="565" spans="4:8" s="1" customFormat="1" ht="30" customHeight="1" x14ac:dyDescent="0.2">
      <c r="D565" s="11" t="s">
        <v>1348</v>
      </c>
      <c r="E565" s="11" t="s">
        <v>1349</v>
      </c>
      <c r="F565" s="12" t="s">
        <v>1744</v>
      </c>
      <c r="G565" s="12" t="s">
        <v>1332</v>
      </c>
      <c r="H565" s="12" t="s">
        <v>1745</v>
      </c>
    </row>
    <row r="566" spans="4:8" s="1" customFormat="1" ht="30" customHeight="1" x14ac:dyDescent="0.2">
      <c r="D566" s="28" t="s">
        <v>1739</v>
      </c>
      <c r="E566" s="29" t="s">
        <v>1740</v>
      </c>
      <c r="F566" s="29" t="s">
        <v>1741</v>
      </c>
      <c r="G566" s="29" t="s">
        <v>740</v>
      </c>
      <c r="H566" s="29" t="s">
        <v>1742</v>
      </c>
    </row>
    <row r="567" spans="4:8" s="1" customFormat="1" ht="30" customHeight="1" x14ac:dyDescent="0.2">
      <c r="D567" s="11" t="s">
        <v>1329</v>
      </c>
      <c r="E567" s="11" t="s">
        <v>1330</v>
      </c>
      <c r="F567" s="12" t="s">
        <v>1331</v>
      </c>
      <c r="G567" s="12" t="s">
        <v>1332</v>
      </c>
      <c r="H567" s="12" t="s">
        <v>883</v>
      </c>
    </row>
    <row r="568" spans="4:8" s="1" customFormat="1" ht="30" customHeight="1" x14ac:dyDescent="0.2">
      <c r="D568" s="11" t="s">
        <v>81</v>
      </c>
      <c r="E568" s="11" t="s">
        <v>78</v>
      </c>
      <c r="F568" s="12" t="s">
        <v>1717</v>
      </c>
      <c r="G568" s="12" t="s">
        <v>740</v>
      </c>
      <c r="H568" s="12" t="s">
        <v>1718</v>
      </c>
    </row>
    <row r="569" spans="4:8" s="1" customFormat="1" ht="30" customHeight="1" x14ac:dyDescent="0.2">
      <c r="D569" s="11" t="s">
        <v>463</v>
      </c>
      <c r="E569" s="11" t="s">
        <v>464</v>
      </c>
      <c r="F569" s="12" t="s">
        <v>2266</v>
      </c>
      <c r="G569" s="12" t="s">
        <v>740</v>
      </c>
      <c r="H569" s="12" t="s">
        <v>945</v>
      </c>
    </row>
    <row r="570" spans="4:8" s="1" customFormat="1" ht="30" customHeight="1" x14ac:dyDescent="0.2">
      <c r="D570" s="11" t="s">
        <v>207</v>
      </c>
      <c r="E570" s="11" t="s">
        <v>1707</v>
      </c>
      <c r="F570" s="12" t="s">
        <v>1708</v>
      </c>
      <c r="G570" s="13" t="s">
        <v>1332</v>
      </c>
      <c r="H570" s="14" t="s">
        <v>1709</v>
      </c>
    </row>
    <row r="571" spans="4:8" s="1" customFormat="1" ht="30" customHeight="1" x14ac:dyDescent="0.2">
      <c r="D571" s="11" t="s">
        <v>87</v>
      </c>
      <c r="E571" s="11" t="s">
        <v>17</v>
      </c>
      <c r="F571" s="12" t="s">
        <v>2267</v>
      </c>
      <c r="G571" s="12" t="s">
        <v>740</v>
      </c>
      <c r="H571" s="12" t="s">
        <v>743</v>
      </c>
    </row>
    <row r="572" spans="4:8" s="1" customFormat="1" ht="30" customHeight="1" x14ac:dyDescent="0.2">
      <c r="D572" s="11" t="s">
        <v>915</v>
      </c>
      <c r="E572" s="11" t="s">
        <v>15</v>
      </c>
      <c r="F572" s="12" t="s">
        <v>70</v>
      </c>
      <c r="G572" s="12" t="s">
        <v>740</v>
      </c>
      <c r="H572" s="12" t="s">
        <v>916</v>
      </c>
    </row>
    <row r="573" spans="4:8" s="1" customFormat="1" ht="30" customHeight="1" x14ac:dyDescent="0.2">
      <c r="D573" s="18" t="s">
        <v>2181</v>
      </c>
      <c r="E573" s="18" t="s">
        <v>2182</v>
      </c>
      <c r="F573" s="19" t="s">
        <v>2252</v>
      </c>
      <c r="G573" s="19" t="s">
        <v>1908</v>
      </c>
      <c r="H573" s="19" t="s">
        <v>2183</v>
      </c>
    </row>
    <row r="574" spans="4:8" s="1" customFormat="1" ht="30" customHeight="1" x14ac:dyDescent="0.2">
      <c r="D574" s="18" t="s">
        <v>1906</v>
      </c>
      <c r="E574" s="18" t="s">
        <v>504</v>
      </c>
      <c r="F574" s="19" t="s">
        <v>1907</v>
      </c>
      <c r="G574" s="19" t="s">
        <v>1908</v>
      </c>
      <c r="H574" s="19" t="s">
        <v>1909</v>
      </c>
    </row>
    <row r="575" spans="4:8" s="1" customFormat="1" ht="30" customHeight="1" x14ac:dyDescent="0.2">
      <c r="D575" s="11" t="s">
        <v>846</v>
      </c>
      <c r="E575" s="11" t="s">
        <v>847</v>
      </c>
      <c r="F575" s="12" t="s">
        <v>1523</v>
      </c>
      <c r="G575" s="12" t="s">
        <v>738</v>
      </c>
      <c r="H575" s="12" t="s">
        <v>848</v>
      </c>
    </row>
    <row r="576" spans="4:8" s="1" customFormat="1" ht="30" customHeight="1" x14ac:dyDescent="0.2">
      <c r="D576" s="11" t="s">
        <v>84</v>
      </c>
      <c r="E576" s="11" t="s">
        <v>78</v>
      </c>
      <c r="F576" s="12" t="s">
        <v>85</v>
      </c>
      <c r="G576" s="12" t="s">
        <v>738</v>
      </c>
      <c r="H576" s="12" t="s">
        <v>739</v>
      </c>
    </row>
    <row r="577" spans="1:9" s="1" customFormat="1" ht="30" customHeight="1" x14ac:dyDescent="0.2">
      <c r="D577" s="11" t="s">
        <v>674</v>
      </c>
      <c r="E577" s="11" t="s">
        <v>1159</v>
      </c>
      <c r="F577" s="12" t="s">
        <v>675</v>
      </c>
      <c r="G577" s="12" t="s">
        <v>676</v>
      </c>
      <c r="H577" s="12" t="s">
        <v>677</v>
      </c>
    </row>
    <row r="578" spans="1:9" s="1" customFormat="1" ht="30" customHeight="1" x14ac:dyDescent="0.2">
      <c r="D578" s="11" t="s">
        <v>859</v>
      </c>
      <c r="E578" s="11" t="s">
        <v>594</v>
      </c>
      <c r="F578" s="12" t="s">
        <v>1530</v>
      </c>
      <c r="G578" s="12" t="s">
        <v>603</v>
      </c>
      <c r="H578" s="12" t="s">
        <v>860</v>
      </c>
    </row>
    <row r="579" spans="1:9" ht="30" customHeight="1" x14ac:dyDescent="0.2">
      <c r="A579" s="1"/>
      <c r="B579" s="1"/>
      <c r="C579" s="1"/>
      <c r="D579" s="11" t="s">
        <v>2090</v>
      </c>
      <c r="E579" s="11" t="s">
        <v>545</v>
      </c>
      <c r="F579" s="12" t="s">
        <v>2091</v>
      </c>
      <c r="G579" s="12" t="s">
        <v>603</v>
      </c>
      <c r="H579" s="12" t="s">
        <v>2092</v>
      </c>
      <c r="I579" s="1"/>
    </row>
    <row r="580" spans="1:9" ht="30" customHeight="1" x14ac:dyDescent="0.2">
      <c r="A580" s="1"/>
      <c r="B580" s="1"/>
      <c r="C580" s="1"/>
      <c r="D580" s="33" t="s">
        <v>1882</v>
      </c>
      <c r="E580" s="33" t="s">
        <v>553</v>
      </c>
      <c r="F580" s="28" t="s">
        <v>1888</v>
      </c>
      <c r="G580" s="28" t="s">
        <v>513</v>
      </c>
      <c r="H580" s="28" t="s">
        <v>982</v>
      </c>
      <c r="I580" s="1"/>
    </row>
    <row r="581" spans="1:9" ht="30" customHeight="1" x14ac:dyDescent="0.2">
      <c r="A581" s="1"/>
      <c r="B581" s="1"/>
      <c r="C581" s="1"/>
      <c r="D581" s="33" t="s">
        <v>1786</v>
      </c>
      <c r="E581" s="33" t="s">
        <v>1797</v>
      </c>
      <c r="F581" s="28" t="s">
        <v>1798</v>
      </c>
      <c r="G581" s="28" t="s">
        <v>513</v>
      </c>
      <c r="H581" s="28" t="s">
        <v>1799</v>
      </c>
      <c r="I581" s="1"/>
    </row>
    <row r="582" spans="1:9" ht="30" customHeight="1" x14ac:dyDescent="0.2">
      <c r="A582" s="1"/>
      <c r="B582" s="1"/>
      <c r="C582" s="1"/>
      <c r="D582" s="11" t="s">
        <v>289</v>
      </c>
      <c r="E582" s="11" t="s">
        <v>21</v>
      </c>
      <c r="F582" s="12" t="s">
        <v>1506</v>
      </c>
      <c r="G582" s="12" t="s">
        <v>513</v>
      </c>
      <c r="H582" s="12" t="s">
        <v>982</v>
      </c>
      <c r="I582" s="1"/>
    </row>
    <row r="583" spans="1:9" s="30" customFormat="1" ht="30" customHeight="1" x14ac:dyDescent="0.2">
      <c r="A583" s="1"/>
      <c r="B583" s="1"/>
      <c r="C583" s="1"/>
      <c r="D583" s="11" t="s">
        <v>290</v>
      </c>
      <c r="E583" s="11" t="s">
        <v>9</v>
      </c>
      <c r="F583" s="12" t="s">
        <v>1506</v>
      </c>
      <c r="G583" s="12" t="s">
        <v>513</v>
      </c>
      <c r="H583" s="12" t="s">
        <v>982</v>
      </c>
      <c r="I583" s="1"/>
    </row>
    <row r="584" spans="1:9" ht="30" customHeight="1" x14ac:dyDescent="0.2">
      <c r="A584" s="1"/>
      <c r="B584" s="1"/>
      <c r="C584" s="1"/>
      <c r="D584" s="11" t="s">
        <v>324</v>
      </c>
      <c r="E584" s="11" t="s">
        <v>2095</v>
      </c>
      <c r="F584" s="12" t="s">
        <v>1808</v>
      </c>
      <c r="G584" s="12" t="s">
        <v>513</v>
      </c>
      <c r="H584" s="12" t="s">
        <v>1809</v>
      </c>
      <c r="I584" s="1"/>
    </row>
    <row r="585" spans="1:9" ht="30" customHeight="1" x14ac:dyDescent="0.2">
      <c r="A585" s="1"/>
      <c r="B585" s="1"/>
      <c r="C585" s="1"/>
      <c r="D585" s="11" t="s">
        <v>339</v>
      </c>
      <c r="E585" s="11" t="s">
        <v>65</v>
      </c>
      <c r="F585" s="12" t="s">
        <v>1506</v>
      </c>
      <c r="G585" s="12" t="s">
        <v>513</v>
      </c>
      <c r="H585" s="12" t="s">
        <v>982</v>
      </c>
      <c r="I585" s="1"/>
    </row>
    <row r="586" spans="1:9" ht="30" customHeight="1" x14ac:dyDescent="0.2">
      <c r="A586" s="1"/>
      <c r="B586" s="1"/>
      <c r="C586" s="1"/>
      <c r="D586" s="11" t="s">
        <v>671</v>
      </c>
      <c r="E586" s="11" t="s">
        <v>624</v>
      </c>
      <c r="F586" s="12" t="s">
        <v>1513</v>
      </c>
      <c r="G586" s="12" t="s">
        <v>1699</v>
      </c>
      <c r="H586" s="12" t="s">
        <v>669</v>
      </c>
      <c r="I586" s="1"/>
    </row>
    <row r="587" spans="1:9" ht="30" customHeight="1" x14ac:dyDescent="0.2">
      <c r="A587" s="1"/>
      <c r="B587" s="1"/>
      <c r="C587" s="1"/>
      <c r="D587" s="11" t="s">
        <v>672</v>
      </c>
      <c r="E587" s="11" t="s">
        <v>624</v>
      </c>
      <c r="F587" s="12" t="s">
        <v>1513</v>
      </c>
      <c r="G587" s="12" t="s">
        <v>1699</v>
      </c>
      <c r="H587" s="12" t="s">
        <v>669</v>
      </c>
      <c r="I587" s="1"/>
    </row>
    <row r="588" spans="1:9" ht="30" customHeight="1" x14ac:dyDescent="0.2">
      <c r="A588" s="1"/>
      <c r="B588" s="1"/>
      <c r="C588" s="1"/>
      <c r="D588" s="11" t="s">
        <v>673</v>
      </c>
      <c r="E588" s="11" t="s">
        <v>624</v>
      </c>
      <c r="F588" s="12" t="s">
        <v>1513</v>
      </c>
      <c r="G588" s="12" t="s">
        <v>1699</v>
      </c>
      <c r="H588" s="12" t="s">
        <v>669</v>
      </c>
      <c r="I588" s="1"/>
    </row>
    <row r="589" spans="1:9" ht="30" customHeight="1" x14ac:dyDescent="0.2">
      <c r="A589" s="1"/>
      <c r="B589" s="1"/>
      <c r="C589" s="1"/>
      <c r="D589" s="11" t="s">
        <v>670</v>
      </c>
      <c r="E589" s="11" t="s">
        <v>594</v>
      </c>
      <c r="F589" s="12" t="s">
        <v>1513</v>
      </c>
      <c r="G589" s="12" t="s">
        <v>1699</v>
      </c>
      <c r="H589" s="12" t="s">
        <v>669</v>
      </c>
      <c r="I589" s="1"/>
    </row>
    <row r="590" spans="1:9" ht="30" customHeight="1" x14ac:dyDescent="0.2">
      <c r="A590" s="1"/>
      <c r="B590" s="1"/>
      <c r="C590" s="1"/>
      <c r="D590" s="11" t="s">
        <v>166</v>
      </c>
      <c r="E590" s="11" t="s">
        <v>1070</v>
      </c>
      <c r="F590" s="12" t="s">
        <v>1513</v>
      </c>
      <c r="G590" s="12" t="s">
        <v>1699</v>
      </c>
      <c r="H590" s="12" t="s">
        <v>1706</v>
      </c>
      <c r="I590" s="1"/>
    </row>
    <row r="591" spans="1:9" ht="30" customHeight="1" x14ac:dyDescent="0.2">
      <c r="A591" s="1"/>
      <c r="B591" s="1"/>
      <c r="C591" s="1"/>
      <c r="D591" s="18" t="s">
        <v>362</v>
      </c>
      <c r="E591" s="18" t="s">
        <v>10</v>
      </c>
      <c r="F591" s="19" t="s">
        <v>24</v>
      </c>
      <c r="G591" s="19" t="s">
        <v>756</v>
      </c>
      <c r="H591" s="19" t="s">
        <v>757</v>
      </c>
      <c r="I591" s="1"/>
    </row>
    <row r="592" spans="1:9" ht="30" customHeight="1" x14ac:dyDescent="0.2">
      <c r="A592" s="1"/>
      <c r="B592" s="1"/>
      <c r="C592" s="1"/>
      <c r="D592" s="11" t="s">
        <v>1947</v>
      </c>
      <c r="E592" s="11" t="s">
        <v>504</v>
      </c>
      <c r="F592" s="12" t="s">
        <v>1948</v>
      </c>
      <c r="G592" s="12" t="s">
        <v>586</v>
      </c>
      <c r="H592" s="12" t="s">
        <v>983</v>
      </c>
      <c r="I592" s="1"/>
    </row>
    <row r="593" spans="1:9" ht="30" customHeight="1" x14ac:dyDescent="0.2">
      <c r="A593" s="1"/>
      <c r="B593" s="1"/>
      <c r="C593" s="1"/>
      <c r="D593" s="11" t="s">
        <v>816</v>
      </c>
      <c r="E593" s="11" t="s">
        <v>602</v>
      </c>
      <c r="F593" s="12" t="s">
        <v>1525</v>
      </c>
      <c r="G593" s="12" t="s">
        <v>586</v>
      </c>
      <c r="H593" s="12" t="s">
        <v>815</v>
      </c>
      <c r="I593" s="1"/>
    </row>
    <row r="594" spans="1:9" ht="30" customHeight="1" x14ac:dyDescent="0.2">
      <c r="A594" s="1"/>
      <c r="B594" s="1"/>
      <c r="C594" s="1"/>
      <c r="D594" s="11" t="s">
        <v>453</v>
      </c>
      <c r="E594" s="11" t="s">
        <v>454</v>
      </c>
      <c r="F594" s="12" t="s">
        <v>1507</v>
      </c>
      <c r="G594" s="12" t="s">
        <v>586</v>
      </c>
      <c r="H594" s="12" t="s">
        <v>983</v>
      </c>
      <c r="I594" s="1"/>
    </row>
    <row r="595" spans="1:9" ht="30" customHeight="1" x14ac:dyDescent="0.2">
      <c r="A595" s="1"/>
      <c r="B595" s="1"/>
      <c r="C595" s="1"/>
      <c r="D595" s="11" t="s">
        <v>452</v>
      </c>
      <c r="E595" s="11" t="s">
        <v>9</v>
      </c>
      <c r="F595" s="12" t="s">
        <v>1507</v>
      </c>
      <c r="G595" s="12" t="s">
        <v>586</v>
      </c>
      <c r="H595" s="12" t="s">
        <v>983</v>
      </c>
      <c r="I595" s="1"/>
    </row>
    <row r="596" spans="1:9" ht="30" customHeight="1" x14ac:dyDescent="0.2">
      <c r="A596" s="1"/>
      <c r="B596" s="1"/>
      <c r="C596" s="1"/>
      <c r="D596" s="11" t="s">
        <v>246</v>
      </c>
      <c r="E596" s="11" t="s">
        <v>3</v>
      </c>
      <c r="F596" s="12" t="s">
        <v>1559</v>
      </c>
      <c r="G596" s="12" t="s">
        <v>586</v>
      </c>
      <c r="H596" s="12" t="s">
        <v>940</v>
      </c>
      <c r="I596" s="1"/>
    </row>
    <row r="597" spans="1:9" ht="30" customHeight="1" x14ac:dyDescent="0.2">
      <c r="A597" s="1"/>
      <c r="B597" s="1"/>
      <c r="C597" s="1"/>
      <c r="D597" s="11" t="s">
        <v>455</v>
      </c>
      <c r="E597" s="11" t="s">
        <v>9</v>
      </c>
      <c r="F597" s="12" t="s">
        <v>1507</v>
      </c>
      <c r="G597" s="12" t="s">
        <v>586</v>
      </c>
      <c r="H597" s="12" t="s">
        <v>983</v>
      </c>
      <c r="I597" s="1"/>
    </row>
    <row r="598" spans="1:9" ht="30" customHeight="1" x14ac:dyDescent="0.2">
      <c r="A598" s="1"/>
      <c r="B598" s="1"/>
      <c r="C598" s="1"/>
      <c r="D598" s="11" t="s">
        <v>1934</v>
      </c>
      <c r="E598" s="11" t="s">
        <v>1050</v>
      </c>
      <c r="F598" s="12" t="s">
        <v>1936</v>
      </c>
      <c r="G598" s="12" t="s">
        <v>584</v>
      </c>
      <c r="H598" s="12" t="s">
        <v>1937</v>
      </c>
      <c r="I598" s="1"/>
    </row>
    <row r="599" spans="1:9" ht="30" customHeight="1" x14ac:dyDescent="0.2">
      <c r="A599" s="1"/>
      <c r="B599" s="1"/>
      <c r="C599" s="1"/>
      <c r="D599" s="11" t="s">
        <v>1935</v>
      </c>
      <c r="E599" s="11" t="s">
        <v>1089</v>
      </c>
      <c r="F599" s="12" t="s">
        <v>1936</v>
      </c>
      <c r="G599" s="12" t="s">
        <v>584</v>
      </c>
      <c r="H599" s="12" t="s">
        <v>1937</v>
      </c>
      <c r="I599" s="1"/>
    </row>
    <row r="600" spans="1:9" ht="30" customHeight="1" x14ac:dyDescent="0.2">
      <c r="A600" s="1"/>
      <c r="B600" s="1"/>
      <c r="C600" s="1"/>
      <c r="D600" s="11" t="s">
        <v>1152</v>
      </c>
      <c r="E600" s="11" t="s">
        <v>760</v>
      </c>
      <c r="F600" s="12" t="s">
        <v>1426</v>
      </c>
      <c r="G600" s="12" t="s">
        <v>584</v>
      </c>
      <c r="H600" s="12" t="s">
        <v>1427</v>
      </c>
      <c r="I600" s="1"/>
    </row>
    <row r="601" spans="1:9" ht="30" customHeight="1" x14ac:dyDescent="0.2">
      <c r="A601" s="1"/>
      <c r="B601" s="1"/>
      <c r="C601" s="1"/>
      <c r="D601" s="11" t="s">
        <v>934</v>
      </c>
      <c r="E601" s="11" t="s">
        <v>52</v>
      </c>
      <c r="F601" s="12" t="s">
        <v>1556</v>
      </c>
      <c r="G601" s="12" t="s">
        <v>584</v>
      </c>
      <c r="H601" s="12" t="s">
        <v>933</v>
      </c>
      <c r="I601" s="1"/>
    </row>
    <row r="602" spans="1:9" ht="30" customHeight="1" x14ac:dyDescent="0.2">
      <c r="A602" s="1"/>
      <c r="B602" s="1"/>
      <c r="C602" s="1"/>
      <c r="D602" s="11" t="s">
        <v>583</v>
      </c>
      <c r="E602" s="11" t="s">
        <v>536</v>
      </c>
      <c r="F602" s="12" t="s">
        <v>1563</v>
      </c>
      <c r="G602" s="12" t="s">
        <v>584</v>
      </c>
      <c r="H602" s="12" t="s">
        <v>585</v>
      </c>
      <c r="I602" s="1"/>
    </row>
    <row r="603" spans="1:9" ht="30" customHeight="1" x14ac:dyDescent="0.2">
      <c r="A603" s="1"/>
      <c r="B603" s="1"/>
      <c r="C603" s="1"/>
      <c r="D603" s="11" t="s">
        <v>853</v>
      </c>
      <c r="E603" s="11" t="s">
        <v>854</v>
      </c>
      <c r="F603" s="12" t="s">
        <v>74</v>
      </c>
      <c r="G603" s="12" t="s">
        <v>584</v>
      </c>
      <c r="H603" s="12" t="s">
        <v>855</v>
      </c>
      <c r="I603" s="1"/>
    </row>
    <row r="604" spans="1:9" ht="30" customHeight="1" x14ac:dyDescent="0.2">
      <c r="A604" s="1"/>
      <c r="B604" s="1"/>
      <c r="C604" s="1"/>
      <c r="D604" s="11" t="s">
        <v>1671</v>
      </c>
      <c r="E604" s="11" t="s">
        <v>1089</v>
      </c>
      <c r="F604" s="12" t="s">
        <v>1677</v>
      </c>
      <c r="G604" s="12" t="s">
        <v>584</v>
      </c>
      <c r="H604" s="12" t="s">
        <v>1673</v>
      </c>
      <c r="I604" s="1"/>
    </row>
    <row r="605" spans="1:9" ht="30" customHeight="1" x14ac:dyDescent="0.2">
      <c r="A605" s="1"/>
      <c r="B605" s="1"/>
      <c r="C605" s="1"/>
      <c r="D605" s="11" t="s">
        <v>229</v>
      </c>
      <c r="E605" s="11" t="s">
        <v>30</v>
      </c>
      <c r="F605" s="12" t="s">
        <v>1556</v>
      </c>
      <c r="G605" s="12" t="s">
        <v>584</v>
      </c>
      <c r="H605" s="12" t="s">
        <v>933</v>
      </c>
      <c r="I605" s="1"/>
    </row>
    <row r="606" spans="1:9" ht="30" customHeight="1" x14ac:dyDescent="0.2">
      <c r="A606" s="1"/>
      <c r="B606" s="1"/>
      <c r="C606" s="1"/>
      <c r="D606" s="11" t="s">
        <v>234</v>
      </c>
      <c r="E606" s="11" t="s">
        <v>10</v>
      </c>
      <c r="F606" s="12" t="s">
        <v>1556</v>
      </c>
      <c r="G606" s="12" t="s">
        <v>584</v>
      </c>
      <c r="H606" s="12" t="s">
        <v>933</v>
      </c>
      <c r="I606" s="1"/>
    </row>
    <row r="607" spans="1:9" ht="30" customHeight="1" x14ac:dyDescent="0.2">
      <c r="A607" s="1"/>
      <c r="B607" s="1"/>
      <c r="C607" s="1"/>
      <c r="D607" s="11" t="s">
        <v>241</v>
      </c>
      <c r="E607" s="11" t="s">
        <v>935</v>
      </c>
      <c r="F607" s="12" t="s">
        <v>1556</v>
      </c>
      <c r="G607" s="12" t="s">
        <v>584</v>
      </c>
      <c r="H607" s="12" t="s">
        <v>933</v>
      </c>
    </row>
    <row r="608" spans="1:9" ht="30" customHeight="1" x14ac:dyDescent="0.2">
      <c r="A608" s="1"/>
      <c r="B608" s="1"/>
      <c r="C608" s="1"/>
      <c r="D608" s="11" t="s">
        <v>534</v>
      </c>
      <c r="E608" s="11" t="s">
        <v>535</v>
      </c>
      <c r="F608" s="12" t="s">
        <v>1556</v>
      </c>
      <c r="G608" s="12" t="s">
        <v>584</v>
      </c>
      <c r="H608" s="12" t="s">
        <v>933</v>
      </c>
    </row>
    <row r="609" spans="1:9" ht="30" customHeight="1" x14ac:dyDescent="0.2">
      <c r="A609" s="1"/>
      <c r="B609" s="1"/>
      <c r="C609" s="1"/>
      <c r="D609" s="11" t="s">
        <v>227</v>
      </c>
      <c r="E609" s="11" t="s">
        <v>28</v>
      </c>
      <c r="F609" s="12" t="s">
        <v>1556</v>
      </c>
      <c r="G609" s="12" t="s">
        <v>584</v>
      </c>
      <c r="H609" s="12" t="s">
        <v>933</v>
      </c>
    </row>
    <row r="610" spans="1:9" ht="30" customHeight="1" x14ac:dyDescent="0.2">
      <c r="A610" s="1"/>
      <c r="B610" s="1"/>
      <c r="C610" s="1"/>
      <c r="D610" s="11" t="s">
        <v>225</v>
      </c>
      <c r="E610" s="11" t="s">
        <v>28</v>
      </c>
      <c r="F610" s="12" t="s">
        <v>1556</v>
      </c>
      <c r="G610" s="12" t="s">
        <v>584</v>
      </c>
      <c r="H610" s="12" t="s">
        <v>933</v>
      </c>
    </row>
    <row r="611" spans="1:9" ht="30" customHeight="1" x14ac:dyDescent="0.2">
      <c r="A611" s="1"/>
      <c r="B611" s="1"/>
      <c r="C611" s="1"/>
      <c r="D611" s="11" t="s">
        <v>228</v>
      </c>
      <c r="E611" s="11" t="s">
        <v>20</v>
      </c>
      <c r="F611" s="12" t="s">
        <v>1556</v>
      </c>
      <c r="G611" s="12" t="s">
        <v>584</v>
      </c>
      <c r="H611" s="12" t="s">
        <v>933</v>
      </c>
    </row>
    <row r="612" spans="1:9" ht="30" customHeight="1" x14ac:dyDescent="0.2">
      <c r="A612" s="1"/>
      <c r="B612" s="1"/>
      <c r="C612" s="1"/>
      <c r="D612" s="11" t="s">
        <v>230</v>
      </c>
      <c r="E612" s="11" t="s">
        <v>36</v>
      </c>
      <c r="F612" s="12" t="s">
        <v>1556</v>
      </c>
      <c r="G612" s="12" t="s">
        <v>584</v>
      </c>
      <c r="H612" s="12" t="s">
        <v>933</v>
      </c>
      <c r="I612" s="30"/>
    </row>
    <row r="613" spans="1:9" ht="30" customHeight="1" x14ac:dyDescent="0.2">
      <c r="A613" s="1"/>
      <c r="B613" s="1"/>
      <c r="C613" s="1"/>
      <c r="D613" s="11" t="s">
        <v>232</v>
      </c>
      <c r="E613" s="11" t="s">
        <v>28</v>
      </c>
      <c r="F613" s="12" t="s">
        <v>1556</v>
      </c>
      <c r="G613" s="12" t="s">
        <v>584</v>
      </c>
      <c r="H613" s="12" t="s">
        <v>933</v>
      </c>
    </row>
    <row r="614" spans="1:9" ht="30" customHeight="1" x14ac:dyDescent="0.2">
      <c r="D614" s="11" t="s">
        <v>468</v>
      </c>
      <c r="E614" s="11" t="s">
        <v>36</v>
      </c>
      <c r="F614" s="12" t="s">
        <v>1556</v>
      </c>
      <c r="G614" s="12" t="s">
        <v>584</v>
      </c>
      <c r="H614" s="12" t="s">
        <v>933</v>
      </c>
    </row>
    <row r="615" spans="1:9" ht="30" customHeight="1" x14ac:dyDescent="0.2">
      <c r="A615" s="1"/>
      <c r="B615" s="1"/>
      <c r="C615" s="1"/>
      <c r="D615" s="11" t="s">
        <v>238</v>
      </c>
      <c r="E615" s="11" t="s">
        <v>239</v>
      </c>
      <c r="F615" s="12" t="s">
        <v>1556</v>
      </c>
      <c r="G615" s="12" t="s">
        <v>584</v>
      </c>
      <c r="H615" s="12" t="s">
        <v>933</v>
      </c>
    </row>
    <row r="616" spans="1:9" ht="30" customHeight="1" x14ac:dyDescent="0.2">
      <c r="D616" s="11" t="s">
        <v>237</v>
      </c>
      <c r="E616" s="11" t="s">
        <v>41</v>
      </c>
      <c r="F616" s="12" t="s">
        <v>1556</v>
      </c>
      <c r="G616" s="12" t="s">
        <v>584</v>
      </c>
      <c r="H616" s="12" t="s">
        <v>933</v>
      </c>
    </row>
    <row r="617" spans="1:9" ht="30" customHeight="1" x14ac:dyDescent="0.2">
      <c r="D617" s="11" t="s">
        <v>485</v>
      </c>
      <c r="E617" s="11" t="s">
        <v>27</v>
      </c>
      <c r="F617" s="12" t="s">
        <v>1556</v>
      </c>
      <c r="G617" s="12" t="s">
        <v>584</v>
      </c>
      <c r="H617" s="12" t="s">
        <v>933</v>
      </c>
    </row>
    <row r="618" spans="1:9" ht="30" customHeight="1" x14ac:dyDescent="0.2">
      <c r="A618" s="1"/>
      <c r="B618" s="1"/>
      <c r="C618" s="1"/>
      <c r="D618" s="11" t="s">
        <v>39</v>
      </c>
      <c r="E618" s="11" t="s">
        <v>41</v>
      </c>
      <c r="F618" s="12" t="s">
        <v>40</v>
      </c>
      <c r="G618" s="12" t="str">
        <f>"263-0002"</f>
        <v>263-0002</v>
      </c>
      <c r="H618" s="12" t="str">
        <f>"千葉市稲毛区山王町１６６－２"</f>
        <v>千葉市稲毛区山王町１６６－２</v>
      </c>
    </row>
    <row r="619" spans="1:9" ht="30" customHeight="1" x14ac:dyDescent="0.2">
      <c r="A619" s="25">
        <v>4</v>
      </c>
      <c r="B619" s="25" t="s">
        <v>885</v>
      </c>
      <c r="C619" s="25"/>
      <c r="D619" s="11" t="s">
        <v>242</v>
      </c>
      <c r="E619" s="11" t="s">
        <v>935</v>
      </c>
      <c r="F619" s="12" t="s">
        <v>1556</v>
      </c>
      <c r="G619" s="12" t="s">
        <v>584</v>
      </c>
      <c r="H619" s="12" t="s">
        <v>933</v>
      </c>
    </row>
    <row r="620" spans="1:9" ht="30" customHeight="1" x14ac:dyDescent="0.2">
      <c r="A620" s="25"/>
      <c r="B620" s="25"/>
      <c r="C620" s="25"/>
      <c r="D620" s="11" t="s">
        <v>467</v>
      </c>
      <c r="E620" s="11" t="s">
        <v>36</v>
      </c>
      <c r="F620" s="12" t="s">
        <v>1556</v>
      </c>
      <c r="G620" s="12" t="s">
        <v>584</v>
      </c>
      <c r="H620" s="12" t="s">
        <v>933</v>
      </c>
    </row>
    <row r="621" spans="1:9" ht="30" customHeight="1" x14ac:dyDescent="0.2">
      <c r="A621" s="1"/>
      <c r="B621" s="1"/>
      <c r="C621" s="1"/>
      <c r="D621" s="11" t="s">
        <v>226</v>
      </c>
      <c r="E621" s="11" t="s">
        <v>28</v>
      </c>
      <c r="F621" s="12" t="s">
        <v>1556</v>
      </c>
      <c r="G621" s="12" t="s">
        <v>584</v>
      </c>
      <c r="H621" s="12" t="s">
        <v>933</v>
      </c>
    </row>
    <row r="622" spans="1:9" ht="30" customHeight="1" x14ac:dyDescent="0.2">
      <c r="A622" s="1"/>
      <c r="B622" s="1"/>
      <c r="C622" s="1"/>
      <c r="D622" s="11" t="s">
        <v>240</v>
      </c>
      <c r="E622" s="11" t="s">
        <v>52</v>
      </c>
      <c r="F622" s="12" t="s">
        <v>1556</v>
      </c>
      <c r="G622" s="12" t="s">
        <v>584</v>
      </c>
      <c r="H622" s="12" t="s">
        <v>933</v>
      </c>
    </row>
    <row r="623" spans="1:9" ht="30" customHeight="1" x14ac:dyDescent="0.2">
      <c r="A623" s="1"/>
      <c r="B623" s="1"/>
      <c r="C623" s="1"/>
      <c r="D623" s="11" t="s">
        <v>167</v>
      </c>
      <c r="E623" s="11" t="s">
        <v>1104</v>
      </c>
      <c r="F623" s="12" t="s">
        <v>1936</v>
      </c>
      <c r="G623" s="12" t="s">
        <v>584</v>
      </c>
      <c r="H623" s="12" t="s">
        <v>1937</v>
      </c>
    </row>
    <row r="624" spans="1:9" ht="30" customHeight="1" x14ac:dyDescent="0.2">
      <c r="A624" s="1"/>
      <c r="B624" s="1"/>
      <c r="C624" s="1"/>
      <c r="D624" s="11" t="s">
        <v>114</v>
      </c>
      <c r="E624" s="11" t="s">
        <v>30</v>
      </c>
      <c r="F624" s="12" t="s">
        <v>2210</v>
      </c>
      <c r="G624" s="12" t="s">
        <v>584</v>
      </c>
      <c r="H624" s="12" t="s">
        <v>2211</v>
      </c>
    </row>
    <row r="625" spans="1:8" ht="30" customHeight="1" x14ac:dyDescent="0.2">
      <c r="A625" s="1"/>
      <c r="B625" s="1"/>
      <c r="C625" s="1"/>
      <c r="D625" s="11" t="s">
        <v>236</v>
      </c>
      <c r="E625" s="11" t="s">
        <v>41</v>
      </c>
      <c r="F625" s="12" t="s">
        <v>1556</v>
      </c>
      <c r="G625" s="12" t="s">
        <v>584</v>
      </c>
      <c r="H625" s="12" t="s">
        <v>933</v>
      </c>
    </row>
    <row r="626" spans="1:8" ht="30" customHeight="1" x14ac:dyDescent="0.2">
      <c r="A626" s="1"/>
      <c r="B626" s="1"/>
      <c r="C626" s="1"/>
      <c r="D626" s="11" t="s">
        <v>235</v>
      </c>
      <c r="E626" s="11" t="s">
        <v>10</v>
      </c>
      <c r="F626" s="12" t="s">
        <v>1556</v>
      </c>
      <c r="G626" s="12" t="s">
        <v>584</v>
      </c>
      <c r="H626" s="12" t="s">
        <v>933</v>
      </c>
    </row>
    <row r="627" spans="1:8" ht="30" customHeight="1" x14ac:dyDescent="0.2">
      <c r="A627" s="1"/>
      <c r="B627" s="1"/>
      <c r="C627" s="1"/>
      <c r="D627" s="11" t="s">
        <v>244</v>
      </c>
      <c r="E627" s="11" t="s">
        <v>189</v>
      </c>
      <c r="F627" s="12" t="s">
        <v>40</v>
      </c>
      <c r="G627" s="12" t="s">
        <v>584</v>
      </c>
      <c r="H627" s="12" t="s">
        <v>966</v>
      </c>
    </row>
    <row r="628" spans="1:8" ht="30" customHeight="1" x14ac:dyDescent="0.2">
      <c r="A628" s="1"/>
      <c r="B628" s="1"/>
      <c r="C628" s="1"/>
      <c r="D628" s="11" t="s">
        <v>245</v>
      </c>
      <c r="E628" s="11" t="s">
        <v>189</v>
      </c>
      <c r="F628" s="12" t="s">
        <v>1556</v>
      </c>
      <c r="G628" s="12" t="s">
        <v>584</v>
      </c>
      <c r="H628" s="12" t="s">
        <v>933</v>
      </c>
    </row>
    <row r="629" spans="1:8" ht="30" customHeight="1" x14ac:dyDescent="0.2">
      <c r="A629" s="1"/>
      <c r="B629" s="1"/>
      <c r="C629" s="1"/>
      <c r="D629" s="11" t="s">
        <v>243</v>
      </c>
      <c r="E629" s="11" t="s">
        <v>935</v>
      </c>
      <c r="F629" s="12" t="s">
        <v>1556</v>
      </c>
      <c r="G629" s="12" t="s">
        <v>584</v>
      </c>
      <c r="H629" s="12" t="s">
        <v>933</v>
      </c>
    </row>
    <row r="630" spans="1:8" ht="30" customHeight="1" x14ac:dyDescent="0.2">
      <c r="A630" s="1"/>
      <c r="B630" s="1"/>
      <c r="C630" s="1"/>
      <c r="D630" s="11" t="s">
        <v>231</v>
      </c>
      <c r="E630" s="11" t="s">
        <v>28</v>
      </c>
      <c r="F630" s="12" t="s">
        <v>1556</v>
      </c>
      <c r="G630" s="12" t="s">
        <v>584</v>
      </c>
      <c r="H630" s="12" t="s">
        <v>933</v>
      </c>
    </row>
    <row r="631" spans="1:8" ht="30" customHeight="1" x14ac:dyDescent="0.2">
      <c r="D631" s="11" t="s">
        <v>936</v>
      </c>
      <c r="E631" s="11" t="s">
        <v>28</v>
      </c>
      <c r="F631" s="12" t="s">
        <v>1556</v>
      </c>
      <c r="G631" s="12" t="s">
        <v>584</v>
      </c>
      <c r="H631" s="12" t="s">
        <v>933</v>
      </c>
    </row>
    <row r="632" spans="1:8" ht="30" customHeight="1" x14ac:dyDescent="0.2">
      <c r="D632" s="11" t="s">
        <v>37</v>
      </c>
      <c r="E632" s="11" t="s">
        <v>21</v>
      </c>
      <c r="F632" s="12" t="s">
        <v>38</v>
      </c>
      <c r="G632" s="12" t="str">
        <f>"263-0002"</f>
        <v>263-0002</v>
      </c>
      <c r="H632" s="12" t="str">
        <f>"千葉市稲毛区山王町１６０－１"</f>
        <v>千葉市稲毛区山王町１６０－１</v>
      </c>
    </row>
    <row r="633" spans="1:8" ht="30" customHeight="1" x14ac:dyDescent="0.2">
      <c r="D633" s="11" t="s">
        <v>2140</v>
      </c>
      <c r="E633" s="11" t="s">
        <v>2141</v>
      </c>
      <c r="F633" s="12" t="s">
        <v>2142</v>
      </c>
      <c r="G633" s="12" t="s">
        <v>684</v>
      </c>
      <c r="H633" s="12" t="s">
        <v>2143</v>
      </c>
    </row>
    <row r="634" spans="1:8" ht="30" customHeight="1" x14ac:dyDescent="0.2">
      <c r="D634" s="11" t="s">
        <v>1371</v>
      </c>
      <c r="E634" s="11" t="s">
        <v>1376</v>
      </c>
      <c r="F634" s="12" t="s">
        <v>1372</v>
      </c>
      <c r="G634" s="12" t="s">
        <v>1373</v>
      </c>
      <c r="H634" s="12" t="s">
        <v>1374</v>
      </c>
    </row>
    <row r="635" spans="1:8" ht="30" customHeight="1" x14ac:dyDescent="0.2">
      <c r="D635" s="11" t="s">
        <v>287</v>
      </c>
      <c r="E635" s="11" t="s">
        <v>3</v>
      </c>
      <c r="F635" s="12" t="s">
        <v>1555</v>
      </c>
      <c r="G635" s="12" t="s">
        <v>684</v>
      </c>
      <c r="H635" s="12" t="s">
        <v>943</v>
      </c>
    </row>
    <row r="636" spans="1:8" ht="30" customHeight="1" x14ac:dyDescent="0.2">
      <c r="A636" s="30" t="s">
        <v>502</v>
      </c>
      <c r="B636" s="30"/>
      <c r="C636" s="30"/>
      <c r="D636" s="11" t="s">
        <v>2106</v>
      </c>
      <c r="E636" s="11" t="s">
        <v>504</v>
      </c>
      <c r="F636" s="12" t="s">
        <v>2107</v>
      </c>
      <c r="G636" s="12" t="s">
        <v>2108</v>
      </c>
      <c r="H636" s="12" t="s">
        <v>2109</v>
      </c>
    </row>
    <row r="637" spans="1:8" ht="30" customHeight="1" x14ac:dyDescent="0.2">
      <c r="D637" s="11" t="s">
        <v>2110</v>
      </c>
      <c r="E637" s="11" t="s">
        <v>504</v>
      </c>
      <c r="F637" s="12" t="s">
        <v>2107</v>
      </c>
      <c r="G637" s="12" t="s">
        <v>2108</v>
      </c>
      <c r="H637" s="12" t="s">
        <v>2109</v>
      </c>
    </row>
    <row r="638" spans="1:8" ht="30" customHeight="1" x14ac:dyDescent="0.2">
      <c r="D638" s="11" t="s">
        <v>2203</v>
      </c>
      <c r="E638" s="11" t="s">
        <v>504</v>
      </c>
      <c r="F638" s="12" t="s">
        <v>2204</v>
      </c>
      <c r="G638" s="12" t="s">
        <v>2108</v>
      </c>
      <c r="H638" s="12" t="s">
        <v>2205</v>
      </c>
    </row>
    <row r="639" spans="1:8" ht="30" customHeight="1" x14ac:dyDescent="0.2">
      <c r="D639" s="11" t="s">
        <v>897</v>
      </c>
      <c r="E639" s="11" t="s">
        <v>592</v>
      </c>
      <c r="F639" s="12" t="s">
        <v>1545</v>
      </c>
      <c r="G639" s="12" t="s">
        <v>762</v>
      </c>
      <c r="H639" s="12" t="s">
        <v>898</v>
      </c>
    </row>
    <row r="640" spans="1:8" s="1" customFormat="1" ht="30" customHeight="1" x14ac:dyDescent="0.2">
      <c r="A640" s="1" t="s">
        <v>502</v>
      </c>
      <c r="D640" s="11" t="s">
        <v>1407</v>
      </c>
      <c r="E640" s="11" t="s">
        <v>1411</v>
      </c>
      <c r="F640" s="12" t="s">
        <v>1412</v>
      </c>
      <c r="G640" s="12" t="s">
        <v>1419</v>
      </c>
      <c r="H640" s="12" t="s">
        <v>1420</v>
      </c>
    </row>
    <row r="641" spans="4:8" ht="30" customHeight="1" x14ac:dyDescent="0.2">
      <c r="D641" s="11" t="s">
        <v>688</v>
      </c>
      <c r="E641" s="11" t="s">
        <v>592</v>
      </c>
      <c r="F641" s="12" t="s">
        <v>689</v>
      </c>
      <c r="G641" s="12" t="s">
        <v>690</v>
      </c>
      <c r="H641" s="12" t="s">
        <v>691</v>
      </c>
    </row>
    <row r="642" spans="4:8" ht="30" customHeight="1" x14ac:dyDescent="0.2">
      <c r="D642" s="11" t="s">
        <v>450</v>
      </c>
      <c r="E642" s="11" t="s">
        <v>451</v>
      </c>
      <c r="F642" s="12" t="s">
        <v>1521</v>
      </c>
      <c r="G642" s="12" t="s">
        <v>690</v>
      </c>
      <c r="H642" s="12" t="s">
        <v>755</v>
      </c>
    </row>
    <row r="643" spans="4:8" ht="30" customHeight="1" x14ac:dyDescent="0.2">
      <c r="D643" s="11" t="s">
        <v>402</v>
      </c>
      <c r="E643" s="11" t="s">
        <v>56</v>
      </c>
      <c r="F643" s="12" t="s">
        <v>1290</v>
      </c>
      <c r="G643" s="12" t="s">
        <v>1291</v>
      </c>
      <c r="H643" s="12" t="s">
        <v>1292</v>
      </c>
    </row>
    <row r="644" spans="4:8" ht="30" customHeight="1" x14ac:dyDescent="0.2">
      <c r="D644" s="11" t="s">
        <v>864</v>
      </c>
      <c r="E644" s="11" t="s">
        <v>865</v>
      </c>
      <c r="F644" s="12" t="s">
        <v>1536</v>
      </c>
      <c r="G644" s="12" t="s">
        <v>866</v>
      </c>
      <c r="H644" s="12" t="s">
        <v>867</v>
      </c>
    </row>
    <row r="645" spans="4:8" ht="30" customHeight="1" x14ac:dyDescent="0.2">
      <c r="D645" s="11" t="s">
        <v>2317</v>
      </c>
      <c r="E645" s="11" t="s">
        <v>504</v>
      </c>
      <c r="F645" s="12" t="s">
        <v>2318</v>
      </c>
      <c r="G645" s="12" t="s">
        <v>905</v>
      </c>
      <c r="H645" s="12" t="s">
        <v>2319</v>
      </c>
    </row>
    <row r="646" spans="4:8" ht="30" customHeight="1" x14ac:dyDescent="0.2">
      <c r="D646" s="11" t="s">
        <v>1944</v>
      </c>
      <c r="E646" s="11" t="s">
        <v>504</v>
      </c>
      <c r="F646" s="12" t="s">
        <v>1945</v>
      </c>
      <c r="G646" s="12" t="s">
        <v>905</v>
      </c>
      <c r="H646" s="12" t="s">
        <v>1946</v>
      </c>
    </row>
    <row r="647" spans="4:8" ht="30" customHeight="1" x14ac:dyDescent="0.2">
      <c r="D647" s="11" t="s">
        <v>75</v>
      </c>
      <c r="E647" s="11" t="s">
        <v>21</v>
      </c>
      <c r="F647" s="12" t="s">
        <v>1543</v>
      </c>
      <c r="G647" s="12" t="s">
        <v>905</v>
      </c>
      <c r="H647" s="12" t="s">
        <v>76</v>
      </c>
    </row>
    <row r="648" spans="4:8" ht="30" customHeight="1" x14ac:dyDescent="0.2">
      <c r="D648" s="11" t="s">
        <v>632</v>
      </c>
      <c r="E648" s="11" t="s">
        <v>633</v>
      </c>
      <c r="F648" s="12" t="s">
        <v>634</v>
      </c>
      <c r="G648" s="12" t="s">
        <v>635</v>
      </c>
      <c r="H648" s="12" t="s">
        <v>636</v>
      </c>
    </row>
    <row r="649" spans="4:8" ht="30" customHeight="1" x14ac:dyDescent="0.2">
      <c r="D649" s="11" t="s">
        <v>621</v>
      </c>
      <c r="E649" s="11" t="s">
        <v>594</v>
      </c>
      <c r="F649" s="12" t="s">
        <v>1522</v>
      </c>
      <c r="G649" s="12" t="s">
        <v>514</v>
      </c>
      <c r="H649" s="12" t="s">
        <v>622</v>
      </c>
    </row>
    <row r="650" spans="4:8" ht="30" customHeight="1" x14ac:dyDescent="0.2">
      <c r="D650" s="11" t="s">
        <v>623</v>
      </c>
      <c r="E650" s="11" t="s">
        <v>624</v>
      </c>
      <c r="F650" s="12" t="s">
        <v>1516</v>
      </c>
      <c r="G650" s="12" t="s">
        <v>514</v>
      </c>
      <c r="H650" s="12" t="s">
        <v>625</v>
      </c>
    </row>
    <row r="651" spans="4:8" ht="30" customHeight="1" x14ac:dyDescent="0.2">
      <c r="D651" s="33" t="s">
        <v>1883</v>
      </c>
      <c r="E651" s="33" t="s">
        <v>1035</v>
      </c>
      <c r="F651" s="28" t="s">
        <v>1889</v>
      </c>
      <c r="G651" s="28" t="s">
        <v>514</v>
      </c>
      <c r="H651" s="28" t="s">
        <v>1892</v>
      </c>
    </row>
    <row r="652" spans="4:8" ht="30" customHeight="1" x14ac:dyDescent="0.2">
      <c r="D652" s="11" t="s">
        <v>1353</v>
      </c>
      <c r="E652" s="11" t="s">
        <v>507</v>
      </c>
      <c r="F652" s="12" t="s">
        <v>1210</v>
      </c>
      <c r="G652" s="12" t="s">
        <v>514</v>
      </c>
      <c r="H652" s="12" t="s">
        <v>620</v>
      </c>
    </row>
    <row r="653" spans="4:8" ht="30" customHeight="1" x14ac:dyDescent="0.2">
      <c r="D653" s="11" t="s">
        <v>951</v>
      </c>
      <c r="E653" s="11" t="s">
        <v>952</v>
      </c>
      <c r="F653" s="12" t="s">
        <v>1564</v>
      </c>
      <c r="G653" s="12" t="s">
        <v>514</v>
      </c>
      <c r="H653" s="12" t="s">
        <v>953</v>
      </c>
    </row>
    <row r="654" spans="4:8" ht="30" customHeight="1" x14ac:dyDescent="0.2">
      <c r="D654" s="11" t="s">
        <v>2337</v>
      </c>
      <c r="E654" s="11" t="s">
        <v>9</v>
      </c>
      <c r="F654" s="12" t="s">
        <v>2334</v>
      </c>
      <c r="G654" s="12" t="s">
        <v>514</v>
      </c>
      <c r="H654" s="12" t="s">
        <v>2335</v>
      </c>
    </row>
    <row r="655" spans="4:8" ht="30" customHeight="1" x14ac:dyDescent="0.2">
      <c r="D655" s="11" t="s">
        <v>2336</v>
      </c>
      <c r="E655" s="11" t="s">
        <v>2173</v>
      </c>
      <c r="F655" s="12" t="s">
        <v>2334</v>
      </c>
      <c r="G655" s="12" t="s">
        <v>514</v>
      </c>
      <c r="H655" s="12" t="s">
        <v>2335</v>
      </c>
    </row>
    <row r="656" spans="4:8" ht="27.75" customHeight="1" x14ac:dyDescent="0.2">
      <c r="D656" s="11" t="s">
        <v>2332</v>
      </c>
      <c r="E656" s="11" t="s">
        <v>2333</v>
      </c>
      <c r="F656" s="12" t="s">
        <v>2334</v>
      </c>
      <c r="G656" s="12" t="s">
        <v>514</v>
      </c>
      <c r="H656" s="12" t="s">
        <v>2335</v>
      </c>
    </row>
    <row r="657" spans="1:8" s="1" customFormat="1" ht="30" customHeight="1" x14ac:dyDescent="0.2">
      <c r="A657" s="1" t="s">
        <v>763</v>
      </c>
      <c r="D657" s="11" t="s">
        <v>1437</v>
      </c>
      <c r="E657" s="11" t="s">
        <v>1444</v>
      </c>
      <c r="F657" s="12" t="s">
        <v>1448</v>
      </c>
      <c r="G657" s="12" t="s">
        <v>514</v>
      </c>
      <c r="H657" s="12" t="s">
        <v>1449</v>
      </c>
    </row>
    <row r="658" spans="1:8" s="1" customFormat="1" ht="30" customHeight="1" x14ac:dyDescent="0.2">
      <c r="D658" s="11" t="s">
        <v>1219</v>
      </c>
      <c r="E658" s="11" t="s">
        <v>507</v>
      </c>
      <c r="F658" s="12" t="s">
        <v>1220</v>
      </c>
      <c r="G658" s="12" t="s">
        <v>514</v>
      </c>
      <c r="H658" s="12" t="s">
        <v>1211</v>
      </c>
    </row>
    <row r="659" spans="1:8" s="1" customFormat="1" ht="30" customHeight="1" x14ac:dyDescent="0.2">
      <c r="D659" s="11" t="s">
        <v>2345</v>
      </c>
      <c r="E659" s="11" t="s">
        <v>2346</v>
      </c>
      <c r="F659" s="12" t="s">
        <v>1448</v>
      </c>
      <c r="G659" s="12" t="s">
        <v>514</v>
      </c>
      <c r="H659" s="12" t="s">
        <v>2347</v>
      </c>
    </row>
    <row r="660" spans="1:8" s="1" customFormat="1" ht="30" customHeight="1" x14ac:dyDescent="0.2">
      <c r="D660" s="11" t="s">
        <v>692</v>
      </c>
      <c r="E660" s="11" t="s">
        <v>597</v>
      </c>
      <c r="F660" s="12" t="s">
        <v>693</v>
      </c>
      <c r="G660" s="12" t="s">
        <v>514</v>
      </c>
      <c r="H660" s="12" t="s">
        <v>694</v>
      </c>
    </row>
    <row r="661" spans="1:8" ht="27.75" customHeight="1" x14ac:dyDescent="0.2">
      <c r="D661" s="11" t="s">
        <v>1115</v>
      </c>
      <c r="E661" s="11" t="s">
        <v>1116</v>
      </c>
      <c r="F661" s="12" t="s">
        <v>1117</v>
      </c>
      <c r="G661" s="12" t="s">
        <v>514</v>
      </c>
      <c r="H661" s="12" t="s">
        <v>1118</v>
      </c>
    </row>
    <row r="662" spans="1:8" s="1" customFormat="1" ht="30" customHeight="1" x14ac:dyDescent="0.2">
      <c r="D662" s="11" t="s">
        <v>2338</v>
      </c>
      <c r="E662" s="11" t="s">
        <v>2198</v>
      </c>
      <c r="F662" s="12" t="s">
        <v>2334</v>
      </c>
      <c r="G662" s="12" t="s">
        <v>514</v>
      </c>
      <c r="H662" s="12" t="s">
        <v>2335</v>
      </c>
    </row>
    <row r="663" spans="1:8" ht="27.75" customHeight="1" x14ac:dyDescent="0.2">
      <c r="D663" s="11" t="s">
        <v>618</v>
      </c>
      <c r="E663" s="11" t="s">
        <v>619</v>
      </c>
      <c r="F663" s="12" t="s">
        <v>1514</v>
      </c>
      <c r="G663" s="12" t="s">
        <v>514</v>
      </c>
      <c r="H663" s="12" t="s">
        <v>620</v>
      </c>
    </row>
    <row r="664" spans="1:8" ht="27.75" customHeight="1" x14ac:dyDescent="0.2">
      <c r="D664" s="11" t="s">
        <v>1206</v>
      </c>
      <c r="E664" s="11" t="s">
        <v>507</v>
      </c>
      <c r="F664" s="12" t="s">
        <v>1207</v>
      </c>
      <c r="G664" s="12" t="s">
        <v>1208</v>
      </c>
      <c r="H664" s="12" t="s">
        <v>1209</v>
      </c>
    </row>
    <row r="665" spans="1:8" ht="27.75" customHeight="1" x14ac:dyDescent="0.2">
      <c r="D665" s="11" t="s">
        <v>1090</v>
      </c>
      <c r="E665" s="11" t="s">
        <v>1091</v>
      </c>
      <c r="F665" s="12" t="s">
        <v>1092</v>
      </c>
      <c r="G665" s="12" t="s">
        <v>514</v>
      </c>
      <c r="H665" s="12" t="s">
        <v>1093</v>
      </c>
    </row>
    <row r="666" spans="1:8" ht="27.75" customHeight="1" x14ac:dyDescent="0.2">
      <c r="D666" s="11" t="s">
        <v>193</v>
      </c>
      <c r="E666" s="11" t="s">
        <v>6</v>
      </c>
      <c r="F666" s="12" t="s">
        <v>194</v>
      </c>
      <c r="G666" s="12" t="s">
        <v>514</v>
      </c>
      <c r="H666" s="12" t="s">
        <v>728</v>
      </c>
    </row>
    <row r="667" spans="1:8" ht="27.75" customHeight="1" x14ac:dyDescent="0.2">
      <c r="D667" s="11" t="s">
        <v>492</v>
      </c>
      <c r="E667" s="11" t="s">
        <v>15</v>
      </c>
      <c r="F667" s="12" t="s">
        <v>1579</v>
      </c>
      <c r="G667" s="12" t="s">
        <v>514</v>
      </c>
      <c r="H667" s="12" t="s">
        <v>975</v>
      </c>
    </row>
    <row r="668" spans="1:8" ht="27.75" customHeight="1" x14ac:dyDescent="0.2">
      <c r="D668" s="11" t="s">
        <v>465</v>
      </c>
      <c r="E668" s="11" t="s">
        <v>21</v>
      </c>
      <c r="F668" s="12" t="s">
        <v>1548</v>
      </c>
      <c r="G668" s="12" t="s">
        <v>514</v>
      </c>
      <c r="H668" s="12" t="s">
        <v>925</v>
      </c>
    </row>
    <row r="669" spans="1:8" ht="27.75" customHeight="1" x14ac:dyDescent="0.2">
      <c r="D669" s="11" t="s">
        <v>135</v>
      </c>
      <c r="E669" s="11" t="s">
        <v>15</v>
      </c>
      <c r="F669" s="12" t="s">
        <v>2161</v>
      </c>
      <c r="G669" s="12" t="s">
        <v>514</v>
      </c>
      <c r="H669" s="12" t="s">
        <v>2162</v>
      </c>
    </row>
    <row r="670" spans="1:8" ht="27.75" customHeight="1" x14ac:dyDescent="0.2">
      <c r="D670" s="11" t="s">
        <v>466</v>
      </c>
      <c r="E670" s="11" t="s">
        <v>10</v>
      </c>
      <c r="F670" s="12" t="s">
        <v>1547</v>
      </c>
      <c r="G670" s="12" t="s">
        <v>514</v>
      </c>
      <c r="H670" s="12" t="s">
        <v>925</v>
      </c>
    </row>
    <row r="671" spans="1:8" ht="27.75" customHeight="1" x14ac:dyDescent="0.2">
      <c r="D671" s="11" t="s">
        <v>1240</v>
      </c>
      <c r="E671" s="11" t="s">
        <v>1200</v>
      </c>
      <c r="F671" s="12" t="s">
        <v>1241</v>
      </c>
      <c r="G671" s="12" t="s">
        <v>1242</v>
      </c>
      <c r="H671" s="12" t="s">
        <v>1243</v>
      </c>
    </row>
    <row r="672" spans="1:8" ht="27.75" customHeight="1" x14ac:dyDescent="0.2">
      <c r="D672" s="11" t="s">
        <v>1101</v>
      </c>
      <c r="E672" s="11" t="s">
        <v>545</v>
      </c>
      <c r="F672" s="12" t="s">
        <v>2358</v>
      </c>
      <c r="G672" s="12" t="s">
        <v>515</v>
      </c>
      <c r="H672" s="12" t="s">
        <v>2359</v>
      </c>
    </row>
    <row r="673" spans="4:8" ht="27.75" customHeight="1" x14ac:dyDescent="0.2">
      <c r="D673" s="11" t="s">
        <v>571</v>
      </c>
      <c r="E673" s="11" t="s">
        <v>1481</v>
      </c>
      <c r="F673" s="12" t="s">
        <v>1482</v>
      </c>
      <c r="G673" s="12" t="s">
        <v>1196</v>
      </c>
      <c r="H673" s="12" t="s">
        <v>1228</v>
      </c>
    </row>
    <row r="674" spans="4:8" ht="27.75" customHeight="1" x14ac:dyDescent="0.2">
      <c r="D674" s="33" t="s">
        <v>1768</v>
      </c>
      <c r="E674" s="33" t="s">
        <v>545</v>
      </c>
      <c r="F674" s="28" t="s">
        <v>1778</v>
      </c>
      <c r="G674" s="28" t="s">
        <v>512</v>
      </c>
      <c r="H674" s="28" t="s">
        <v>1779</v>
      </c>
    </row>
    <row r="675" spans="4:8" ht="27.75" customHeight="1" x14ac:dyDescent="0.2">
      <c r="D675" s="11" t="s">
        <v>2007</v>
      </c>
      <c r="E675" s="11" t="s">
        <v>504</v>
      </c>
      <c r="F675" s="12" t="s">
        <v>2008</v>
      </c>
      <c r="G675" s="12" t="s">
        <v>512</v>
      </c>
      <c r="H675" s="12" t="s">
        <v>2009</v>
      </c>
    </row>
    <row r="676" spans="4:8" ht="27.75" customHeight="1" x14ac:dyDescent="0.2">
      <c r="D676" s="11" t="s">
        <v>771</v>
      </c>
      <c r="E676" s="11" t="s">
        <v>772</v>
      </c>
      <c r="F676" s="12" t="s">
        <v>773</v>
      </c>
      <c r="G676" s="12" t="s">
        <v>512</v>
      </c>
      <c r="H676" s="12" t="s">
        <v>774</v>
      </c>
    </row>
    <row r="677" spans="4:8" ht="27.75" customHeight="1" x14ac:dyDescent="0.2">
      <c r="D677" s="28" t="s">
        <v>1987</v>
      </c>
      <c r="E677" s="28" t="s">
        <v>1988</v>
      </c>
      <c r="F677" s="28" t="s">
        <v>1989</v>
      </c>
      <c r="G677" s="28" t="s">
        <v>512</v>
      </c>
      <c r="H677" s="28" t="s">
        <v>1990</v>
      </c>
    </row>
    <row r="678" spans="4:8" ht="27.75" customHeight="1" x14ac:dyDescent="0.2">
      <c r="D678" s="28" t="s">
        <v>2314</v>
      </c>
      <c r="E678" s="28" t="s">
        <v>9</v>
      </c>
      <c r="F678" s="28" t="s">
        <v>2315</v>
      </c>
      <c r="G678" s="28" t="s">
        <v>512</v>
      </c>
      <c r="H678" s="28" t="s">
        <v>2316</v>
      </c>
    </row>
    <row r="679" spans="4:8" ht="27.75" customHeight="1" x14ac:dyDescent="0.2">
      <c r="D679" s="28" t="s">
        <v>2311</v>
      </c>
      <c r="E679" s="28" t="s">
        <v>504</v>
      </c>
      <c r="F679" s="28" t="s">
        <v>2312</v>
      </c>
      <c r="G679" s="28" t="s">
        <v>512</v>
      </c>
      <c r="H679" s="28" t="s">
        <v>2313</v>
      </c>
    </row>
    <row r="680" spans="4:8" ht="27.75" customHeight="1" x14ac:dyDescent="0.2">
      <c r="D680" s="11" t="s">
        <v>2122</v>
      </c>
      <c r="E680" s="11" t="s">
        <v>504</v>
      </c>
      <c r="F680" s="12" t="s">
        <v>2123</v>
      </c>
      <c r="G680" s="12" t="s">
        <v>873</v>
      </c>
      <c r="H680" s="12" t="s">
        <v>2124</v>
      </c>
    </row>
    <row r="681" spans="4:8" ht="27.75" customHeight="1" x14ac:dyDescent="0.2">
      <c r="D681" s="11" t="s">
        <v>870</v>
      </c>
      <c r="E681" s="11" t="s">
        <v>871</v>
      </c>
      <c r="F681" s="12" t="s">
        <v>872</v>
      </c>
      <c r="G681" s="12" t="s">
        <v>873</v>
      </c>
      <c r="H681" s="12" t="s">
        <v>874</v>
      </c>
    </row>
    <row r="682" spans="4:8" ht="27.75" customHeight="1" x14ac:dyDescent="0.2">
      <c r="D682" s="11" t="s">
        <v>1252</v>
      </c>
      <c r="E682" s="11" t="s">
        <v>1253</v>
      </c>
      <c r="F682" s="12" t="s">
        <v>1254</v>
      </c>
      <c r="G682" s="12" t="s">
        <v>1255</v>
      </c>
      <c r="H682" s="12" t="s">
        <v>1256</v>
      </c>
    </row>
    <row r="683" spans="4:8" ht="27.75" customHeight="1" x14ac:dyDescent="0.2">
      <c r="D683" s="11" t="s">
        <v>579</v>
      </c>
      <c r="E683" s="11" t="s">
        <v>580</v>
      </c>
      <c r="F683" s="12" t="s">
        <v>1719</v>
      </c>
      <c r="G683" s="12" t="s">
        <v>581</v>
      </c>
      <c r="H683" s="12" t="s">
        <v>1710</v>
      </c>
    </row>
    <row r="684" spans="4:8" ht="27.75" customHeight="1" x14ac:dyDescent="0.2">
      <c r="D684" s="11" t="s">
        <v>884</v>
      </c>
      <c r="E684" s="11" t="s">
        <v>624</v>
      </c>
      <c r="F684" s="12" t="s">
        <v>1531</v>
      </c>
      <c r="G684" s="12" t="s">
        <v>861</v>
      </c>
      <c r="H684" s="12" t="s">
        <v>862</v>
      </c>
    </row>
    <row r="685" spans="4:8" ht="27.75" customHeight="1" x14ac:dyDescent="0.2">
      <c r="D685" s="11" t="s">
        <v>699</v>
      </c>
      <c r="E685" s="11" t="s">
        <v>592</v>
      </c>
      <c r="F685" s="12" t="s">
        <v>700</v>
      </c>
      <c r="G685" s="12" t="s">
        <v>701</v>
      </c>
      <c r="H685" s="12" t="s">
        <v>702</v>
      </c>
    </row>
    <row r="686" spans="4:8" ht="27.75" customHeight="1" x14ac:dyDescent="0.2">
      <c r="D686" s="11" t="s">
        <v>256</v>
      </c>
      <c r="E686" s="11" t="s">
        <v>9</v>
      </c>
      <c r="F686" s="12" t="s">
        <v>1518</v>
      </c>
      <c r="G686" s="12" t="s">
        <v>701</v>
      </c>
      <c r="H686" s="12" t="s">
        <v>2304</v>
      </c>
    </row>
    <row r="687" spans="4:8" ht="27.75" customHeight="1" x14ac:dyDescent="0.2">
      <c r="D687" s="11" t="s">
        <v>444</v>
      </c>
      <c r="E687" s="11" t="s">
        <v>78</v>
      </c>
      <c r="F687" s="12" t="s">
        <v>445</v>
      </c>
      <c r="G687" s="12" t="s">
        <v>701</v>
      </c>
      <c r="H687" s="12" t="s">
        <v>2066</v>
      </c>
    </row>
    <row r="688" spans="4:8" s="30" customFormat="1" ht="30" customHeight="1" x14ac:dyDescent="0.2">
      <c r="D688" s="11" t="s">
        <v>488</v>
      </c>
      <c r="E688" s="11" t="s">
        <v>366</v>
      </c>
      <c r="F688" s="12" t="s">
        <v>489</v>
      </c>
      <c r="G688" s="12" t="s">
        <v>926</v>
      </c>
      <c r="H688" s="12" t="s">
        <v>927</v>
      </c>
    </row>
    <row r="689" spans="4:8" ht="27.75" customHeight="1" x14ac:dyDescent="0.2">
      <c r="D689" s="11" t="s">
        <v>1169</v>
      </c>
      <c r="E689" s="11" t="s">
        <v>537</v>
      </c>
      <c r="F689" s="12" t="s">
        <v>1170</v>
      </c>
      <c r="G689" s="12" t="s">
        <v>878</v>
      </c>
      <c r="H689" s="12" t="s">
        <v>1171</v>
      </c>
    </row>
    <row r="690" spans="4:8" ht="27.75" customHeight="1" x14ac:dyDescent="0.2">
      <c r="D690" s="11" t="s">
        <v>876</v>
      </c>
      <c r="E690" s="11" t="s">
        <v>877</v>
      </c>
      <c r="F690" s="12" t="s">
        <v>1561</v>
      </c>
      <c r="G690" s="12" t="s">
        <v>878</v>
      </c>
      <c r="H690" s="12" t="s">
        <v>879</v>
      </c>
    </row>
    <row r="691" spans="4:8" ht="27.75" customHeight="1" x14ac:dyDescent="0.2">
      <c r="D691" s="11" t="s">
        <v>1088</v>
      </c>
      <c r="E691" s="11" t="s">
        <v>575</v>
      </c>
      <c r="F691" s="12" t="s">
        <v>558</v>
      </c>
      <c r="G691" s="12" t="s">
        <v>517</v>
      </c>
      <c r="H691" s="12" t="s">
        <v>574</v>
      </c>
    </row>
    <row r="692" spans="4:8" ht="27.75" customHeight="1" x14ac:dyDescent="0.2">
      <c r="D692" s="11" t="s">
        <v>721</v>
      </c>
      <c r="E692" s="11" t="s">
        <v>707</v>
      </c>
      <c r="F692" s="12" t="s">
        <v>718</v>
      </c>
      <c r="G692" s="12" t="s">
        <v>517</v>
      </c>
      <c r="H692" s="12" t="s">
        <v>719</v>
      </c>
    </row>
    <row r="693" spans="4:8" ht="27.75" customHeight="1" x14ac:dyDescent="0.2">
      <c r="D693" s="11" t="s">
        <v>722</v>
      </c>
      <c r="E693" s="11" t="s">
        <v>668</v>
      </c>
      <c r="F693" s="12" t="s">
        <v>718</v>
      </c>
      <c r="G693" s="12" t="s">
        <v>517</v>
      </c>
      <c r="H693" s="12" t="s">
        <v>719</v>
      </c>
    </row>
    <row r="694" spans="4:8" ht="27.75" customHeight="1" x14ac:dyDescent="0.2">
      <c r="D694" s="33" t="s">
        <v>1851</v>
      </c>
      <c r="E694" s="33" t="s">
        <v>1104</v>
      </c>
      <c r="F694" s="28" t="s">
        <v>1575</v>
      </c>
      <c r="G694" s="28" t="s">
        <v>517</v>
      </c>
      <c r="H694" s="28" t="s">
        <v>1591</v>
      </c>
    </row>
    <row r="695" spans="4:8" ht="27.75" customHeight="1" x14ac:dyDescent="0.2">
      <c r="D695" s="11" t="s">
        <v>1639</v>
      </c>
      <c r="E695" s="11" t="s">
        <v>553</v>
      </c>
      <c r="F695" s="12" t="s">
        <v>1650</v>
      </c>
      <c r="G695" s="12" t="s">
        <v>517</v>
      </c>
      <c r="H695" s="12" t="s">
        <v>1651</v>
      </c>
    </row>
    <row r="696" spans="4:8" ht="27.75" customHeight="1" x14ac:dyDescent="0.2">
      <c r="D696" s="11" t="s">
        <v>725</v>
      </c>
      <c r="E696" s="11" t="s">
        <v>594</v>
      </c>
      <c r="F696" s="12" t="s">
        <v>718</v>
      </c>
      <c r="G696" s="12" t="s">
        <v>517</v>
      </c>
      <c r="H696" s="12" t="s">
        <v>719</v>
      </c>
    </row>
    <row r="697" spans="4:8" ht="27.75" customHeight="1" x14ac:dyDescent="0.2">
      <c r="D697" s="11" t="s">
        <v>820</v>
      </c>
      <c r="E697" s="11" t="s">
        <v>594</v>
      </c>
      <c r="F697" s="12" t="s">
        <v>718</v>
      </c>
      <c r="G697" s="12" t="s">
        <v>517</v>
      </c>
      <c r="H697" s="12" t="s">
        <v>819</v>
      </c>
    </row>
    <row r="698" spans="4:8" ht="27.75" customHeight="1" x14ac:dyDescent="0.2">
      <c r="D698" s="13" t="s">
        <v>1140</v>
      </c>
      <c r="E698" s="14" t="s">
        <v>602</v>
      </c>
      <c r="F698" s="14" t="s">
        <v>1566</v>
      </c>
      <c r="G698" s="13" t="s">
        <v>517</v>
      </c>
      <c r="H698" s="14" t="s">
        <v>819</v>
      </c>
    </row>
    <row r="699" spans="4:8" ht="27.75" customHeight="1" x14ac:dyDescent="0.2">
      <c r="D699" s="11" t="s">
        <v>723</v>
      </c>
      <c r="E699" s="11" t="s">
        <v>668</v>
      </c>
      <c r="F699" s="12" t="s">
        <v>718</v>
      </c>
      <c r="G699" s="12" t="s">
        <v>517</v>
      </c>
      <c r="H699" s="12" t="s">
        <v>719</v>
      </c>
    </row>
    <row r="700" spans="4:8" ht="27.75" customHeight="1" x14ac:dyDescent="0.2">
      <c r="D700" s="11" t="s">
        <v>724</v>
      </c>
      <c r="E700" s="11" t="s">
        <v>668</v>
      </c>
      <c r="F700" s="12" t="s">
        <v>718</v>
      </c>
      <c r="G700" s="12" t="s">
        <v>517</v>
      </c>
      <c r="H700" s="12" t="s">
        <v>719</v>
      </c>
    </row>
    <row r="701" spans="4:8" ht="27.75" customHeight="1" x14ac:dyDescent="0.2">
      <c r="D701" s="11" t="s">
        <v>1221</v>
      </c>
      <c r="E701" s="11" t="s">
        <v>504</v>
      </c>
      <c r="F701" s="12" t="s">
        <v>573</v>
      </c>
      <c r="G701" s="12" t="s">
        <v>517</v>
      </c>
      <c r="H701" s="12" t="s">
        <v>546</v>
      </c>
    </row>
    <row r="702" spans="4:8" ht="27.75" customHeight="1" x14ac:dyDescent="0.2">
      <c r="D702" s="33" t="s">
        <v>1852</v>
      </c>
      <c r="E702" s="33" t="s">
        <v>1857</v>
      </c>
      <c r="F702" s="28" t="s">
        <v>1575</v>
      </c>
      <c r="G702" s="28" t="s">
        <v>517</v>
      </c>
      <c r="H702" s="28" t="s">
        <v>1591</v>
      </c>
    </row>
    <row r="703" spans="4:8" ht="27.75" customHeight="1" x14ac:dyDescent="0.2">
      <c r="D703" s="11" t="s">
        <v>726</v>
      </c>
      <c r="E703" s="11" t="s">
        <v>727</v>
      </c>
      <c r="F703" s="12" t="s">
        <v>1575</v>
      </c>
      <c r="G703" s="12" t="s">
        <v>517</v>
      </c>
      <c r="H703" s="12" t="s">
        <v>719</v>
      </c>
    </row>
    <row r="704" spans="4:8" ht="27.75" customHeight="1" x14ac:dyDescent="0.2">
      <c r="D704" s="11" t="s">
        <v>1590</v>
      </c>
      <c r="E704" s="11" t="s">
        <v>1047</v>
      </c>
      <c r="F704" s="12" t="s">
        <v>1575</v>
      </c>
      <c r="G704" s="12" t="s">
        <v>517</v>
      </c>
      <c r="H704" s="12" t="s">
        <v>1591</v>
      </c>
    </row>
    <row r="705" spans="4:8" ht="27.75" customHeight="1" x14ac:dyDescent="0.2">
      <c r="D705" s="33" t="s">
        <v>2270</v>
      </c>
      <c r="E705" s="33" t="s">
        <v>2198</v>
      </c>
      <c r="F705" s="28" t="s">
        <v>1575</v>
      </c>
      <c r="G705" s="28" t="s">
        <v>517</v>
      </c>
      <c r="H705" s="28" t="s">
        <v>1591</v>
      </c>
    </row>
    <row r="706" spans="4:8" ht="27.75" customHeight="1" x14ac:dyDescent="0.2">
      <c r="D706" s="11" t="s">
        <v>1284</v>
      </c>
      <c r="E706" s="11" t="s">
        <v>1285</v>
      </c>
      <c r="F706" s="12" t="s">
        <v>1286</v>
      </c>
      <c r="G706" s="12" t="s">
        <v>1193</v>
      </c>
      <c r="H706" s="12" t="s">
        <v>1287</v>
      </c>
    </row>
    <row r="707" spans="4:8" ht="27.75" customHeight="1" x14ac:dyDescent="0.2">
      <c r="D707" s="11" t="s">
        <v>720</v>
      </c>
      <c r="E707" s="11" t="s">
        <v>602</v>
      </c>
      <c r="F707" s="12" t="s">
        <v>1286</v>
      </c>
      <c r="G707" s="12" t="s">
        <v>517</v>
      </c>
      <c r="H707" s="12" t="s">
        <v>719</v>
      </c>
    </row>
    <row r="708" spans="4:8" ht="27.75" customHeight="1" x14ac:dyDescent="0.2">
      <c r="D708" s="11" t="s">
        <v>292</v>
      </c>
      <c r="E708" s="11" t="s">
        <v>553</v>
      </c>
      <c r="F708" s="12" t="s">
        <v>1826</v>
      </c>
      <c r="G708" s="12" t="s">
        <v>517</v>
      </c>
      <c r="H708" s="12" t="s">
        <v>546</v>
      </c>
    </row>
    <row r="709" spans="4:8" ht="27.75" customHeight="1" x14ac:dyDescent="0.2">
      <c r="D709" s="11" t="s">
        <v>224</v>
      </c>
      <c r="E709" s="11" t="s">
        <v>15</v>
      </c>
      <c r="F709" s="12" t="s">
        <v>1286</v>
      </c>
      <c r="G709" s="12" t="s">
        <v>517</v>
      </c>
      <c r="H709" s="12" t="s">
        <v>941</v>
      </c>
    </row>
    <row r="710" spans="4:8" ht="27.75" customHeight="1" x14ac:dyDescent="0.2">
      <c r="D710" s="11" t="s">
        <v>364</v>
      </c>
      <c r="E710" s="11" t="s">
        <v>15</v>
      </c>
      <c r="F710" s="12" t="s">
        <v>1573</v>
      </c>
      <c r="G710" s="12" t="s">
        <v>517</v>
      </c>
      <c r="H710" s="12" t="s">
        <v>941</v>
      </c>
    </row>
    <row r="711" spans="4:8" ht="27.75" customHeight="1" x14ac:dyDescent="0.2">
      <c r="D711" s="11" t="s">
        <v>1343</v>
      </c>
      <c r="E711" s="11" t="s">
        <v>1344</v>
      </c>
      <c r="F711" s="12" t="s">
        <v>1345</v>
      </c>
      <c r="G711" s="12" t="s">
        <v>1346</v>
      </c>
      <c r="H711" s="12" t="s">
        <v>1347</v>
      </c>
    </row>
    <row r="712" spans="4:8" ht="27.75" customHeight="1" x14ac:dyDescent="0.2">
      <c r="D712" s="28" t="s">
        <v>2305</v>
      </c>
      <c r="E712" s="28" t="s">
        <v>2306</v>
      </c>
      <c r="F712" s="28" t="s">
        <v>2088</v>
      </c>
      <c r="G712" s="28" t="s">
        <v>590</v>
      </c>
      <c r="H712" s="28" t="s">
        <v>2307</v>
      </c>
    </row>
    <row r="713" spans="4:8" ht="27.75" customHeight="1" x14ac:dyDescent="0.2">
      <c r="D713" s="28" t="s">
        <v>2087</v>
      </c>
      <c r="E713" s="28" t="s">
        <v>1035</v>
      </c>
      <c r="F713" s="28" t="s">
        <v>2088</v>
      </c>
      <c r="G713" s="28" t="s">
        <v>590</v>
      </c>
      <c r="H713" s="28" t="s">
        <v>2089</v>
      </c>
    </row>
    <row r="714" spans="4:8" ht="27.75" customHeight="1" x14ac:dyDescent="0.2">
      <c r="D714" s="28" t="s">
        <v>2100</v>
      </c>
      <c r="E714" s="28" t="s">
        <v>2101</v>
      </c>
      <c r="F714" s="28" t="s">
        <v>2102</v>
      </c>
      <c r="G714" s="28" t="s">
        <v>590</v>
      </c>
      <c r="H714" s="28" t="s">
        <v>2103</v>
      </c>
    </row>
    <row r="715" spans="4:8" ht="27.75" customHeight="1" x14ac:dyDescent="0.2">
      <c r="D715" s="28" t="s">
        <v>2308</v>
      </c>
      <c r="E715" s="28" t="s">
        <v>2306</v>
      </c>
      <c r="F715" s="28" t="s">
        <v>2088</v>
      </c>
      <c r="G715" s="28" t="s">
        <v>590</v>
      </c>
      <c r="H715" s="28" t="s">
        <v>2307</v>
      </c>
    </row>
    <row r="716" spans="4:8" s="30" customFormat="1" ht="30" customHeight="1" x14ac:dyDescent="0.2">
      <c r="D716" s="11" t="s">
        <v>1648</v>
      </c>
      <c r="E716" s="11" t="s">
        <v>1035</v>
      </c>
      <c r="F716" s="12" t="s">
        <v>1658</v>
      </c>
      <c r="G716" s="12" t="s">
        <v>590</v>
      </c>
      <c r="H716" s="12" t="s">
        <v>1659</v>
      </c>
    </row>
    <row r="717" spans="4:8" s="30" customFormat="1" ht="30" customHeight="1" x14ac:dyDescent="0.2">
      <c r="D717" s="11" t="s">
        <v>1623</v>
      </c>
      <c r="E717" s="11" t="s">
        <v>1047</v>
      </c>
      <c r="F717" s="12" t="s">
        <v>1632</v>
      </c>
      <c r="G717" s="12" t="s">
        <v>590</v>
      </c>
      <c r="H717" s="12" t="s">
        <v>1638</v>
      </c>
    </row>
    <row r="718" spans="4:8" s="30" customFormat="1" ht="30" customHeight="1" x14ac:dyDescent="0.2">
      <c r="D718" s="28" t="s">
        <v>1981</v>
      </c>
      <c r="E718" s="28" t="s">
        <v>545</v>
      </c>
      <c r="F718" s="28" t="s">
        <v>1982</v>
      </c>
      <c r="G718" s="28" t="s">
        <v>590</v>
      </c>
      <c r="H718" s="28" t="s">
        <v>1659</v>
      </c>
    </row>
    <row r="719" spans="4:8" ht="27.75" customHeight="1" x14ac:dyDescent="0.2">
      <c r="D719" s="28" t="s">
        <v>2175</v>
      </c>
      <c r="E719" s="28" t="s">
        <v>52</v>
      </c>
      <c r="F719" s="28" t="s">
        <v>2176</v>
      </c>
      <c r="G719" s="28" t="s">
        <v>590</v>
      </c>
      <c r="H719" s="28" t="s">
        <v>2177</v>
      </c>
    </row>
    <row r="720" spans="4:8" ht="27.75" customHeight="1" x14ac:dyDescent="0.2">
      <c r="D720" s="11" t="s">
        <v>304</v>
      </c>
      <c r="E720" s="11" t="s">
        <v>3</v>
      </c>
      <c r="F720" s="12" t="s">
        <v>1505</v>
      </c>
      <c r="G720" s="12" t="s">
        <v>590</v>
      </c>
      <c r="H720" s="12" t="s">
        <v>750</v>
      </c>
    </row>
    <row r="721" spans="4:8" ht="27.75" customHeight="1" x14ac:dyDescent="0.2">
      <c r="D721" s="11" t="s">
        <v>302</v>
      </c>
      <c r="E721" s="11" t="s">
        <v>303</v>
      </c>
      <c r="F721" s="12" t="s">
        <v>1505</v>
      </c>
      <c r="G721" s="12" t="s">
        <v>590</v>
      </c>
      <c r="H721" s="12" t="s">
        <v>750</v>
      </c>
    </row>
    <row r="722" spans="4:8" ht="27.75" customHeight="1" x14ac:dyDescent="0.2">
      <c r="D722" s="11" t="s">
        <v>405</v>
      </c>
      <c r="E722" s="11" t="s">
        <v>32</v>
      </c>
      <c r="F722" s="12" t="s">
        <v>49</v>
      </c>
      <c r="G722" s="12" t="str">
        <f>"264-0021"</f>
        <v>264-0021</v>
      </c>
      <c r="H722" s="12" t="str">
        <f>"千葉市若葉区若松町５３１－４８６"</f>
        <v>千葉市若葉区若松町５３１－４８６</v>
      </c>
    </row>
    <row r="723" spans="4:8" ht="27.75" customHeight="1" x14ac:dyDescent="0.2">
      <c r="D723" s="11" t="s">
        <v>53</v>
      </c>
      <c r="E723" s="11" t="s">
        <v>10</v>
      </c>
      <c r="F723" s="12" t="s">
        <v>1505</v>
      </c>
      <c r="G723" s="12" t="s">
        <v>590</v>
      </c>
      <c r="H723" s="12" t="s">
        <v>750</v>
      </c>
    </row>
    <row r="724" spans="4:8" ht="27.75" customHeight="1" x14ac:dyDescent="0.2">
      <c r="D724" s="11" t="s">
        <v>299</v>
      </c>
      <c r="E724" s="11" t="s">
        <v>10</v>
      </c>
      <c r="F724" s="12" t="s">
        <v>1505</v>
      </c>
      <c r="G724" s="12" t="s">
        <v>590</v>
      </c>
      <c r="H724" s="12" t="s">
        <v>750</v>
      </c>
    </row>
    <row r="725" spans="4:8" ht="27.75" customHeight="1" x14ac:dyDescent="0.2">
      <c r="D725" s="11" t="s">
        <v>340</v>
      </c>
      <c r="E725" s="11" t="s">
        <v>15</v>
      </c>
      <c r="F725" s="12" t="s">
        <v>1505</v>
      </c>
      <c r="G725" s="12" t="s">
        <v>590</v>
      </c>
      <c r="H725" s="12" t="s">
        <v>750</v>
      </c>
    </row>
    <row r="726" spans="4:8" ht="27.75" customHeight="1" x14ac:dyDescent="0.2">
      <c r="D726" s="11" t="s">
        <v>300</v>
      </c>
      <c r="E726" s="11" t="s">
        <v>21</v>
      </c>
      <c r="F726" s="12" t="s">
        <v>1505</v>
      </c>
      <c r="G726" s="12" t="s">
        <v>590</v>
      </c>
      <c r="H726" s="12" t="s">
        <v>750</v>
      </c>
    </row>
    <row r="727" spans="4:8" ht="27.75" customHeight="1" x14ac:dyDescent="0.2">
      <c r="D727" s="11" t="s">
        <v>2360</v>
      </c>
      <c r="E727" s="11" t="s">
        <v>575</v>
      </c>
      <c r="F727" s="12" t="s">
        <v>49</v>
      </c>
      <c r="G727" s="12" t="s">
        <v>590</v>
      </c>
      <c r="H727" s="12" t="s">
        <v>750</v>
      </c>
    </row>
    <row r="728" spans="4:8" s="1" customFormat="1" ht="30" customHeight="1" x14ac:dyDescent="0.2">
      <c r="D728" s="28" t="s">
        <v>1986</v>
      </c>
      <c r="E728" s="28" t="s">
        <v>2241</v>
      </c>
      <c r="F728" s="28" t="s">
        <v>2239</v>
      </c>
      <c r="G728" s="28" t="s">
        <v>748</v>
      </c>
      <c r="H728" s="28" t="s">
        <v>2240</v>
      </c>
    </row>
    <row r="729" spans="4:8" ht="27.75" customHeight="1" x14ac:dyDescent="0.2">
      <c r="D729" s="11" t="s">
        <v>1753</v>
      </c>
      <c r="E729" s="11" t="s">
        <v>1805</v>
      </c>
      <c r="F729" s="12" t="s">
        <v>1806</v>
      </c>
      <c r="G729" s="12" t="s">
        <v>748</v>
      </c>
      <c r="H729" s="12" t="s">
        <v>1807</v>
      </c>
    </row>
    <row r="730" spans="4:8" ht="27.75" customHeight="1" x14ac:dyDescent="0.2">
      <c r="D730" s="11" t="s">
        <v>890</v>
      </c>
      <c r="E730" s="11" t="s">
        <v>624</v>
      </c>
      <c r="F730" s="12" t="s">
        <v>891</v>
      </c>
      <c r="G730" s="12" t="s">
        <v>748</v>
      </c>
      <c r="H730" s="12" t="s">
        <v>892</v>
      </c>
    </row>
    <row r="731" spans="4:8" ht="27.75" customHeight="1" x14ac:dyDescent="0.2">
      <c r="D731" s="11" t="s">
        <v>2025</v>
      </c>
      <c r="E731" s="11" t="s">
        <v>545</v>
      </c>
      <c r="F731" s="12" t="s">
        <v>2026</v>
      </c>
      <c r="G731" s="12" t="s">
        <v>748</v>
      </c>
      <c r="H731" s="12" t="s">
        <v>2027</v>
      </c>
    </row>
    <row r="732" spans="4:8" ht="27.75" customHeight="1" x14ac:dyDescent="0.2">
      <c r="D732" s="11" t="s">
        <v>747</v>
      </c>
      <c r="E732" s="11" t="s">
        <v>15</v>
      </c>
      <c r="F732" s="12" t="s">
        <v>80</v>
      </c>
      <c r="G732" s="12" t="s">
        <v>748</v>
      </c>
      <c r="H732" s="12" t="s">
        <v>749</v>
      </c>
    </row>
    <row r="733" spans="4:8" ht="27.75" customHeight="1" x14ac:dyDescent="0.2">
      <c r="D733" s="11" t="s">
        <v>342</v>
      </c>
      <c r="E733" s="11" t="s">
        <v>21</v>
      </c>
      <c r="F733" s="12" t="s">
        <v>1560</v>
      </c>
      <c r="G733" s="12" t="s">
        <v>748</v>
      </c>
      <c r="H733" s="12" t="s">
        <v>979</v>
      </c>
    </row>
    <row r="734" spans="4:8" ht="27.75" customHeight="1" x14ac:dyDescent="0.2">
      <c r="D734" s="11" t="s">
        <v>1452</v>
      </c>
      <c r="E734" s="11" t="s">
        <v>1679</v>
      </c>
      <c r="F734" s="12" t="s">
        <v>1680</v>
      </c>
      <c r="G734" s="12" t="s">
        <v>1681</v>
      </c>
      <c r="H734" s="12" t="s">
        <v>1682</v>
      </c>
    </row>
    <row r="735" spans="4:8" ht="27.75" customHeight="1" x14ac:dyDescent="0.2">
      <c r="D735" s="11" t="s">
        <v>660</v>
      </c>
      <c r="E735" s="11" t="s">
        <v>624</v>
      </c>
      <c r="F735" s="12" t="s">
        <v>661</v>
      </c>
      <c r="G735" s="12" t="s">
        <v>611</v>
      </c>
      <c r="H735" s="12" t="s">
        <v>662</v>
      </c>
    </row>
    <row r="736" spans="4:8" ht="27.75" customHeight="1" x14ac:dyDescent="0.2">
      <c r="D736" s="11" t="s">
        <v>205</v>
      </c>
      <c r="E736" s="11" t="s">
        <v>1316</v>
      </c>
      <c r="F736" s="12" t="s">
        <v>2065</v>
      </c>
      <c r="G736" s="13" t="s">
        <v>611</v>
      </c>
      <c r="H736" s="14" t="s">
        <v>2064</v>
      </c>
    </row>
    <row r="737" spans="4:8" ht="27.75" customHeight="1" x14ac:dyDescent="0.2">
      <c r="D737" s="11" t="s">
        <v>841</v>
      </c>
      <c r="E737" s="11" t="s">
        <v>842</v>
      </c>
      <c r="F737" s="12" t="s">
        <v>843</v>
      </c>
      <c r="G737" s="12" t="s">
        <v>525</v>
      </c>
      <c r="H737" s="12" t="s">
        <v>844</v>
      </c>
    </row>
    <row r="738" spans="4:8" ht="27.75" customHeight="1" x14ac:dyDescent="0.2">
      <c r="D738" s="11" t="s">
        <v>845</v>
      </c>
      <c r="E738" s="11" t="s">
        <v>624</v>
      </c>
      <c r="F738" s="12" t="s">
        <v>1428</v>
      </c>
      <c r="G738" s="12" t="s">
        <v>525</v>
      </c>
      <c r="H738" s="12" t="s">
        <v>1429</v>
      </c>
    </row>
    <row r="739" spans="4:8" ht="27.75" customHeight="1" x14ac:dyDescent="0.2">
      <c r="D739" s="11" t="s">
        <v>170</v>
      </c>
      <c r="E739" s="11" t="s">
        <v>21</v>
      </c>
      <c r="F739" s="12" t="s">
        <v>972</v>
      </c>
      <c r="G739" s="12" t="s">
        <v>525</v>
      </c>
      <c r="H739" s="12" t="s">
        <v>973</v>
      </c>
    </row>
    <row r="740" spans="4:8" ht="27.75" customHeight="1" x14ac:dyDescent="0.2">
      <c r="D740" s="11" t="s">
        <v>1924</v>
      </c>
      <c r="E740" s="11" t="s">
        <v>1925</v>
      </c>
      <c r="F740" s="12" t="s">
        <v>1926</v>
      </c>
      <c r="G740" s="12" t="s">
        <v>1927</v>
      </c>
      <c r="H740" s="12" t="s">
        <v>1928</v>
      </c>
    </row>
    <row r="741" spans="4:8" ht="27.75" customHeight="1" x14ac:dyDescent="0.2">
      <c r="D741" s="11" t="s">
        <v>2286</v>
      </c>
      <c r="E741" s="11" t="s">
        <v>2287</v>
      </c>
      <c r="F741" s="12" t="s">
        <v>2288</v>
      </c>
      <c r="G741" s="12" t="s">
        <v>2289</v>
      </c>
      <c r="H741" s="12" t="s">
        <v>2290</v>
      </c>
    </row>
    <row r="742" spans="4:8" ht="27.75" customHeight="1" x14ac:dyDescent="0.2">
      <c r="D742" s="11" t="s">
        <v>987</v>
      </c>
      <c r="E742" s="11" t="s">
        <v>569</v>
      </c>
      <c r="F742" s="12" t="s">
        <v>988</v>
      </c>
      <c r="G742" s="12" t="s">
        <v>612</v>
      </c>
      <c r="H742" s="12" t="s">
        <v>989</v>
      </c>
    </row>
    <row r="743" spans="4:8" ht="27.75" customHeight="1" x14ac:dyDescent="0.2">
      <c r="D743" s="18" t="s">
        <v>1007</v>
      </c>
      <c r="E743" s="18" t="s">
        <v>1008</v>
      </c>
      <c r="F743" s="19" t="s">
        <v>1568</v>
      </c>
      <c r="G743" s="19" t="s">
        <v>1002</v>
      </c>
      <c r="H743" s="19" t="s">
        <v>1339</v>
      </c>
    </row>
    <row r="744" spans="4:8" ht="27.75" customHeight="1" x14ac:dyDescent="0.2">
      <c r="D744" s="11" t="s">
        <v>839</v>
      </c>
      <c r="E744" s="11" t="s">
        <v>2113</v>
      </c>
      <c r="F744" s="12" t="s">
        <v>2114</v>
      </c>
      <c r="G744" s="12" t="s">
        <v>1340</v>
      </c>
      <c r="H744" s="12" t="s">
        <v>2115</v>
      </c>
    </row>
    <row r="745" spans="4:8" ht="27.75" customHeight="1" x14ac:dyDescent="0.2">
      <c r="D745" s="11" t="s">
        <v>1080</v>
      </c>
      <c r="E745" s="11" t="s">
        <v>10</v>
      </c>
      <c r="F745" s="12" t="s">
        <v>404</v>
      </c>
      <c r="G745" s="12" t="s">
        <v>1340</v>
      </c>
      <c r="H745" s="12" t="s">
        <v>1339</v>
      </c>
    </row>
    <row r="746" spans="4:8" ht="27.75" customHeight="1" x14ac:dyDescent="0.2">
      <c r="D746" s="11" t="s">
        <v>2</v>
      </c>
      <c r="E746" s="11" t="s">
        <v>1106</v>
      </c>
      <c r="F746" s="12" t="s">
        <v>1574</v>
      </c>
      <c r="G746" s="12" t="s">
        <v>1002</v>
      </c>
      <c r="H746" s="12" t="s">
        <v>1107</v>
      </c>
    </row>
    <row r="747" spans="4:8" ht="27.75" customHeight="1" x14ac:dyDescent="0.2">
      <c r="D747" s="33" t="s">
        <v>1921</v>
      </c>
      <c r="E747" s="33" t="s">
        <v>1866</v>
      </c>
      <c r="F747" s="28" t="s">
        <v>1922</v>
      </c>
      <c r="G747" s="28" t="s">
        <v>588</v>
      </c>
      <c r="H747" s="28" t="s">
        <v>1923</v>
      </c>
    </row>
    <row r="748" spans="4:8" ht="27.75" customHeight="1" x14ac:dyDescent="0.2">
      <c r="D748" s="11" t="s">
        <v>1367</v>
      </c>
      <c r="E748" s="11" t="s">
        <v>507</v>
      </c>
      <c r="F748" s="12" t="s">
        <v>1368</v>
      </c>
      <c r="G748" s="12" t="s">
        <v>1369</v>
      </c>
      <c r="H748" s="12" t="s">
        <v>1370</v>
      </c>
    </row>
    <row r="749" spans="4:8" ht="27.75" customHeight="1" x14ac:dyDescent="0.2">
      <c r="D749" s="33" t="s">
        <v>1831</v>
      </c>
      <c r="E749" s="33" t="s">
        <v>1047</v>
      </c>
      <c r="F749" s="28" t="s">
        <v>2086</v>
      </c>
      <c r="G749" s="28" t="s">
        <v>588</v>
      </c>
      <c r="H749" s="28" t="s">
        <v>1836</v>
      </c>
    </row>
    <row r="750" spans="4:8" ht="27.75" customHeight="1" x14ac:dyDescent="0.2">
      <c r="D750" s="11" t="s">
        <v>481</v>
      </c>
      <c r="E750" s="11" t="s">
        <v>10</v>
      </c>
      <c r="F750" s="12" t="s">
        <v>1557</v>
      </c>
      <c r="G750" s="12" t="s">
        <v>588</v>
      </c>
      <c r="H750" s="12" t="s">
        <v>589</v>
      </c>
    </row>
    <row r="751" spans="4:8" ht="27.75" customHeight="1" x14ac:dyDescent="0.2">
      <c r="D751" s="33" t="s">
        <v>2226</v>
      </c>
      <c r="E751" s="33" t="s">
        <v>2227</v>
      </c>
      <c r="F751" s="28" t="s">
        <v>1922</v>
      </c>
      <c r="G751" s="28" t="s">
        <v>588</v>
      </c>
      <c r="H751" s="28" t="s">
        <v>1923</v>
      </c>
    </row>
    <row r="752" spans="4:8" ht="27.75" customHeight="1" x14ac:dyDescent="0.2">
      <c r="D752" s="11" t="s">
        <v>296</v>
      </c>
      <c r="E752" s="11" t="s">
        <v>9</v>
      </c>
      <c r="F752" s="12" t="s">
        <v>1557</v>
      </c>
      <c r="G752" s="12" t="s">
        <v>588</v>
      </c>
      <c r="H752" s="12" t="s">
        <v>589</v>
      </c>
    </row>
    <row r="753" spans="4:8" ht="27.75" customHeight="1" x14ac:dyDescent="0.2">
      <c r="D753" s="11" t="s">
        <v>295</v>
      </c>
      <c r="E753" s="11" t="s">
        <v>3</v>
      </c>
      <c r="F753" s="12" t="s">
        <v>1557</v>
      </c>
      <c r="G753" s="12" t="s">
        <v>588</v>
      </c>
      <c r="H753" s="12" t="s">
        <v>589</v>
      </c>
    </row>
    <row r="754" spans="4:8" ht="27.75" customHeight="1" x14ac:dyDescent="0.2">
      <c r="D754" s="11" t="s">
        <v>59</v>
      </c>
      <c r="E754" s="11" t="s">
        <v>28</v>
      </c>
      <c r="F754" s="12" t="s">
        <v>1557</v>
      </c>
      <c r="G754" s="12" t="s">
        <v>588</v>
      </c>
      <c r="H754" s="12" t="s">
        <v>589</v>
      </c>
    </row>
    <row r="755" spans="4:8" ht="27.75" customHeight="1" x14ac:dyDescent="0.2">
      <c r="D755" s="11" t="s">
        <v>1943</v>
      </c>
      <c r="E755" s="11" t="s">
        <v>1756</v>
      </c>
      <c r="F755" s="12" t="s">
        <v>13</v>
      </c>
      <c r="G755" s="12" t="s">
        <v>516</v>
      </c>
      <c r="H755" s="12" t="s">
        <v>912</v>
      </c>
    </row>
    <row r="756" spans="4:8" ht="27.75" customHeight="1" x14ac:dyDescent="0.2">
      <c r="D756" s="11" t="s">
        <v>782</v>
      </c>
      <c r="E756" s="11" t="s">
        <v>592</v>
      </c>
      <c r="F756" s="12" t="s">
        <v>1535</v>
      </c>
      <c r="G756" s="12" t="s">
        <v>516</v>
      </c>
      <c r="H756" s="12" t="s">
        <v>783</v>
      </c>
    </row>
    <row r="757" spans="4:8" s="30" customFormat="1" ht="30" customHeight="1" x14ac:dyDescent="0.2">
      <c r="D757" s="11" t="s">
        <v>1094</v>
      </c>
      <c r="E757" s="11" t="s">
        <v>1046</v>
      </c>
      <c r="F757" s="12" t="s">
        <v>1095</v>
      </c>
      <c r="G757" s="12" t="s">
        <v>516</v>
      </c>
      <c r="H757" s="12" t="s">
        <v>1096</v>
      </c>
    </row>
    <row r="758" spans="4:8" ht="27.75" customHeight="1" x14ac:dyDescent="0.2">
      <c r="D758" s="11" t="s">
        <v>1645</v>
      </c>
      <c r="E758" s="11" t="s">
        <v>557</v>
      </c>
      <c r="F758" s="12" t="s">
        <v>1095</v>
      </c>
      <c r="G758" s="12" t="s">
        <v>516</v>
      </c>
      <c r="H758" s="12" t="s">
        <v>1656</v>
      </c>
    </row>
    <row r="759" spans="4:8" ht="27.75" customHeight="1" x14ac:dyDescent="0.2">
      <c r="D759" s="11" t="s">
        <v>331</v>
      </c>
      <c r="E759" s="11" t="s">
        <v>328</v>
      </c>
      <c r="F759" s="12" t="s">
        <v>1554</v>
      </c>
      <c r="G759" s="12" t="s">
        <v>516</v>
      </c>
      <c r="H759" s="12" t="s">
        <v>912</v>
      </c>
    </row>
    <row r="760" spans="4:8" ht="27.75" customHeight="1" x14ac:dyDescent="0.2">
      <c r="D760" s="11" t="s">
        <v>419</v>
      </c>
      <c r="E760" s="11" t="s">
        <v>14</v>
      </c>
      <c r="F760" s="12" t="s">
        <v>13</v>
      </c>
      <c r="G760" s="12" t="str">
        <f>"266-0005"</f>
        <v>266-0005</v>
      </c>
      <c r="H760" s="12" t="str">
        <f>"千葉市緑区誉田町１－４５－２"</f>
        <v>千葉市緑区誉田町１－４５－２</v>
      </c>
    </row>
    <row r="761" spans="4:8" ht="27.75" customHeight="1" x14ac:dyDescent="0.2">
      <c r="D761" s="11" t="s">
        <v>327</v>
      </c>
      <c r="E761" s="11" t="s">
        <v>220</v>
      </c>
      <c r="F761" s="12" t="s">
        <v>1554</v>
      </c>
      <c r="G761" s="12" t="s">
        <v>516</v>
      </c>
      <c r="H761" s="12" t="s">
        <v>912</v>
      </c>
    </row>
    <row r="762" spans="4:8" ht="27.75" customHeight="1" x14ac:dyDescent="0.2">
      <c r="D762" s="11" t="s">
        <v>330</v>
      </c>
      <c r="E762" s="11" t="s">
        <v>21</v>
      </c>
      <c r="F762" s="12" t="s">
        <v>1554</v>
      </c>
      <c r="G762" s="12" t="s">
        <v>516</v>
      </c>
      <c r="H762" s="12" t="s">
        <v>912</v>
      </c>
    </row>
    <row r="763" spans="4:8" ht="27.75" customHeight="1" x14ac:dyDescent="0.2">
      <c r="D763" s="11" t="s">
        <v>336</v>
      </c>
      <c r="E763" s="11" t="s">
        <v>328</v>
      </c>
      <c r="F763" s="12" t="s">
        <v>1554</v>
      </c>
      <c r="G763" s="12" t="s">
        <v>516</v>
      </c>
      <c r="H763" s="12" t="s">
        <v>912</v>
      </c>
    </row>
    <row r="764" spans="4:8" ht="27.75" customHeight="1" x14ac:dyDescent="0.2">
      <c r="D764" s="11" t="s">
        <v>334</v>
      </c>
      <c r="E764" s="11" t="s">
        <v>6</v>
      </c>
      <c r="F764" s="12" t="s">
        <v>1554</v>
      </c>
      <c r="G764" s="12" t="s">
        <v>516</v>
      </c>
      <c r="H764" s="12" t="s">
        <v>912</v>
      </c>
    </row>
    <row r="765" spans="4:8" ht="27.75" customHeight="1" x14ac:dyDescent="0.2">
      <c r="D765" s="11" t="s">
        <v>96</v>
      </c>
      <c r="E765" s="11" t="s">
        <v>563</v>
      </c>
      <c r="F765" s="12" t="s">
        <v>1554</v>
      </c>
      <c r="G765" s="12" t="s">
        <v>516</v>
      </c>
      <c r="H765" s="12" t="s">
        <v>538</v>
      </c>
    </row>
    <row r="766" spans="4:8" ht="27.75" customHeight="1" x14ac:dyDescent="0.2">
      <c r="D766" s="11" t="s">
        <v>337</v>
      </c>
      <c r="E766" s="11" t="s">
        <v>21</v>
      </c>
      <c r="F766" s="12" t="s">
        <v>1554</v>
      </c>
      <c r="G766" s="12" t="s">
        <v>516</v>
      </c>
      <c r="H766" s="12" t="s">
        <v>912</v>
      </c>
    </row>
    <row r="767" spans="4:8" ht="27.75" customHeight="1" x14ac:dyDescent="0.2">
      <c r="D767" s="11" t="s">
        <v>496</v>
      </c>
      <c r="E767" s="11" t="s">
        <v>14</v>
      </c>
      <c r="F767" s="12" t="s">
        <v>13</v>
      </c>
      <c r="G767" s="12" t="str">
        <f>"266-0005"</f>
        <v>266-0005</v>
      </c>
      <c r="H767" s="12" t="str">
        <f>"千葉市緑区誉田町１－４５－２"</f>
        <v>千葉市緑区誉田町１－４５－２</v>
      </c>
    </row>
    <row r="768" spans="4:8" ht="27.75" customHeight="1" x14ac:dyDescent="0.2">
      <c r="D768" s="11" t="s">
        <v>333</v>
      </c>
      <c r="E768" s="11" t="s">
        <v>328</v>
      </c>
      <c r="F768" s="12" t="s">
        <v>13</v>
      </c>
      <c r="G768" s="12" t="s">
        <v>516</v>
      </c>
      <c r="H768" s="12" t="s">
        <v>912</v>
      </c>
    </row>
    <row r="769" spans="1:8" s="30" customFormat="1" ht="30" customHeight="1" x14ac:dyDescent="0.2">
      <c r="D769" s="11" t="s">
        <v>409</v>
      </c>
      <c r="E769" s="11" t="s">
        <v>52</v>
      </c>
      <c r="F769" s="12" t="s">
        <v>13</v>
      </c>
      <c r="G769" s="12" t="str">
        <f>"266-0005"</f>
        <v>266-0005</v>
      </c>
      <c r="H769" s="12" t="str">
        <f>"千葉市緑区誉田町１－４５－２"</f>
        <v>千葉市緑区誉田町１－４５－２</v>
      </c>
    </row>
    <row r="770" spans="1:8" s="1" customFormat="1" ht="30" customHeight="1" x14ac:dyDescent="0.2">
      <c r="A770"/>
      <c r="B770"/>
      <c r="C770"/>
      <c r="D770" s="11" t="s">
        <v>329</v>
      </c>
      <c r="E770" s="11" t="s">
        <v>21</v>
      </c>
      <c r="F770" s="12" t="s">
        <v>1554</v>
      </c>
      <c r="G770" s="12" t="s">
        <v>516</v>
      </c>
      <c r="H770" s="12" t="s">
        <v>912</v>
      </c>
    </row>
    <row r="771" spans="1:8" s="1" customFormat="1" ht="30" customHeight="1" x14ac:dyDescent="0.2">
      <c r="D771" s="11" t="s">
        <v>281</v>
      </c>
      <c r="E771" s="11" t="s">
        <v>1756</v>
      </c>
      <c r="F771" s="12" t="s">
        <v>1757</v>
      </c>
      <c r="G771" s="13" t="s">
        <v>516</v>
      </c>
      <c r="H771" s="14" t="s">
        <v>1758</v>
      </c>
    </row>
    <row r="772" spans="1:8" s="1" customFormat="1" ht="30" customHeight="1" x14ac:dyDescent="0.2">
      <c r="D772" s="11" t="s">
        <v>212</v>
      </c>
      <c r="E772" s="11" t="s">
        <v>15</v>
      </c>
      <c r="F772" s="12" t="s">
        <v>1554</v>
      </c>
      <c r="G772" s="12" t="s">
        <v>516</v>
      </c>
      <c r="H772" s="12" t="s">
        <v>912</v>
      </c>
    </row>
    <row r="773" spans="1:8" s="1" customFormat="1" ht="30" customHeight="1" x14ac:dyDescent="0.2">
      <c r="D773" s="33" t="s">
        <v>1783</v>
      </c>
      <c r="E773" s="33" t="s">
        <v>549</v>
      </c>
      <c r="F773" s="28" t="s">
        <v>1040</v>
      </c>
      <c r="G773" s="28" t="s">
        <v>520</v>
      </c>
      <c r="H773" s="28" t="s">
        <v>1794</v>
      </c>
    </row>
    <row r="774" spans="1:8" s="1" customFormat="1" ht="30" customHeight="1" x14ac:dyDescent="0.2">
      <c r="D774" s="11" t="s">
        <v>1613</v>
      </c>
      <c r="E774" s="11" t="s">
        <v>1112</v>
      </c>
      <c r="F774" s="12" t="s">
        <v>1624</v>
      </c>
      <c r="G774" s="12" t="s">
        <v>520</v>
      </c>
      <c r="H774" s="12" t="s">
        <v>1633</v>
      </c>
    </row>
    <row r="775" spans="1:8" s="1" customFormat="1" ht="30" customHeight="1" x14ac:dyDescent="0.2">
      <c r="D775" s="33" t="s">
        <v>1959</v>
      </c>
      <c r="E775" s="33" t="s">
        <v>1962</v>
      </c>
      <c r="F775" s="28" t="s">
        <v>1040</v>
      </c>
      <c r="G775" s="28" t="s">
        <v>520</v>
      </c>
      <c r="H775" s="28" t="s">
        <v>1794</v>
      </c>
    </row>
    <row r="776" spans="1:8" s="1" customFormat="1" ht="30" customHeight="1" x14ac:dyDescent="0.2">
      <c r="D776" s="33" t="s">
        <v>1875</v>
      </c>
      <c r="E776" s="33" t="s">
        <v>1035</v>
      </c>
      <c r="F776" s="28" t="s">
        <v>1040</v>
      </c>
      <c r="G776" s="28" t="s">
        <v>520</v>
      </c>
      <c r="H776" s="28" t="s">
        <v>1794</v>
      </c>
    </row>
    <row r="777" spans="1:8" s="1" customFormat="1" ht="30" customHeight="1" x14ac:dyDescent="0.2">
      <c r="D777" s="33" t="s">
        <v>1766</v>
      </c>
      <c r="E777" s="33" t="s">
        <v>1773</v>
      </c>
      <c r="F777" s="28" t="s">
        <v>1774</v>
      </c>
      <c r="G777" s="28" t="s">
        <v>520</v>
      </c>
      <c r="H777" s="28" t="s">
        <v>1775</v>
      </c>
    </row>
    <row r="778" spans="1:8" s="1" customFormat="1" ht="30" customHeight="1" x14ac:dyDescent="0.2">
      <c r="D778" s="11" t="s">
        <v>1038</v>
      </c>
      <c r="E778" s="11" t="s">
        <v>1039</v>
      </c>
      <c r="F778" s="12" t="s">
        <v>1040</v>
      </c>
      <c r="G778" s="13" t="s">
        <v>520</v>
      </c>
      <c r="H778" s="14" t="s">
        <v>1177</v>
      </c>
    </row>
    <row r="779" spans="1:8" s="1" customFormat="1" ht="30" customHeight="1" x14ac:dyDescent="0.2">
      <c r="D779" s="13" t="s">
        <v>1176</v>
      </c>
      <c r="E779" s="14" t="s">
        <v>1112</v>
      </c>
      <c r="F779" s="12" t="s">
        <v>1040</v>
      </c>
      <c r="G779" s="13" t="s">
        <v>520</v>
      </c>
      <c r="H779" s="14" t="s">
        <v>1177</v>
      </c>
    </row>
    <row r="780" spans="1:8" s="1" customFormat="1" ht="30" customHeight="1" x14ac:dyDescent="0.2">
      <c r="D780" s="11" t="s">
        <v>1138</v>
      </c>
      <c r="E780" s="11" t="s">
        <v>1134</v>
      </c>
      <c r="F780" s="12" t="s">
        <v>1040</v>
      </c>
      <c r="G780" s="13" t="s">
        <v>520</v>
      </c>
      <c r="H780" s="14" t="s">
        <v>1177</v>
      </c>
    </row>
    <row r="781" spans="1:8" s="1" customFormat="1" ht="30" customHeight="1" x14ac:dyDescent="0.2">
      <c r="D781" s="11" t="s">
        <v>1487</v>
      </c>
      <c r="E781" s="11" t="s">
        <v>1494</v>
      </c>
      <c r="F781" s="12" t="s">
        <v>1495</v>
      </c>
      <c r="G781" s="12" t="s">
        <v>520</v>
      </c>
      <c r="H781" s="12" t="s">
        <v>1496</v>
      </c>
    </row>
    <row r="782" spans="1:8" s="1" customFormat="1" ht="30" customHeight="1" x14ac:dyDescent="0.2">
      <c r="A782"/>
      <c r="B782"/>
      <c r="C782"/>
      <c r="D782" s="11" t="s">
        <v>1387</v>
      </c>
      <c r="E782" s="11" t="s">
        <v>1388</v>
      </c>
      <c r="F782" s="12" t="s">
        <v>1402</v>
      </c>
      <c r="G782" s="12" t="s">
        <v>520</v>
      </c>
      <c r="H782" s="12" t="s">
        <v>439</v>
      </c>
    </row>
    <row r="783" spans="1:8" s="1" customFormat="1" ht="30" customHeight="1" x14ac:dyDescent="0.2">
      <c r="D783" s="18" t="s">
        <v>1009</v>
      </c>
      <c r="E783" s="18" t="s">
        <v>1010</v>
      </c>
      <c r="F783" s="19" t="s">
        <v>1040</v>
      </c>
      <c r="G783" s="20" t="s">
        <v>520</v>
      </c>
      <c r="H783" s="21" t="s">
        <v>1177</v>
      </c>
    </row>
    <row r="784" spans="1:8" s="1" customFormat="1" ht="30" customHeight="1" x14ac:dyDescent="0.2">
      <c r="D784" s="33" t="s">
        <v>1876</v>
      </c>
      <c r="E784" s="33" t="s">
        <v>1688</v>
      </c>
      <c r="F784" s="28" t="s">
        <v>1040</v>
      </c>
      <c r="G784" s="28" t="s">
        <v>520</v>
      </c>
      <c r="H784" s="28" t="s">
        <v>1794</v>
      </c>
    </row>
    <row r="785" spans="4:8" s="1" customFormat="1" ht="30" customHeight="1" x14ac:dyDescent="0.2">
      <c r="D785" s="33" t="s">
        <v>1961</v>
      </c>
      <c r="E785" s="33" t="s">
        <v>1112</v>
      </c>
      <c r="F785" s="28" t="s">
        <v>1040</v>
      </c>
      <c r="G785" s="28" t="s">
        <v>520</v>
      </c>
      <c r="H785" s="28" t="s">
        <v>1794</v>
      </c>
    </row>
    <row r="786" spans="4:8" s="1" customFormat="1" ht="30" customHeight="1" x14ac:dyDescent="0.2">
      <c r="D786" s="11" t="s">
        <v>1394</v>
      </c>
      <c r="E786" s="11" t="s">
        <v>1395</v>
      </c>
      <c r="F786" s="12" t="s">
        <v>1040</v>
      </c>
      <c r="G786" s="12" t="s">
        <v>520</v>
      </c>
      <c r="H786" s="12" t="s">
        <v>1177</v>
      </c>
    </row>
    <row r="787" spans="4:8" s="1" customFormat="1" ht="30" customHeight="1" x14ac:dyDescent="0.2">
      <c r="D787" s="11" t="s">
        <v>1167</v>
      </c>
      <c r="E787" s="11" t="s">
        <v>1168</v>
      </c>
      <c r="F787" s="12" t="s">
        <v>1424</v>
      </c>
      <c r="G787" s="12" t="s">
        <v>520</v>
      </c>
      <c r="H787" s="12" t="s">
        <v>1425</v>
      </c>
    </row>
    <row r="788" spans="4:8" s="1" customFormat="1" ht="30" customHeight="1" x14ac:dyDescent="0.2">
      <c r="D788" s="11" t="s">
        <v>1684</v>
      </c>
      <c r="E788" s="11" t="s">
        <v>1688</v>
      </c>
      <c r="F788" s="12" t="s">
        <v>1624</v>
      </c>
      <c r="G788" s="12" t="s">
        <v>520</v>
      </c>
      <c r="H788" s="12" t="s">
        <v>1690</v>
      </c>
    </row>
    <row r="789" spans="4:8" s="1" customFormat="1" ht="30" customHeight="1" x14ac:dyDescent="0.2">
      <c r="D789" s="33" t="s">
        <v>2020</v>
      </c>
      <c r="E789" s="33" t="s">
        <v>1050</v>
      </c>
      <c r="F789" s="28" t="s">
        <v>1774</v>
      </c>
      <c r="G789" s="28" t="s">
        <v>520</v>
      </c>
      <c r="H789" s="28" t="s">
        <v>2021</v>
      </c>
    </row>
    <row r="790" spans="4:8" s="1" customFormat="1" ht="30" customHeight="1" x14ac:dyDescent="0.2">
      <c r="D790" s="28" t="s">
        <v>1731</v>
      </c>
      <c r="E790" s="29" t="s">
        <v>557</v>
      </c>
      <c r="F790" s="29" t="s">
        <v>1040</v>
      </c>
      <c r="G790" s="29" t="s">
        <v>520</v>
      </c>
      <c r="H790" s="29" t="s">
        <v>1690</v>
      </c>
    </row>
    <row r="791" spans="4:8" s="1" customFormat="1" ht="30" customHeight="1" x14ac:dyDescent="0.2">
      <c r="D791" s="11" t="s">
        <v>1582</v>
      </c>
      <c r="E791" s="11" t="s">
        <v>1583</v>
      </c>
      <c r="F791" s="12" t="s">
        <v>1040</v>
      </c>
      <c r="G791" s="12" t="s">
        <v>520</v>
      </c>
      <c r="H791" s="12" t="s">
        <v>1177</v>
      </c>
    </row>
    <row r="792" spans="4:8" s="1" customFormat="1" ht="30" customHeight="1" x14ac:dyDescent="0.2">
      <c r="D792" s="11" t="s">
        <v>128</v>
      </c>
      <c r="E792" s="11" t="s">
        <v>50</v>
      </c>
      <c r="F792" s="12" t="s">
        <v>1040</v>
      </c>
      <c r="G792" s="13" t="s">
        <v>520</v>
      </c>
      <c r="H792" s="14" t="s">
        <v>1177</v>
      </c>
    </row>
    <row r="793" spans="4:8" s="1" customFormat="1" ht="30" customHeight="1" x14ac:dyDescent="0.2">
      <c r="D793" s="11" t="s">
        <v>211</v>
      </c>
      <c r="E793" s="11" t="s">
        <v>3</v>
      </c>
      <c r="F793" s="12" t="s">
        <v>1040</v>
      </c>
      <c r="G793" s="13" t="s">
        <v>520</v>
      </c>
      <c r="H793" s="14" t="s">
        <v>1177</v>
      </c>
    </row>
    <row r="794" spans="4:8" s="1" customFormat="1" ht="30" customHeight="1" x14ac:dyDescent="0.2">
      <c r="D794" s="11" t="s">
        <v>483</v>
      </c>
      <c r="E794" s="11" t="s">
        <v>2072</v>
      </c>
      <c r="F794" s="12" t="s">
        <v>1040</v>
      </c>
      <c r="G794" s="13" t="s">
        <v>520</v>
      </c>
      <c r="H794" s="14" t="s">
        <v>1177</v>
      </c>
    </row>
    <row r="795" spans="4:8" s="1" customFormat="1" ht="30" customHeight="1" x14ac:dyDescent="0.2">
      <c r="D795" s="11" t="s">
        <v>200</v>
      </c>
      <c r="E795" s="11" t="s">
        <v>50</v>
      </c>
      <c r="F795" s="12" t="s">
        <v>1040</v>
      </c>
      <c r="G795" s="13" t="s">
        <v>520</v>
      </c>
      <c r="H795" s="14" t="s">
        <v>1177</v>
      </c>
    </row>
    <row r="796" spans="4:8" s="1" customFormat="1" ht="30" customHeight="1" x14ac:dyDescent="0.2">
      <c r="D796" s="11" t="s">
        <v>279</v>
      </c>
      <c r="E796" s="11" t="s">
        <v>21</v>
      </c>
      <c r="F796" s="12" t="s">
        <v>1040</v>
      </c>
      <c r="G796" s="13" t="s">
        <v>520</v>
      </c>
      <c r="H796" s="14" t="s">
        <v>1177</v>
      </c>
    </row>
    <row r="797" spans="4:8" s="1" customFormat="1" ht="30" customHeight="1" x14ac:dyDescent="0.2">
      <c r="D797" s="11" t="s">
        <v>202</v>
      </c>
      <c r="E797" s="11" t="s">
        <v>2072</v>
      </c>
      <c r="F797" s="12" t="s">
        <v>1040</v>
      </c>
      <c r="G797" s="13" t="s">
        <v>520</v>
      </c>
      <c r="H797" s="14" t="s">
        <v>1177</v>
      </c>
    </row>
    <row r="798" spans="4:8" s="1" customFormat="1" ht="30" customHeight="1" x14ac:dyDescent="0.2">
      <c r="D798" s="11" t="s">
        <v>204</v>
      </c>
      <c r="E798" s="11" t="s">
        <v>43</v>
      </c>
      <c r="F798" s="12" t="s">
        <v>1040</v>
      </c>
      <c r="G798" s="13" t="s">
        <v>520</v>
      </c>
      <c r="H798" s="14" t="s">
        <v>1177</v>
      </c>
    </row>
    <row r="799" spans="4:8" s="1" customFormat="1" ht="30" customHeight="1" x14ac:dyDescent="0.2">
      <c r="D799" s="11" t="s">
        <v>62</v>
      </c>
      <c r="E799" s="11" t="s">
        <v>21</v>
      </c>
      <c r="F799" s="12" t="s">
        <v>1040</v>
      </c>
      <c r="G799" s="13" t="s">
        <v>520</v>
      </c>
      <c r="H799" s="14" t="s">
        <v>1177</v>
      </c>
    </row>
    <row r="800" spans="4:8" s="1" customFormat="1" ht="30" customHeight="1" x14ac:dyDescent="0.2">
      <c r="D800" s="11" t="s">
        <v>408</v>
      </c>
      <c r="E800" s="11" t="s">
        <v>196</v>
      </c>
      <c r="F800" s="12" t="s">
        <v>1040</v>
      </c>
      <c r="G800" s="13" t="s">
        <v>520</v>
      </c>
      <c r="H800" s="14" t="s">
        <v>1177</v>
      </c>
    </row>
    <row r="801" spans="1:8" s="1" customFormat="1" ht="30" customHeight="1" x14ac:dyDescent="0.2">
      <c r="D801" s="11" t="s">
        <v>199</v>
      </c>
      <c r="E801" s="11" t="s">
        <v>42</v>
      </c>
      <c r="F801" s="12" t="s">
        <v>1040</v>
      </c>
      <c r="G801" s="13" t="s">
        <v>520</v>
      </c>
      <c r="H801" s="14" t="s">
        <v>1177</v>
      </c>
    </row>
    <row r="802" spans="1:8" s="1" customFormat="1" ht="30" customHeight="1" x14ac:dyDescent="0.2">
      <c r="D802" s="11" t="s">
        <v>355</v>
      </c>
      <c r="E802" s="11" t="s">
        <v>42</v>
      </c>
      <c r="F802" s="12" t="s">
        <v>1040</v>
      </c>
      <c r="G802" s="13" t="s">
        <v>520</v>
      </c>
      <c r="H802" s="14" t="s">
        <v>1177</v>
      </c>
    </row>
    <row r="803" spans="1:8" s="1" customFormat="1" ht="30" customHeight="1" x14ac:dyDescent="0.2">
      <c r="D803" s="11" t="s">
        <v>203</v>
      </c>
      <c r="E803" s="11" t="s">
        <v>2072</v>
      </c>
      <c r="F803" s="12" t="s">
        <v>1040</v>
      </c>
      <c r="G803" s="13" t="s">
        <v>520</v>
      </c>
      <c r="H803" s="14" t="s">
        <v>1177</v>
      </c>
    </row>
    <row r="804" spans="1:8" s="1" customFormat="1" ht="30" customHeight="1" x14ac:dyDescent="0.2">
      <c r="D804" s="18" t="s">
        <v>349</v>
      </c>
      <c r="E804" s="18" t="s">
        <v>196</v>
      </c>
      <c r="F804" s="19" t="s">
        <v>1040</v>
      </c>
      <c r="G804" s="20" t="s">
        <v>520</v>
      </c>
      <c r="H804" s="21" t="s">
        <v>1177</v>
      </c>
    </row>
    <row r="805" spans="1:8" s="1" customFormat="1" ht="30" customHeight="1" x14ac:dyDescent="0.2">
      <c r="D805" s="33" t="s">
        <v>2322</v>
      </c>
      <c r="E805" s="33" t="s">
        <v>2323</v>
      </c>
      <c r="F805" s="28" t="s">
        <v>1040</v>
      </c>
      <c r="G805" s="28" t="s">
        <v>520</v>
      </c>
      <c r="H805" s="28" t="s">
        <v>2324</v>
      </c>
    </row>
    <row r="806" spans="1:8" s="1" customFormat="1" ht="30" customHeight="1" x14ac:dyDescent="0.2">
      <c r="D806" s="11" t="s">
        <v>210</v>
      </c>
      <c r="E806" s="11" t="s">
        <v>3</v>
      </c>
      <c r="F806" s="12" t="s">
        <v>1040</v>
      </c>
      <c r="G806" s="13" t="s">
        <v>520</v>
      </c>
      <c r="H806" s="14" t="s">
        <v>1177</v>
      </c>
    </row>
    <row r="807" spans="1:8" s="1" customFormat="1" ht="30" customHeight="1" x14ac:dyDescent="0.2">
      <c r="D807" s="11" t="s">
        <v>441</v>
      </c>
      <c r="E807" s="11" t="s">
        <v>9</v>
      </c>
      <c r="F807" s="12" t="s">
        <v>442</v>
      </c>
      <c r="G807" s="12" t="str">
        <f>"266-0007"</f>
        <v>266-0007</v>
      </c>
      <c r="H807" s="12" t="s">
        <v>439</v>
      </c>
    </row>
    <row r="808" spans="1:8" s="1" customFormat="1" ht="30" customHeight="1" x14ac:dyDescent="0.2">
      <c r="D808" s="11" t="s">
        <v>218</v>
      </c>
      <c r="E808" s="11" t="s">
        <v>219</v>
      </c>
      <c r="F808" s="12" t="s">
        <v>1040</v>
      </c>
      <c r="G808" s="13" t="s">
        <v>520</v>
      </c>
      <c r="H808" s="14" t="s">
        <v>1177</v>
      </c>
    </row>
    <row r="809" spans="1:8" s="1" customFormat="1" ht="30" customHeight="1" x14ac:dyDescent="0.2">
      <c r="D809" s="11" t="s">
        <v>197</v>
      </c>
      <c r="E809" s="11" t="s">
        <v>198</v>
      </c>
      <c r="F809" s="12" t="s">
        <v>1040</v>
      </c>
      <c r="G809" s="13" t="s">
        <v>520</v>
      </c>
      <c r="H809" s="14" t="s">
        <v>1177</v>
      </c>
    </row>
    <row r="810" spans="1:8" s="1" customFormat="1" ht="30" customHeight="1" x14ac:dyDescent="0.2">
      <c r="D810" s="11" t="s">
        <v>131</v>
      </c>
      <c r="E810" s="11" t="s">
        <v>2083</v>
      </c>
      <c r="F810" s="12" t="s">
        <v>1040</v>
      </c>
      <c r="G810" s="13" t="s">
        <v>520</v>
      </c>
      <c r="H810" s="14" t="s">
        <v>1177</v>
      </c>
    </row>
    <row r="811" spans="1:8" s="1" customFormat="1" ht="30" customHeight="1" x14ac:dyDescent="0.2">
      <c r="D811" s="11" t="s">
        <v>1224</v>
      </c>
      <c r="E811" s="11" t="s">
        <v>1225</v>
      </c>
      <c r="F811" s="12" t="s">
        <v>1040</v>
      </c>
      <c r="G811" s="13" t="s">
        <v>520</v>
      </c>
      <c r="H811" s="14" t="s">
        <v>1177</v>
      </c>
    </row>
    <row r="812" spans="1:8" s="1" customFormat="1" ht="30" customHeight="1" x14ac:dyDescent="0.2">
      <c r="D812" s="11" t="s">
        <v>353</v>
      </c>
      <c r="E812" s="11" t="s">
        <v>208</v>
      </c>
      <c r="F812" s="12" t="s">
        <v>1040</v>
      </c>
      <c r="G812" s="12" t="s">
        <v>520</v>
      </c>
      <c r="H812" s="12" t="s">
        <v>1177</v>
      </c>
    </row>
    <row r="813" spans="1:8" s="1" customFormat="1" ht="30" customHeight="1" x14ac:dyDescent="0.2">
      <c r="D813" s="11" t="s">
        <v>213</v>
      </c>
      <c r="E813" s="11" t="s">
        <v>935</v>
      </c>
      <c r="F813" s="12" t="s">
        <v>1040</v>
      </c>
      <c r="G813" s="13" t="s">
        <v>520</v>
      </c>
      <c r="H813" s="14" t="s">
        <v>1177</v>
      </c>
    </row>
    <row r="814" spans="1:8" s="1" customFormat="1" ht="30" customHeight="1" x14ac:dyDescent="0.2">
      <c r="A814" s="1" t="s">
        <v>502</v>
      </c>
      <c r="D814" s="11" t="s">
        <v>221</v>
      </c>
      <c r="E814" s="11" t="s">
        <v>2074</v>
      </c>
      <c r="F814" s="12" t="s">
        <v>1040</v>
      </c>
      <c r="G814" s="13" t="s">
        <v>520</v>
      </c>
      <c r="H814" s="14" t="s">
        <v>1177</v>
      </c>
    </row>
    <row r="815" spans="1:8" s="1" customFormat="1" ht="30" customHeight="1" x14ac:dyDescent="0.2">
      <c r="D815" s="11" t="s">
        <v>206</v>
      </c>
      <c r="E815" s="11" t="s">
        <v>16</v>
      </c>
      <c r="F815" s="12" t="s">
        <v>1040</v>
      </c>
      <c r="G815" s="13" t="s">
        <v>520</v>
      </c>
      <c r="H815" s="14" t="s">
        <v>1177</v>
      </c>
    </row>
    <row r="816" spans="1:8" s="1" customFormat="1" ht="30" customHeight="1" x14ac:dyDescent="0.2">
      <c r="A816" s="1" t="s">
        <v>502</v>
      </c>
      <c r="D816" s="11" t="s">
        <v>217</v>
      </c>
      <c r="E816" s="11" t="s">
        <v>44</v>
      </c>
      <c r="F816" s="12" t="s">
        <v>1040</v>
      </c>
      <c r="G816" s="13" t="s">
        <v>520</v>
      </c>
      <c r="H816" s="14" t="s">
        <v>1177</v>
      </c>
    </row>
    <row r="817" spans="1:9" s="1" customFormat="1" ht="30" customHeight="1" x14ac:dyDescent="0.2">
      <c r="A817" s="1" t="s">
        <v>502</v>
      </c>
      <c r="D817" s="11" t="s">
        <v>280</v>
      </c>
      <c r="E817" s="11" t="s">
        <v>15</v>
      </c>
      <c r="F817" s="12" t="s">
        <v>1040</v>
      </c>
      <c r="G817" s="13" t="s">
        <v>520</v>
      </c>
      <c r="H817" s="14" t="s">
        <v>1177</v>
      </c>
    </row>
    <row r="818" spans="1:9" s="1" customFormat="1" ht="30" customHeight="1" x14ac:dyDescent="0.2">
      <c r="D818" s="11" t="s">
        <v>216</v>
      </c>
      <c r="E818" s="11" t="s">
        <v>52</v>
      </c>
      <c r="F818" s="12" t="s">
        <v>1040</v>
      </c>
      <c r="G818" s="13" t="s">
        <v>520</v>
      </c>
      <c r="H818" s="14" t="s">
        <v>1177</v>
      </c>
    </row>
    <row r="819" spans="1:9" s="1" customFormat="1" ht="30" customHeight="1" x14ac:dyDescent="0.2">
      <c r="D819" s="11" t="s">
        <v>214</v>
      </c>
      <c r="E819" s="11" t="s">
        <v>968</v>
      </c>
      <c r="F819" s="12" t="s">
        <v>1040</v>
      </c>
      <c r="G819" s="13" t="s">
        <v>520</v>
      </c>
      <c r="H819" s="14" t="s">
        <v>1177</v>
      </c>
    </row>
    <row r="820" spans="1:9" s="1" customFormat="1" ht="30" customHeight="1" x14ac:dyDescent="0.2">
      <c r="D820" s="11" t="s">
        <v>125</v>
      </c>
      <c r="E820" s="11" t="s">
        <v>2082</v>
      </c>
      <c r="F820" s="12" t="s">
        <v>1040</v>
      </c>
      <c r="G820" s="13" t="s">
        <v>520</v>
      </c>
      <c r="H820" s="14" t="s">
        <v>1177</v>
      </c>
    </row>
    <row r="821" spans="1:9" s="1" customFormat="1" ht="30" customHeight="1" x14ac:dyDescent="0.2">
      <c r="D821" s="11" t="s">
        <v>438</v>
      </c>
      <c r="E821" s="11" t="s">
        <v>4</v>
      </c>
      <c r="F821" s="12" t="s">
        <v>1480</v>
      </c>
      <c r="G821" s="12" t="str">
        <f>"266-0007"</f>
        <v>266-0007</v>
      </c>
      <c r="H821" s="12" t="s">
        <v>439</v>
      </c>
    </row>
    <row r="822" spans="1:9" s="1" customFormat="1" ht="30" customHeight="1" x14ac:dyDescent="0.2">
      <c r="D822" s="11" t="s">
        <v>201</v>
      </c>
      <c r="E822" s="11" t="s">
        <v>50</v>
      </c>
      <c r="F822" s="12" t="s">
        <v>1040</v>
      </c>
      <c r="G822" s="13" t="s">
        <v>520</v>
      </c>
      <c r="H822" s="14" t="s">
        <v>1177</v>
      </c>
    </row>
    <row r="823" spans="1:9" s="1" customFormat="1" ht="30" customHeight="1" x14ac:dyDescent="0.2">
      <c r="D823" s="11" t="s">
        <v>1137</v>
      </c>
      <c r="E823" s="11" t="s">
        <v>208</v>
      </c>
      <c r="F823" s="12" t="s">
        <v>1040</v>
      </c>
      <c r="G823" s="13" t="s">
        <v>520</v>
      </c>
      <c r="H823" s="14" t="s">
        <v>1177</v>
      </c>
    </row>
    <row r="824" spans="1:9" s="1" customFormat="1" ht="30" customHeight="1" x14ac:dyDescent="0.2">
      <c r="D824" s="11" t="s">
        <v>195</v>
      </c>
      <c r="E824" s="11" t="s">
        <v>2073</v>
      </c>
      <c r="F824" s="12" t="s">
        <v>1040</v>
      </c>
      <c r="G824" s="13" t="s">
        <v>520</v>
      </c>
      <c r="H824" s="14" t="s">
        <v>1177</v>
      </c>
    </row>
    <row r="825" spans="1:9" s="1" customFormat="1" ht="30" customHeight="1" x14ac:dyDescent="0.2">
      <c r="D825" s="33" t="s">
        <v>2178</v>
      </c>
      <c r="E825" s="33" t="s">
        <v>196</v>
      </c>
      <c r="F825" s="28" t="s">
        <v>1040</v>
      </c>
      <c r="G825" s="28" t="s">
        <v>2179</v>
      </c>
      <c r="H825" s="28" t="s">
        <v>2180</v>
      </c>
    </row>
    <row r="826" spans="1:9" s="1" customFormat="1" ht="30" customHeight="1" x14ac:dyDescent="0.2">
      <c r="A826"/>
      <c r="B826"/>
      <c r="C826"/>
      <c r="D826" s="11" t="s">
        <v>473</v>
      </c>
      <c r="E826" s="11" t="s">
        <v>1667</v>
      </c>
      <c r="F826" s="12" t="s">
        <v>1662</v>
      </c>
      <c r="G826" s="12" t="s">
        <v>1663</v>
      </c>
      <c r="H826" s="12" t="s">
        <v>889</v>
      </c>
      <c r="I826"/>
    </row>
    <row r="827" spans="1:9" s="1" customFormat="1" ht="30" customHeight="1" x14ac:dyDescent="0.2">
      <c r="D827" s="11" t="s">
        <v>2119</v>
      </c>
      <c r="E827" s="11" t="s">
        <v>545</v>
      </c>
      <c r="F827" s="12" t="s">
        <v>2120</v>
      </c>
      <c r="G827" s="12" t="s">
        <v>946</v>
      </c>
      <c r="H827" s="12" t="s">
        <v>2121</v>
      </c>
    </row>
    <row r="828" spans="1:9" s="1" customFormat="1" ht="30" customHeight="1" x14ac:dyDescent="0.2">
      <c r="D828" s="15" t="s">
        <v>2131</v>
      </c>
      <c r="E828" s="11" t="s">
        <v>504</v>
      </c>
      <c r="F828" s="16" t="s">
        <v>2132</v>
      </c>
      <c r="G828" s="17" t="s">
        <v>637</v>
      </c>
      <c r="H828" s="12" t="s">
        <v>2133</v>
      </c>
    </row>
    <row r="829" spans="1:9" s="1" customFormat="1" ht="30" customHeight="1" x14ac:dyDescent="0.2">
      <c r="D829" s="11" t="s">
        <v>1584</v>
      </c>
      <c r="E829" s="11" t="s">
        <v>1312</v>
      </c>
      <c r="F829" s="12" t="s">
        <v>1585</v>
      </c>
      <c r="G829" s="12" t="s">
        <v>637</v>
      </c>
      <c r="H829" s="12" t="s">
        <v>1586</v>
      </c>
    </row>
    <row r="830" spans="1:9" s="1" customFormat="1" ht="30" customHeight="1" x14ac:dyDescent="0.2">
      <c r="D830" s="11" t="s">
        <v>2016</v>
      </c>
      <c r="E830" s="11" t="s">
        <v>2017</v>
      </c>
      <c r="F830" s="12" t="s">
        <v>2018</v>
      </c>
      <c r="G830" s="12" t="s">
        <v>637</v>
      </c>
      <c r="H830" s="12" t="s">
        <v>2019</v>
      </c>
    </row>
    <row r="831" spans="1:9" s="7" customFormat="1" ht="30" customHeight="1" x14ac:dyDescent="0.2">
      <c r="A831" s="1"/>
      <c r="B831" s="1"/>
      <c r="C831" s="1"/>
      <c r="D831" s="11" t="s">
        <v>1397</v>
      </c>
      <c r="E831" s="11" t="s">
        <v>564</v>
      </c>
      <c r="F831" s="12" t="s">
        <v>1606</v>
      </c>
      <c r="G831" s="12" t="s">
        <v>637</v>
      </c>
      <c r="H831" s="12" t="s">
        <v>1607</v>
      </c>
      <c r="I831" s="1"/>
    </row>
    <row r="832" spans="1:9" s="1" customFormat="1" ht="30" customHeight="1" x14ac:dyDescent="0.2">
      <c r="D832" s="11" t="s">
        <v>797</v>
      </c>
      <c r="E832" s="11" t="s">
        <v>769</v>
      </c>
      <c r="F832" s="12" t="s">
        <v>1533</v>
      </c>
      <c r="G832" s="12" t="s">
        <v>637</v>
      </c>
      <c r="H832" s="12" t="s">
        <v>1162</v>
      </c>
    </row>
    <row r="833" spans="1:9" s="1" customFormat="1" ht="30" customHeight="1" x14ac:dyDescent="0.2">
      <c r="D833" s="11" t="s">
        <v>2127</v>
      </c>
      <c r="E833" s="11" t="s">
        <v>2128</v>
      </c>
      <c r="F833" s="12" t="s">
        <v>2129</v>
      </c>
      <c r="G833" s="12" t="s">
        <v>637</v>
      </c>
      <c r="H833" s="12" t="s">
        <v>2130</v>
      </c>
    </row>
    <row r="834" spans="1:9" s="1" customFormat="1" ht="30" customHeight="1" x14ac:dyDescent="0.2">
      <c r="D834" s="11" t="s">
        <v>1163</v>
      </c>
      <c r="E834" s="11" t="s">
        <v>1164</v>
      </c>
      <c r="F834" s="12" t="s">
        <v>1165</v>
      </c>
      <c r="G834" s="12" t="s">
        <v>637</v>
      </c>
      <c r="H834" s="12" t="s">
        <v>1166</v>
      </c>
    </row>
    <row r="835" spans="1:9" s="1" customFormat="1" ht="30" customHeight="1" x14ac:dyDescent="0.2">
      <c r="D835" s="11" t="s">
        <v>2231</v>
      </c>
      <c r="E835" s="11" t="s">
        <v>2232</v>
      </c>
      <c r="F835" s="12" t="s">
        <v>2233</v>
      </c>
      <c r="G835" s="12" t="s">
        <v>637</v>
      </c>
      <c r="H835" s="12" t="s">
        <v>2234</v>
      </c>
    </row>
    <row r="836" spans="1:9" s="1" customFormat="1" ht="30" customHeight="1" x14ac:dyDescent="0.2">
      <c r="D836" s="33" t="s">
        <v>2144</v>
      </c>
      <c r="E836" s="33" t="s">
        <v>504</v>
      </c>
      <c r="F836" s="28" t="s">
        <v>2145</v>
      </c>
      <c r="G836" s="28" t="s">
        <v>637</v>
      </c>
      <c r="H836" s="28" t="s">
        <v>2146</v>
      </c>
    </row>
    <row r="837" spans="1:9" s="1" customFormat="1" ht="30" customHeight="1" x14ac:dyDescent="0.2">
      <c r="D837" s="11" t="s">
        <v>448</v>
      </c>
      <c r="E837" s="11" t="s">
        <v>449</v>
      </c>
      <c r="F837" s="12" t="s">
        <v>1520</v>
      </c>
      <c r="G837" s="12" t="s">
        <v>637</v>
      </c>
      <c r="H837" s="12" t="s">
        <v>754</v>
      </c>
    </row>
    <row r="838" spans="1:9" s="1" customFormat="1" ht="30" customHeight="1" x14ac:dyDescent="0.2">
      <c r="D838" s="15" t="s">
        <v>471</v>
      </c>
      <c r="E838" s="11" t="s">
        <v>1174</v>
      </c>
      <c r="F838" s="16" t="s">
        <v>472</v>
      </c>
      <c r="G838" s="17" t="s">
        <v>637</v>
      </c>
      <c r="H838" s="12" t="s">
        <v>1175</v>
      </c>
    </row>
    <row r="839" spans="1:9" s="1" customFormat="1" ht="30" customHeight="1" x14ac:dyDescent="0.2">
      <c r="D839" s="11" t="s">
        <v>270</v>
      </c>
      <c r="E839" s="11" t="s">
        <v>21</v>
      </c>
      <c r="F839" s="12" t="s">
        <v>1606</v>
      </c>
      <c r="G839" s="12" t="s">
        <v>637</v>
      </c>
      <c r="H839" s="12" t="s">
        <v>1607</v>
      </c>
    </row>
    <row r="840" spans="1:9" s="1" customFormat="1" ht="30" customHeight="1" x14ac:dyDescent="0.2">
      <c r="D840" s="11" t="s">
        <v>663</v>
      </c>
      <c r="E840" s="11" t="s">
        <v>597</v>
      </c>
      <c r="F840" s="12" t="s">
        <v>664</v>
      </c>
      <c r="G840" s="12" t="s">
        <v>665</v>
      </c>
      <c r="H840" s="12" t="s">
        <v>666</v>
      </c>
    </row>
    <row r="841" spans="1:9" s="1" customFormat="1" ht="30" customHeight="1" x14ac:dyDescent="0.2">
      <c r="D841" s="11" t="s">
        <v>868</v>
      </c>
      <c r="E841" s="11" t="s">
        <v>624</v>
      </c>
      <c r="F841" s="12" t="s">
        <v>1534</v>
      </c>
      <c r="G841" s="12" t="s">
        <v>665</v>
      </c>
      <c r="H841" s="12" t="s">
        <v>869</v>
      </c>
    </row>
    <row r="842" spans="1:9" s="1" customFormat="1" ht="30" customHeight="1" x14ac:dyDescent="0.2">
      <c r="D842" s="11" t="s">
        <v>1122</v>
      </c>
      <c r="E842" s="11" t="s">
        <v>624</v>
      </c>
      <c r="F842" s="12" t="s">
        <v>1534</v>
      </c>
      <c r="G842" s="12" t="s">
        <v>665</v>
      </c>
      <c r="H842" s="12" t="s">
        <v>869</v>
      </c>
    </row>
    <row r="843" spans="1:9" s="1" customFormat="1" ht="30" customHeight="1" x14ac:dyDescent="0.2">
      <c r="D843" s="11" t="s">
        <v>703</v>
      </c>
      <c r="E843" s="11" t="s">
        <v>644</v>
      </c>
      <c r="F843" s="12" t="s">
        <v>1519</v>
      </c>
      <c r="G843" s="12" t="s">
        <v>665</v>
      </c>
      <c r="H843" s="12" t="s">
        <v>704</v>
      </c>
    </row>
    <row r="844" spans="1:9" s="1" customFormat="1" ht="30" customHeight="1" x14ac:dyDescent="0.2">
      <c r="D844" s="18" t="s">
        <v>996</v>
      </c>
      <c r="E844" s="18" t="s">
        <v>997</v>
      </c>
      <c r="F844" s="19" t="s">
        <v>998</v>
      </c>
      <c r="G844" s="19" t="s">
        <v>665</v>
      </c>
      <c r="H844" s="19" t="s">
        <v>999</v>
      </c>
    </row>
    <row r="845" spans="1:9" s="1" customFormat="1" ht="30" customHeight="1" x14ac:dyDescent="0.2">
      <c r="D845" s="11" t="s">
        <v>69</v>
      </c>
      <c r="E845" s="11" t="s">
        <v>15</v>
      </c>
      <c r="F845" s="12" t="s">
        <v>1541</v>
      </c>
      <c r="G845" s="12" t="s">
        <v>716</v>
      </c>
      <c r="H845" s="12" t="s">
        <v>901</v>
      </c>
    </row>
    <row r="846" spans="1:9" s="1" customFormat="1" ht="30" customHeight="1" x14ac:dyDescent="0.2">
      <c r="A846" s="1" t="s">
        <v>502</v>
      </c>
      <c r="D846" s="11" t="s">
        <v>1454</v>
      </c>
      <c r="E846" s="11" t="s">
        <v>564</v>
      </c>
      <c r="F846" s="12" t="s">
        <v>1456</v>
      </c>
      <c r="G846" s="12" t="s">
        <v>1130</v>
      </c>
      <c r="H846" s="12" t="s">
        <v>1131</v>
      </c>
      <c r="I846" s="7"/>
    </row>
    <row r="847" spans="1:9" s="1" customFormat="1" ht="30" customHeight="1" x14ac:dyDescent="0.2">
      <c r="D847" s="11" t="s">
        <v>1128</v>
      </c>
      <c r="E847" s="11" t="s">
        <v>21</v>
      </c>
      <c r="F847" s="12" t="s">
        <v>1129</v>
      </c>
      <c r="G847" s="12" t="s">
        <v>1130</v>
      </c>
      <c r="H847" s="12" t="s">
        <v>1131</v>
      </c>
    </row>
    <row r="848" spans="1:9" s="1" customFormat="1" ht="30" customHeight="1" x14ac:dyDescent="0.2">
      <c r="D848" s="11" t="s">
        <v>1596</v>
      </c>
      <c r="E848" s="11" t="s">
        <v>1047</v>
      </c>
      <c r="F848" s="12" t="s">
        <v>1860</v>
      </c>
      <c r="G848" s="12" t="s">
        <v>716</v>
      </c>
      <c r="H848" s="12" t="s">
        <v>1611</v>
      </c>
    </row>
    <row r="849" spans="1:9" s="1" customFormat="1" ht="30" customHeight="1" x14ac:dyDescent="0.2">
      <c r="A849" s="1" t="s">
        <v>502</v>
      </c>
      <c r="D849" s="11" t="s">
        <v>1354</v>
      </c>
      <c r="E849" s="11" t="s">
        <v>507</v>
      </c>
      <c r="F849" s="12" t="s">
        <v>1355</v>
      </c>
      <c r="G849" s="12" t="s">
        <v>1130</v>
      </c>
      <c r="H849" s="12" t="s">
        <v>1356</v>
      </c>
    </row>
    <row r="850" spans="1:9" s="1" customFormat="1" ht="30" customHeight="1" x14ac:dyDescent="0.2">
      <c r="D850" s="11" t="s">
        <v>1597</v>
      </c>
      <c r="E850" s="11" t="s">
        <v>545</v>
      </c>
      <c r="F850" s="12" t="s">
        <v>1602</v>
      </c>
      <c r="G850" s="12" t="s">
        <v>716</v>
      </c>
      <c r="H850" s="12" t="s">
        <v>1611</v>
      </c>
    </row>
    <row r="851" spans="1:9" s="1" customFormat="1" ht="30" customHeight="1" x14ac:dyDescent="0.2">
      <c r="D851" s="11" t="s">
        <v>1173</v>
      </c>
      <c r="E851" s="11" t="s">
        <v>537</v>
      </c>
      <c r="F851" s="12" t="s">
        <v>1497</v>
      </c>
      <c r="G851" s="12" t="s">
        <v>716</v>
      </c>
      <c r="H851" s="12" t="s">
        <v>761</v>
      </c>
    </row>
    <row r="852" spans="1:9" s="1" customFormat="1" ht="30" customHeight="1" x14ac:dyDescent="0.2">
      <c r="D852" s="11" t="s">
        <v>804</v>
      </c>
      <c r="E852" s="11" t="s">
        <v>2154</v>
      </c>
      <c r="F852" s="12" t="s">
        <v>2155</v>
      </c>
      <c r="G852" s="12" t="s">
        <v>1130</v>
      </c>
      <c r="H852" s="12" t="s">
        <v>1611</v>
      </c>
      <c r="I852" s="7"/>
    </row>
    <row r="853" spans="1:9" s="1" customFormat="1" ht="30" customHeight="1" x14ac:dyDescent="0.2">
      <c r="D853" s="33" t="s">
        <v>1761</v>
      </c>
      <c r="E853" s="33" t="s">
        <v>1104</v>
      </c>
      <c r="F853" s="28" t="s">
        <v>1602</v>
      </c>
      <c r="G853" s="28" t="s">
        <v>716</v>
      </c>
      <c r="H853" s="28" t="s">
        <v>1611</v>
      </c>
      <c r="I853" s="7"/>
    </row>
    <row r="854" spans="1:9" s="1" customFormat="1" ht="30" customHeight="1" x14ac:dyDescent="0.2">
      <c r="D854" s="33" t="s">
        <v>1854</v>
      </c>
      <c r="E854" s="33" t="s">
        <v>545</v>
      </c>
      <c r="F854" s="28" t="s">
        <v>1860</v>
      </c>
      <c r="G854" s="28" t="s">
        <v>716</v>
      </c>
      <c r="H854" s="28" t="s">
        <v>1611</v>
      </c>
      <c r="I854" s="7"/>
    </row>
    <row r="855" spans="1:9" s="1" customFormat="1" ht="30" customHeight="1" x14ac:dyDescent="0.2">
      <c r="D855" s="11" t="s">
        <v>1172</v>
      </c>
      <c r="E855" s="11" t="s">
        <v>541</v>
      </c>
      <c r="F855" s="12" t="s">
        <v>1497</v>
      </c>
      <c r="G855" s="12" t="s">
        <v>716</v>
      </c>
      <c r="H855" s="12" t="s">
        <v>761</v>
      </c>
    </row>
    <row r="856" spans="1:9" s="1" customFormat="1" ht="30" customHeight="1" x14ac:dyDescent="0.2">
      <c r="D856" s="13" t="s">
        <v>1179</v>
      </c>
      <c r="E856" s="14" t="s">
        <v>1180</v>
      </c>
      <c r="F856" s="12" t="s">
        <v>1497</v>
      </c>
      <c r="G856" s="13" t="s">
        <v>716</v>
      </c>
      <c r="H856" s="14" t="s">
        <v>761</v>
      </c>
    </row>
    <row r="857" spans="1:9" s="1" customFormat="1" ht="30" customHeight="1" x14ac:dyDescent="0.2">
      <c r="D857" s="11" t="s">
        <v>1410</v>
      </c>
      <c r="E857" s="11" t="s">
        <v>1417</v>
      </c>
      <c r="F857" s="12" t="s">
        <v>1418</v>
      </c>
      <c r="G857" s="12" t="s">
        <v>716</v>
      </c>
      <c r="H857" s="12" t="s">
        <v>1423</v>
      </c>
    </row>
    <row r="858" spans="1:9" s="1" customFormat="1" ht="30" customHeight="1" x14ac:dyDescent="0.2">
      <c r="D858" s="11" t="s">
        <v>759</v>
      </c>
      <c r="E858" s="11" t="s">
        <v>760</v>
      </c>
      <c r="F858" s="12" t="s">
        <v>1551</v>
      </c>
      <c r="G858" s="12" t="s">
        <v>716</v>
      </c>
      <c r="H858" s="12" t="s">
        <v>761</v>
      </c>
    </row>
    <row r="859" spans="1:9" s="1" customFormat="1" ht="30" customHeight="1" x14ac:dyDescent="0.2">
      <c r="D859" s="33" t="s">
        <v>1853</v>
      </c>
      <c r="E859" s="33" t="s">
        <v>1858</v>
      </c>
      <c r="F859" s="28" t="s">
        <v>1860</v>
      </c>
      <c r="G859" s="28" t="s">
        <v>716</v>
      </c>
      <c r="H859" s="28" t="s">
        <v>1611</v>
      </c>
    </row>
    <row r="860" spans="1:9" s="1" customFormat="1" ht="30" customHeight="1" x14ac:dyDescent="0.2">
      <c r="A860" s="1" t="s">
        <v>502</v>
      </c>
      <c r="D860" s="11" t="s">
        <v>411</v>
      </c>
      <c r="E860" s="11" t="s">
        <v>3</v>
      </c>
      <c r="F860" s="12" t="s">
        <v>1337</v>
      </c>
      <c r="G860" s="12" t="str">
        <f>"266-0033"</f>
        <v>266-0033</v>
      </c>
      <c r="H860" s="12" t="s">
        <v>1338</v>
      </c>
    </row>
    <row r="861" spans="1:9" s="1" customFormat="1" ht="30" customHeight="1" x14ac:dyDescent="0.2">
      <c r="D861" s="11" t="s">
        <v>269</v>
      </c>
      <c r="E861" s="11" t="s">
        <v>21</v>
      </c>
      <c r="F861" s="12" t="s">
        <v>1550</v>
      </c>
      <c r="G861" s="12" t="s">
        <v>716</v>
      </c>
      <c r="H861" s="12" t="s">
        <v>900</v>
      </c>
    </row>
    <row r="862" spans="1:9" s="1" customFormat="1" ht="30" customHeight="1" x14ac:dyDescent="0.2">
      <c r="A862" s="1" t="s">
        <v>502</v>
      </c>
      <c r="D862" s="11" t="s">
        <v>474</v>
      </c>
      <c r="E862" s="11" t="s">
        <v>1667</v>
      </c>
      <c r="F862" s="12" t="s">
        <v>1660</v>
      </c>
      <c r="G862" s="12" t="s">
        <v>1130</v>
      </c>
      <c r="H862" s="12" t="s">
        <v>1661</v>
      </c>
    </row>
    <row r="863" spans="1:9" s="1" customFormat="1" ht="30" customHeight="1" x14ac:dyDescent="0.2">
      <c r="D863" s="11" t="s">
        <v>55</v>
      </c>
      <c r="E863" s="11" t="s">
        <v>21</v>
      </c>
      <c r="F863" s="12" t="s">
        <v>1610</v>
      </c>
      <c r="G863" s="12" t="s">
        <v>716</v>
      </c>
      <c r="H863" s="12" t="s">
        <v>1611</v>
      </c>
    </row>
    <row r="864" spans="1:9" s="1" customFormat="1" ht="30" customHeight="1" x14ac:dyDescent="0.2">
      <c r="D864" s="11" t="s">
        <v>90</v>
      </c>
      <c r="E864" s="11" t="s">
        <v>21</v>
      </c>
      <c r="F864" s="12" t="s">
        <v>1550</v>
      </c>
      <c r="G864" s="12" t="s">
        <v>716</v>
      </c>
      <c r="H864" s="12" t="s">
        <v>900</v>
      </c>
    </row>
    <row r="865" spans="1:9" s="1" customFormat="1" ht="30" customHeight="1" x14ac:dyDescent="0.2">
      <c r="D865" s="11" t="s">
        <v>2340</v>
      </c>
      <c r="E865" s="11" t="s">
        <v>2341</v>
      </c>
      <c r="F865" s="12" t="s">
        <v>1610</v>
      </c>
      <c r="G865" s="12" t="s">
        <v>716</v>
      </c>
      <c r="H865" s="12" t="s">
        <v>900</v>
      </c>
    </row>
    <row r="866" spans="1:9" s="1" customFormat="1" ht="30" customHeight="1" x14ac:dyDescent="0.2">
      <c r="A866" s="1" t="s">
        <v>502</v>
      </c>
      <c r="D866" s="11" t="s">
        <v>332</v>
      </c>
      <c r="E866" s="11" t="s">
        <v>21</v>
      </c>
      <c r="F866" s="12" t="s">
        <v>2212</v>
      </c>
      <c r="G866" s="12" t="s">
        <v>716</v>
      </c>
      <c r="H866" s="12" t="s">
        <v>2213</v>
      </c>
    </row>
    <row r="867" spans="1:9" s="1" customFormat="1" ht="30" customHeight="1" x14ac:dyDescent="0.2">
      <c r="D867" s="18" t="s">
        <v>486</v>
      </c>
      <c r="E867" s="18" t="s">
        <v>487</v>
      </c>
      <c r="F867" s="19" t="s">
        <v>1570</v>
      </c>
      <c r="G867" s="19" t="s">
        <v>716</v>
      </c>
      <c r="H867" s="19" t="s">
        <v>928</v>
      </c>
    </row>
    <row r="868" spans="1:9" s="1" customFormat="1" ht="30" customHeight="1" x14ac:dyDescent="0.2">
      <c r="D868" s="11" t="s">
        <v>1396</v>
      </c>
      <c r="E868" s="11" t="s">
        <v>888</v>
      </c>
      <c r="F868" s="12" t="s">
        <v>1355</v>
      </c>
      <c r="G868" s="12" t="s">
        <v>716</v>
      </c>
      <c r="H868" s="12" t="s">
        <v>1356</v>
      </c>
    </row>
    <row r="869" spans="1:9" s="1" customFormat="1" ht="30" customHeight="1" x14ac:dyDescent="0.2">
      <c r="D869" s="11" t="s">
        <v>284</v>
      </c>
      <c r="E869" s="11" t="s">
        <v>3</v>
      </c>
      <c r="F869" s="12" t="s">
        <v>2071</v>
      </c>
      <c r="G869" s="12" t="s">
        <v>716</v>
      </c>
      <c r="H869" s="12" t="s">
        <v>908</v>
      </c>
    </row>
    <row r="870" spans="1:9" s="1" customFormat="1" ht="30" customHeight="1" x14ac:dyDescent="0.2">
      <c r="D870" s="33" t="s">
        <v>1886</v>
      </c>
      <c r="E870" s="33" t="s">
        <v>1887</v>
      </c>
      <c r="F870" s="28" t="s">
        <v>1891</v>
      </c>
      <c r="G870" s="28" t="s">
        <v>1895</v>
      </c>
      <c r="H870" s="28" t="s">
        <v>1896</v>
      </c>
    </row>
    <row r="871" spans="1:9" s="1" customFormat="1" ht="30" customHeight="1" x14ac:dyDescent="0.2">
      <c r="D871" s="11" t="s">
        <v>1713</v>
      </c>
      <c r="E871" s="11" t="s">
        <v>1714</v>
      </c>
      <c r="F871" s="12" t="s">
        <v>1715</v>
      </c>
      <c r="G871" s="12" t="s">
        <v>1899</v>
      </c>
      <c r="H871" s="12" t="s">
        <v>1716</v>
      </c>
    </row>
    <row r="872" spans="1:9" s="1" customFormat="1" ht="30" customHeight="1" x14ac:dyDescent="0.2">
      <c r="D872" s="11" t="s">
        <v>770</v>
      </c>
      <c r="E872" s="11" t="s">
        <v>594</v>
      </c>
      <c r="F872" s="12" t="s">
        <v>1524</v>
      </c>
      <c r="G872" s="12" t="s">
        <v>733</v>
      </c>
      <c r="H872" s="12" t="s">
        <v>2265</v>
      </c>
    </row>
    <row r="873" spans="1:9" s="1" customFormat="1" ht="30" customHeight="1" x14ac:dyDescent="0.2">
      <c r="A873" s="1" t="s">
        <v>990</v>
      </c>
      <c r="D873" s="11" t="s">
        <v>1434</v>
      </c>
      <c r="E873" s="11" t="s">
        <v>1442</v>
      </c>
      <c r="F873" s="12" t="s">
        <v>1447</v>
      </c>
      <c r="G873" s="12" t="s">
        <v>733</v>
      </c>
      <c r="H873" s="12" t="s">
        <v>2063</v>
      </c>
    </row>
    <row r="874" spans="1:9" s="1" customFormat="1" ht="30" customHeight="1" x14ac:dyDescent="0.2">
      <c r="D874" s="11" t="s">
        <v>2229</v>
      </c>
      <c r="E874" s="11" t="s">
        <v>2230</v>
      </c>
      <c r="F874" s="12" t="s">
        <v>1447</v>
      </c>
      <c r="G874" s="12" t="s">
        <v>733</v>
      </c>
      <c r="H874" s="12" t="s">
        <v>2063</v>
      </c>
    </row>
    <row r="875" spans="1:9" s="1" customFormat="1" ht="30" customHeight="1" x14ac:dyDescent="0.2">
      <c r="D875" s="11" t="s">
        <v>2060</v>
      </c>
      <c r="E875" s="11" t="s">
        <v>504</v>
      </c>
      <c r="F875" s="12" t="s">
        <v>2061</v>
      </c>
      <c r="G875" s="12" t="s">
        <v>733</v>
      </c>
      <c r="H875" s="12" t="s">
        <v>2062</v>
      </c>
    </row>
    <row r="876" spans="1:9" s="1" customFormat="1" ht="30" customHeight="1" x14ac:dyDescent="0.2">
      <c r="D876" s="11" t="s">
        <v>2221</v>
      </c>
      <c r="E876" s="11" t="s">
        <v>504</v>
      </c>
      <c r="F876" s="12" t="s">
        <v>2223</v>
      </c>
      <c r="G876" s="12" t="s">
        <v>733</v>
      </c>
      <c r="H876" s="12" t="s">
        <v>2224</v>
      </c>
    </row>
    <row r="877" spans="1:9" s="8" customFormat="1" ht="30" customHeight="1" x14ac:dyDescent="0.2">
      <c r="A877" s="1" t="s">
        <v>502</v>
      </c>
      <c r="B877" s="1"/>
      <c r="C877" s="1"/>
      <c r="D877" s="11" t="s">
        <v>2222</v>
      </c>
      <c r="E877" s="11" t="s">
        <v>504</v>
      </c>
      <c r="F877" s="12" t="s">
        <v>2223</v>
      </c>
      <c r="G877" s="12" t="s">
        <v>733</v>
      </c>
      <c r="H877" s="12" t="s">
        <v>2225</v>
      </c>
      <c r="I877" s="10"/>
    </row>
    <row r="878" spans="1:9" s="1" customFormat="1" ht="30" customHeight="1" x14ac:dyDescent="0.2">
      <c r="D878" s="11" t="s">
        <v>2325</v>
      </c>
      <c r="E878" s="11" t="s">
        <v>2326</v>
      </c>
      <c r="F878" s="12" t="s">
        <v>2223</v>
      </c>
      <c r="G878" s="12" t="s">
        <v>733</v>
      </c>
      <c r="H878" s="12" t="s">
        <v>2327</v>
      </c>
    </row>
    <row r="879" spans="1:9" s="1" customFormat="1" ht="30" customHeight="1" x14ac:dyDescent="0.2">
      <c r="D879" s="11" t="s">
        <v>173</v>
      </c>
      <c r="E879" s="11" t="s">
        <v>1151</v>
      </c>
      <c r="F879" s="12" t="s">
        <v>1512</v>
      </c>
      <c r="G879" s="12" t="s">
        <v>733</v>
      </c>
      <c r="H879" s="12" t="s">
        <v>734</v>
      </c>
    </row>
    <row r="880" spans="1:9" s="1" customFormat="1" ht="30" customHeight="1" x14ac:dyDescent="0.2">
      <c r="D880" s="11" t="s">
        <v>387</v>
      </c>
      <c r="E880" s="11" t="s">
        <v>15</v>
      </c>
      <c r="F880" s="12" t="s">
        <v>388</v>
      </c>
      <c r="G880" s="12" t="s">
        <v>733</v>
      </c>
      <c r="H880" s="12" t="s">
        <v>1465</v>
      </c>
    </row>
    <row r="881" spans="1:9" s="1" customFormat="1" ht="30" customHeight="1" x14ac:dyDescent="0.2">
      <c r="D881" s="11" t="s">
        <v>272</v>
      </c>
      <c r="E881" s="11" t="s">
        <v>21</v>
      </c>
      <c r="F881" s="12" t="s">
        <v>273</v>
      </c>
      <c r="G881" s="12" t="s">
        <v>733</v>
      </c>
      <c r="H881" s="12" t="s">
        <v>899</v>
      </c>
    </row>
    <row r="882" spans="1:9" s="1" customFormat="1" ht="30" customHeight="1" x14ac:dyDescent="0.2">
      <c r="D882" s="11" t="s">
        <v>735</v>
      </c>
      <c r="E882" s="11" t="s">
        <v>65</v>
      </c>
      <c r="F882" s="12" t="s">
        <v>79</v>
      </c>
      <c r="G882" s="12" t="s">
        <v>733</v>
      </c>
      <c r="H882" s="12" t="s">
        <v>736</v>
      </c>
    </row>
    <row r="883" spans="1:9" s="7" customFormat="1" ht="30" customHeight="1" x14ac:dyDescent="0.2">
      <c r="A883" s="1"/>
      <c r="B883" s="1"/>
      <c r="C883" s="1"/>
      <c r="D883" s="11" t="s">
        <v>856</v>
      </c>
      <c r="E883" s="11" t="s">
        <v>624</v>
      </c>
      <c r="F883" s="12" t="s">
        <v>1529</v>
      </c>
      <c r="G883" s="12" t="s">
        <v>857</v>
      </c>
      <c r="H883" s="12" t="s">
        <v>858</v>
      </c>
      <c r="I883" s="1"/>
    </row>
    <row r="884" spans="1:9" s="7" customFormat="1" ht="30" customHeight="1" x14ac:dyDescent="0.2">
      <c r="A884" s="1"/>
      <c r="B884" s="1"/>
      <c r="C884" s="1"/>
      <c r="D884" s="11" t="s">
        <v>1053</v>
      </c>
      <c r="E884" s="11" t="s">
        <v>9</v>
      </c>
      <c r="F884" s="12" t="s">
        <v>447</v>
      </c>
      <c r="G884" s="12" t="s">
        <v>857</v>
      </c>
      <c r="H884" s="12" t="s">
        <v>1054</v>
      </c>
      <c r="I884" s="1"/>
    </row>
    <row r="885" spans="1:9" s="1" customFormat="1" ht="30" customHeight="1" x14ac:dyDescent="0.2">
      <c r="D885" s="11" t="s">
        <v>705</v>
      </c>
      <c r="E885" s="11" t="s">
        <v>706</v>
      </c>
      <c r="F885" s="12" t="s">
        <v>2077</v>
      </c>
      <c r="G885" s="12" t="s">
        <v>2078</v>
      </c>
      <c r="H885" s="12" t="s">
        <v>2079</v>
      </c>
    </row>
    <row r="886" spans="1:9" s="1" customFormat="1" ht="30" customHeight="1" x14ac:dyDescent="0.2">
      <c r="D886" s="18" t="s">
        <v>2219</v>
      </c>
      <c r="E886" s="18" t="s">
        <v>2182</v>
      </c>
      <c r="F886" s="19" t="s">
        <v>2077</v>
      </c>
      <c r="G886" s="20" t="s">
        <v>2078</v>
      </c>
      <c r="H886" s="21" t="s">
        <v>2220</v>
      </c>
    </row>
    <row r="887" spans="1:9" s="1" customFormat="1" ht="30" customHeight="1" x14ac:dyDescent="0.2">
      <c r="D887" s="18" t="s">
        <v>341</v>
      </c>
      <c r="E887" s="18" t="s">
        <v>2076</v>
      </c>
      <c r="F887" s="19" t="s">
        <v>2077</v>
      </c>
      <c r="G887" s="20" t="s">
        <v>2078</v>
      </c>
      <c r="H887" s="21" t="s">
        <v>2079</v>
      </c>
    </row>
    <row r="888" spans="1:9" s="1" customFormat="1" ht="30" customHeight="1" x14ac:dyDescent="0.2">
      <c r="D888" s="11" t="s">
        <v>344</v>
      </c>
      <c r="E888" s="11" t="s">
        <v>2076</v>
      </c>
      <c r="F888" s="12" t="s">
        <v>2077</v>
      </c>
      <c r="G888" s="12" t="s">
        <v>2078</v>
      </c>
      <c r="H888" s="12" t="s">
        <v>2079</v>
      </c>
    </row>
    <row r="889" spans="1:9" s="1" customFormat="1" ht="30" customHeight="1" x14ac:dyDescent="0.2">
      <c r="A889" s="1" t="s">
        <v>502</v>
      </c>
      <c r="D889" s="11" t="s">
        <v>809</v>
      </c>
      <c r="E889" s="11" t="s">
        <v>592</v>
      </c>
      <c r="F889" s="12" t="s">
        <v>810</v>
      </c>
      <c r="G889" s="12" t="s">
        <v>758</v>
      </c>
      <c r="H889" s="12" t="s">
        <v>811</v>
      </c>
    </row>
    <row r="890" spans="1:9" s="1" customFormat="1" ht="30" customHeight="1" x14ac:dyDescent="0.2">
      <c r="D890" s="11" t="s">
        <v>629</v>
      </c>
      <c r="E890" s="11" t="s">
        <v>624</v>
      </c>
      <c r="F890" s="12" t="s">
        <v>1508</v>
      </c>
      <c r="G890" s="12" t="s">
        <v>630</v>
      </c>
      <c r="H890" s="12" t="s">
        <v>631</v>
      </c>
    </row>
    <row r="891" spans="1:9" s="3" customFormat="1" ht="30" customHeight="1" x14ac:dyDescent="0.2">
      <c r="A891" s="1"/>
      <c r="B891" s="1"/>
      <c r="C891" s="1"/>
      <c r="D891" s="28" t="s">
        <v>1732</v>
      </c>
      <c r="E891" s="29" t="s">
        <v>1733</v>
      </c>
      <c r="F891" s="29" t="s">
        <v>1734</v>
      </c>
      <c r="G891" s="29" t="s">
        <v>630</v>
      </c>
      <c r="H891" s="29" t="s">
        <v>1735</v>
      </c>
      <c r="I891" s="1"/>
    </row>
    <row r="892" spans="1:9" s="3" customFormat="1" ht="30" customHeight="1" x14ac:dyDescent="0.2">
      <c r="A892" s="1" t="s">
        <v>502</v>
      </c>
      <c r="B892" s="1"/>
      <c r="C892" s="1"/>
      <c r="D892" s="11" t="s">
        <v>1620</v>
      </c>
      <c r="E892" s="11" t="s">
        <v>1630</v>
      </c>
      <c r="F892" s="12" t="s">
        <v>1631</v>
      </c>
      <c r="G892" s="12" t="s">
        <v>630</v>
      </c>
      <c r="H892" s="12" t="s">
        <v>1637</v>
      </c>
      <c r="I892" s="1"/>
    </row>
    <row r="893" spans="1:9" s="3" customFormat="1" ht="30" customHeight="1" x14ac:dyDescent="0.2">
      <c r="A893" s="1"/>
      <c r="B893" s="1"/>
      <c r="C893" s="1"/>
      <c r="D893" s="11" t="s">
        <v>685</v>
      </c>
      <c r="E893" s="11" t="s">
        <v>592</v>
      </c>
      <c r="F893" s="12" t="s">
        <v>686</v>
      </c>
      <c r="G893" s="12" t="s">
        <v>630</v>
      </c>
      <c r="H893" s="12" t="s">
        <v>687</v>
      </c>
      <c r="I893" s="1"/>
    </row>
    <row r="894" spans="1:9" s="3" customFormat="1" ht="30" customHeight="1" x14ac:dyDescent="0.2">
      <c r="A894" s="1"/>
      <c r="B894" s="1"/>
      <c r="C894" s="1"/>
      <c r="D894" s="11" t="s">
        <v>1119</v>
      </c>
      <c r="E894" s="11" t="s">
        <v>1120</v>
      </c>
      <c r="F894" s="12" t="s">
        <v>1580</v>
      </c>
      <c r="G894" s="12" t="s">
        <v>630</v>
      </c>
      <c r="H894" s="12" t="s">
        <v>1121</v>
      </c>
      <c r="I894" s="1"/>
    </row>
    <row r="895" spans="1:9" s="3" customFormat="1" ht="30" customHeight="1" x14ac:dyDescent="0.2">
      <c r="A895" s="1"/>
      <c r="B895" s="1"/>
      <c r="C895" s="1"/>
      <c r="D895" s="11" t="s">
        <v>875</v>
      </c>
      <c r="E895" s="11" t="s">
        <v>9</v>
      </c>
      <c r="F895" s="12" t="s">
        <v>2030</v>
      </c>
      <c r="G895" s="12" t="s">
        <v>630</v>
      </c>
      <c r="H895" s="12" t="s">
        <v>2031</v>
      </c>
      <c r="I895" s="1"/>
    </row>
    <row r="896" spans="1:9" s="3" customFormat="1" ht="30" customHeight="1" x14ac:dyDescent="0.2">
      <c r="A896" s="1"/>
      <c r="B896" s="1"/>
      <c r="C896" s="1"/>
      <c r="D896" s="11" t="s">
        <v>1470</v>
      </c>
      <c r="E896" s="11" t="s">
        <v>1473</v>
      </c>
      <c r="F896" s="12" t="s">
        <v>1474</v>
      </c>
      <c r="G896" s="12" t="s">
        <v>630</v>
      </c>
      <c r="H896" s="12" t="s">
        <v>1475</v>
      </c>
      <c r="I896" s="1"/>
    </row>
    <row r="897" spans="1:9" s="3" customFormat="1" ht="30" customHeight="1" x14ac:dyDescent="0.2">
      <c r="A897" s="1"/>
      <c r="B897" s="1"/>
      <c r="C897" s="1"/>
      <c r="D897" s="33" t="s">
        <v>1855</v>
      </c>
      <c r="E897" s="33" t="s">
        <v>1050</v>
      </c>
      <c r="F897" s="28" t="s">
        <v>1861</v>
      </c>
      <c r="G897" s="28" t="s">
        <v>630</v>
      </c>
      <c r="H897" s="28" t="s">
        <v>1862</v>
      </c>
      <c r="I897" s="1"/>
    </row>
    <row r="898" spans="1:9" s="1" customFormat="1" ht="30" customHeight="1" x14ac:dyDescent="0.2">
      <c r="A898"/>
      <c r="B898"/>
      <c r="C898"/>
      <c r="D898" s="11" t="s">
        <v>1686</v>
      </c>
      <c r="E898" s="11" t="s">
        <v>553</v>
      </c>
      <c r="F898" s="12" t="s">
        <v>1692</v>
      </c>
      <c r="G898" s="12" t="s">
        <v>630</v>
      </c>
      <c r="H898" s="12" t="s">
        <v>1693</v>
      </c>
      <c r="I898"/>
    </row>
    <row r="899" spans="1:9" s="3" customFormat="1" ht="30" customHeight="1" x14ac:dyDescent="0.2">
      <c r="A899" s="1"/>
      <c r="B899" s="1"/>
      <c r="C899" s="1"/>
      <c r="D899" s="11" t="s">
        <v>1375</v>
      </c>
      <c r="E899" s="11" t="s">
        <v>507</v>
      </c>
      <c r="F899" s="12" t="s">
        <v>1261</v>
      </c>
      <c r="G899" s="12" t="s">
        <v>1075</v>
      </c>
      <c r="H899" s="12" t="s">
        <v>1262</v>
      </c>
      <c r="I899" s="1"/>
    </row>
    <row r="900" spans="1:9" s="3" customFormat="1" ht="30" customHeight="1" x14ac:dyDescent="0.2">
      <c r="A900" s="1"/>
      <c r="B900" s="1"/>
      <c r="C900" s="1"/>
      <c r="D900" s="11" t="s">
        <v>271</v>
      </c>
      <c r="E900" s="11" t="s">
        <v>8</v>
      </c>
      <c r="F900" s="12" t="s">
        <v>1546</v>
      </c>
      <c r="G900" s="12" t="s">
        <v>630</v>
      </c>
      <c r="H900" s="12" t="s">
        <v>914</v>
      </c>
      <c r="I900" s="1"/>
    </row>
    <row r="901" spans="1:9" s="9" customFormat="1" ht="30" customHeight="1" x14ac:dyDescent="0.2">
      <c r="A901" s="1"/>
      <c r="B901" s="1"/>
      <c r="C901" s="1"/>
      <c r="D901" s="11" t="s">
        <v>475</v>
      </c>
      <c r="E901" s="11" t="s">
        <v>8</v>
      </c>
      <c r="F901" s="12" t="s">
        <v>1549</v>
      </c>
      <c r="G901" s="12" t="s">
        <v>630</v>
      </c>
      <c r="H901" s="12" t="s">
        <v>914</v>
      </c>
      <c r="I901" s="10"/>
    </row>
    <row r="902" spans="1:9" s="9" customFormat="1" ht="30" customHeight="1" x14ac:dyDescent="0.2">
      <c r="A902" s="1"/>
      <c r="B902" s="1"/>
      <c r="C902" s="1"/>
      <c r="D902" s="11" t="s">
        <v>63</v>
      </c>
      <c r="E902" s="11" t="s">
        <v>65</v>
      </c>
      <c r="F902" s="12" t="s">
        <v>64</v>
      </c>
      <c r="G902" s="12" t="s">
        <v>630</v>
      </c>
      <c r="H902" s="12" t="s">
        <v>751</v>
      </c>
      <c r="I902" s="37"/>
    </row>
    <row r="903" spans="1:9" s="1" customFormat="1" ht="30" customHeight="1" x14ac:dyDescent="0.2">
      <c r="D903" s="11" t="s">
        <v>422</v>
      </c>
      <c r="E903" s="11" t="s">
        <v>9</v>
      </c>
      <c r="F903" s="12" t="s">
        <v>2030</v>
      </c>
      <c r="G903" s="12" t="s">
        <v>630</v>
      </c>
      <c r="H903" s="12" t="s">
        <v>2031</v>
      </c>
      <c r="I903" s="3"/>
    </row>
    <row r="904" spans="1:9" s="3" customFormat="1" ht="30" customHeight="1" x14ac:dyDescent="0.2">
      <c r="A904" s="1"/>
      <c r="B904" s="1"/>
      <c r="C904" s="1"/>
      <c r="D904" s="11" t="s">
        <v>817</v>
      </c>
      <c r="E904" s="11" t="s">
        <v>2001</v>
      </c>
      <c r="F904" s="12" t="s">
        <v>1526</v>
      </c>
      <c r="G904" s="12" t="s">
        <v>630</v>
      </c>
      <c r="H904" s="12" t="s">
        <v>818</v>
      </c>
      <c r="I904" s="1"/>
    </row>
    <row r="905" spans="1:9" s="3" customFormat="1" ht="30" customHeight="1" x14ac:dyDescent="0.2">
      <c r="A905" s="1"/>
      <c r="B905" s="1"/>
      <c r="C905" s="1"/>
      <c r="D905" s="11" t="s">
        <v>1696</v>
      </c>
      <c r="E905" s="11" t="s">
        <v>507</v>
      </c>
      <c r="F905" s="12" t="s">
        <v>2260</v>
      </c>
      <c r="G905" s="12" t="s">
        <v>630</v>
      </c>
      <c r="H905" s="12" t="s">
        <v>2261</v>
      </c>
      <c r="I905" s="1"/>
    </row>
    <row r="906" spans="1:9" s="3" customFormat="1" ht="30" customHeight="1" x14ac:dyDescent="0.2">
      <c r="A906" s="1" t="s">
        <v>502</v>
      </c>
      <c r="B906" s="1"/>
      <c r="C906" s="1"/>
      <c r="D906" s="11" t="s">
        <v>643</v>
      </c>
      <c r="E906" s="11" t="s">
        <v>644</v>
      </c>
      <c r="F906" s="12" t="s">
        <v>645</v>
      </c>
      <c r="G906" s="12" t="s">
        <v>646</v>
      </c>
      <c r="H906" s="12" t="s">
        <v>647</v>
      </c>
      <c r="I906" s="1"/>
    </row>
    <row r="907" spans="1:9" s="3" customFormat="1" ht="30" customHeight="1" x14ac:dyDescent="0.2">
      <c r="A907" s="1"/>
      <c r="B907" s="1"/>
      <c r="C907" s="1"/>
      <c r="D907" s="33" t="s">
        <v>1767</v>
      </c>
      <c r="E907" s="33" t="s">
        <v>545</v>
      </c>
      <c r="F907" s="28" t="s">
        <v>1776</v>
      </c>
      <c r="G907" s="28" t="s">
        <v>646</v>
      </c>
      <c r="H907" s="28" t="s">
        <v>1777</v>
      </c>
      <c r="I907" s="1"/>
    </row>
    <row r="908" spans="1:9" s="3" customFormat="1" ht="30" customHeight="1" x14ac:dyDescent="0.2">
      <c r="A908"/>
      <c r="B908"/>
      <c r="C908"/>
      <c r="D908" s="11" t="s">
        <v>351</v>
      </c>
      <c r="E908" s="11" t="s">
        <v>17</v>
      </c>
      <c r="F908" s="12" t="s">
        <v>352</v>
      </c>
      <c r="G908" s="12" t="s">
        <v>646</v>
      </c>
      <c r="H908" s="12" t="s">
        <v>906</v>
      </c>
      <c r="I908" s="1"/>
    </row>
    <row r="909" spans="1:9" s="3" customFormat="1" ht="30" customHeight="1" x14ac:dyDescent="0.2">
      <c r="A909" s="1"/>
      <c r="B909" s="1"/>
      <c r="C909" s="1"/>
      <c r="D909" s="11" t="s">
        <v>798</v>
      </c>
      <c r="E909" s="11" t="s">
        <v>592</v>
      </c>
      <c r="F909" s="12" t="s">
        <v>1528</v>
      </c>
      <c r="G909" s="12" t="s">
        <v>650</v>
      </c>
      <c r="H909" s="12" t="s">
        <v>799</v>
      </c>
      <c r="I909" s="1"/>
    </row>
    <row r="910" spans="1:9" s="3" customFormat="1" ht="30" customHeight="1" x14ac:dyDescent="0.2">
      <c r="A910" s="1"/>
      <c r="B910" s="1"/>
      <c r="C910" s="1"/>
      <c r="D910" s="11" t="s">
        <v>648</v>
      </c>
      <c r="E910" s="11" t="s">
        <v>649</v>
      </c>
      <c r="F910" s="12" t="s">
        <v>1517</v>
      </c>
      <c r="G910" s="12" t="s">
        <v>650</v>
      </c>
      <c r="H910" s="12" t="s">
        <v>651</v>
      </c>
      <c r="I910" s="1"/>
    </row>
    <row r="911" spans="1:9" s="1" customFormat="1" ht="30" customHeight="1" x14ac:dyDescent="0.2">
      <c r="D911" s="33" t="s">
        <v>1811</v>
      </c>
      <c r="E911" s="33" t="s">
        <v>1820</v>
      </c>
      <c r="F911" s="28" t="s">
        <v>1843</v>
      </c>
      <c r="G911" s="28" t="s">
        <v>650</v>
      </c>
      <c r="H911" s="28" t="s">
        <v>1844</v>
      </c>
    </row>
    <row r="912" spans="1:9" s="3" customFormat="1" ht="30" customHeight="1" x14ac:dyDescent="0.2">
      <c r="A912"/>
      <c r="B912"/>
      <c r="C912"/>
      <c r="D912" s="11" t="s">
        <v>1064</v>
      </c>
      <c r="E912" s="11" t="s">
        <v>592</v>
      </c>
      <c r="F912" s="12" t="s">
        <v>1528</v>
      </c>
      <c r="G912" s="12" t="s">
        <v>650</v>
      </c>
      <c r="H912" s="12" t="s">
        <v>799</v>
      </c>
      <c r="I912"/>
    </row>
    <row r="913" spans="1:9" s="3" customFormat="1" ht="30" customHeight="1" x14ac:dyDescent="0.2">
      <c r="A913" s="1"/>
      <c r="B913" s="1"/>
      <c r="C913" s="1"/>
      <c r="D913" s="33" t="s">
        <v>1782</v>
      </c>
      <c r="E913" s="33" t="s">
        <v>1050</v>
      </c>
      <c r="F913" s="28" t="s">
        <v>1792</v>
      </c>
      <c r="G913" s="28" t="s">
        <v>650</v>
      </c>
      <c r="H913" s="28" t="s">
        <v>1793</v>
      </c>
    </row>
    <row r="914" spans="1:9" s="3" customFormat="1" ht="30" customHeight="1" x14ac:dyDescent="0.2">
      <c r="A914" s="1"/>
      <c r="B914" s="1"/>
      <c r="C914" s="1"/>
      <c r="D914" s="11" t="s">
        <v>18</v>
      </c>
      <c r="E914" s="11" t="s">
        <v>403</v>
      </c>
      <c r="F914" s="12" t="s">
        <v>19</v>
      </c>
      <c r="G914" s="12" t="str">
        <f>"261-0011"</f>
        <v>261-0011</v>
      </c>
      <c r="H914" s="12" t="str">
        <f>"千葉市美浜区真砂３－１３－４美浜ウイング１Ｆ"</f>
        <v>千葉市美浜区真砂３－１３－４美浜ウイング１Ｆ</v>
      </c>
      <c r="I914" s="7"/>
    </row>
    <row r="915" spans="1:9" s="3" customFormat="1" ht="30" customHeight="1" x14ac:dyDescent="0.2">
      <c r="A915" s="1"/>
      <c r="B915" s="1"/>
      <c r="C915" s="1"/>
      <c r="D915" s="11" t="s">
        <v>283</v>
      </c>
      <c r="E915" s="11" t="s">
        <v>86</v>
      </c>
      <c r="F915" s="12" t="s">
        <v>19</v>
      </c>
      <c r="G915" s="12" t="s">
        <v>650</v>
      </c>
      <c r="H915" s="12" t="s">
        <v>991</v>
      </c>
      <c r="I915" s="1"/>
    </row>
    <row r="916" spans="1:9" s="1" customFormat="1" ht="30" customHeight="1" x14ac:dyDescent="0.2">
      <c r="A916"/>
      <c r="B916"/>
      <c r="C916"/>
      <c r="D916" s="11" t="s">
        <v>345</v>
      </c>
      <c r="E916" s="11" t="s">
        <v>992</v>
      </c>
      <c r="F916" s="12" t="s">
        <v>346</v>
      </c>
      <c r="G916" s="12" t="s">
        <v>510</v>
      </c>
      <c r="H916" s="12" t="s">
        <v>993</v>
      </c>
      <c r="I916"/>
    </row>
    <row r="917" spans="1:9" s="3" customFormat="1" ht="30" customHeight="1" x14ac:dyDescent="0.2">
      <c r="A917" s="1"/>
      <c r="B917" s="1"/>
      <c r="C917" s="1"/>
      <c r="D917" s="11" t="s">
        <v>2361</v>
      </c>
      <c r="E917" s="11" t="s">
        <v>1085</v>
      </c>
      <c r="F917" s="12" t="s">
        <v>1819</v>
      </c>
      <c r="G917" s="12" t="s">
        <v>510</v>
      </c>
      <c r="H917" s="12" t="s">
        <v>1705</v>
      </c>
      <c r="I917" s="1"/>
    </row>
    <row r="918" spans="1:9" s="3" customFormat="1" ht="30" customHeight="1" x14ac:dyDescent="0.2">
      <c r="A918" s="1" t="s">
        <v>502</v>
      </c>
      <c r="B918" s="1"/>
      <c r="C918" s="1"/>
      <c r="D918" s="11" t="s">
        <v>1194</v>
      </c>
      <c r="E918" s="11" t="s">
        <v>1195</v>
      </c>
      <c r="F918" s="12" t="s">
        <v>1192</v>
      </c>
      <c r="G918" s="12" t="s">
        <v>1065</v>
      </c>
      <c r="H918" s="12" t="s">
        <v>1066</v>
      </c>
      <c r="I918" s="1"/>
    </row>
    <row r="919" spans="1:9" s="1" customFormat="1" ht="30" customHeight="1" x14ac:dyDescent="0.2">
      <c r="D919" s="11" t="s">
        <v>790</v>
      </c>
      <c r="E919" s="11" t="s">
        <v>791</v>
      </c>
      <c r="F919" s="12" t="s">
        <v>1192</v>
      </c>
      <c r="G919" s="12" t="s">
        <v>1065</v>
      </c>
      <c r="H919" s="12" t="s">
        <v>1066</v>
      </c>
    </row>
    <row r="920" spans="1:9" s="30" customFormat="1" ht="30" customHeight="1" x14ac:dyDescent="0.2">
      <c r="D920" s="11" t="s">
        <v>795</v>
      </c>
      <c r="E920" s="11" t="s">
        <v>796</v>
      </c>
      <c r="F920" s="12" t="s">
        <v>1192</v>
      </c>
      <c r="G920" s="12" t="s">
        <v>1065</v>
      </c>
      <c r="H920" s="12" t="s">
        <v>1066</v>
      </c>
    </row>
    <row r="921" spans="1:9" s="30" customFormat="1" ht="30" customHeight="1" x14ac:dyDescent="0.2">
      <c r="D921" s="33" t="s">
        <v>1810</v>
      </c>
      <c r="E921" s="33" t="s">
        <v>1085</v>
      </c>
      <c r="F921" s="28" t="s">
        <v>1819</v>
      </c>
      <c r="G921" s="28" t="s">
        <v>510</v>
      </c>
      <c r="H921" s="28" t="s">
        <v>1297</v>
      </c>
    </row>
    <row r="922" spans="1:9" s="1" customFormat="1" ht="30" customHeight="1" x14ac:dyDescent="0.2">
      <c r="D922" s="11" t="s">
        <v>1408</v>
      </c>
      <c r="E922" s="11" t="s">
        <v>1413</v>
      </c>
      <c r="F922" s="12" t="s">
        <v>1414</v>
      </c>
      <c r="G922" s="12" t="s">
        <v>510</v>
      </c>
      <c r="H922" s="12" t="s">
        <v>1421</v>
      </c>
    </row>
    <row r="923" spans="1:9" s="1" customFormat="1" ht="30" customHeight="1" x14ac:dyDescent="0.2">
      <c r="D923" s="11" t="s">
        <v>787</v>
      </c>
      <c r="E923" s="11" t="s">
        <v>597</v>
      </c>
      <c r="F923" s="12" t="s">
        <v>1192</v>
      </c>
      <c r="G923" s="12" t="s">
        <v>1065</v>
      </c>
      <c r="H923" s="12" t="s">
        <v>1066</v>
      </c>
    </row>
    <row r="924" spans="1:9" s="1" customFormat="1" ht="30" customHeight="1" x14ac:dyDescent="0.2">
      <c r="A924" s="26" t="s">
        <v>502</v>
      </c>
      <c r="B924" s="27"/>
      <c r="C924" s="27"/>
      <c r="D924" s="11" t="s">
        <v>1133</v>
      </c>
      <c r="E924" s="11" t="s">
        <v>1134</v>
      </c>
      <c r="F924" s="12" t="s">
        <v>1192</v>
      </c>
      <c r="G924" s="12" t="s">
        <v>1065</v>
      </c>
      <c r="H924" s="12" t="s">
        <v>1066</v>
      </c>
    </row>
    <row r="925" spans="1:9" s="1" customFormat="1" ht="30" customHeight="1" x14ac:dyDescent="0.2">
      <c r="A925" s="26"/>
      <c r="B925" s="27"/>
      <c r="C925" s="27"/>
      <c r="D925" s="11" t="s">
        <v>547</v>
      </c>
      <c r="E925" s="11" t="s">
        <v>504</v>
      </c>
      <c r="F925" s="12" t="s">
        <v>1192</v>
      </c>
      <c r="G925" s="12" t="s">
        <v>1065</v>
      </c>
      <c r="H925" s="12" t="s">
        <v>1066</v>
      </c>
    </row>
    <row r="926" spans="1:9" s="1" customFormat="1" ht="30" customHeight="1" x14ac:dyDescent="0.2">
      <c r="A926" s="26"/>
      <c r="B926" s="27"/>
      <c r="C926" s="27"/>
      <c r="D926" s="11" t="s">
        <v>792</v>
      </c>
      <c r="E926" s="11" t="s">
        <v>624</v>
      </c>
      <c r="F926" s="12" t="s">
        <v>1192</v>
      </c>
      <c r="G926" s="12" t="s">
        <v>1065</v>
      </c>
      <c r="H926" s="12" t="s">
        <v>1066</v>
      </c>
    </row>
    <row r="927" spans="1:9" s="1" customFormat="1" ht="30" customHeight="1" x14ac:dyDescent="0.2">
      <c r="A927" s="26"/>
      <c r="B927" s="27"/>
      <c r="C927" s="27"/>
      <c r="D927" s="11" t="s">
        <v>1703</v>
      </c>
      <c r="E927" s="11" t="s">
        <v>1649</v>
      </c>
      <c r="F927" s="12" t="s">
        <v>1414</v>
      </c>
      <c r="G927" s="12" t="s">
        <v>510</v>
      </c>
      <c r="H927" s="12" t="s">
        <v>1705</v>
      </c>
    </row>
    <row r="928" spans="1:9" s="1" customFormat="1" ht="30" customHeight="1" x14ac:dyDescent="0.2">
      <c r="A928" s="26"/>
      <c r="B928" s="27"/>
      <c r="C928" s="27"/>
      <c r="D928" s="11" t="s">
        <v>793</v>
      </c>
      <c r="E928" s="11" t="s">
        <v>794</v>
      </c>
      <c r="F928" s="12" t="s">
        <v>1192</v>
      </c>
      <c r="G928" s="12" t="s">
        <v>1065</v>
      </c>
      <c r="H928" s="12" t="s">
        <v>1066</v>
      </c>
    </row>
    <row r="929" spans="1:9" s="1" customFormat="1" ht="30" customHeight="1" x14ac:dyDescent="0.2">
      <c r="A929" s="26"/>
      <c r="B929" s="27"/>
      <c r="C929" s="27"/>
      <c r="D929" s="11" t="s">
        <v>1263</v>
      </c>
      <c r="E929" s="11" t="s">
        <v>1264</v>
      </c>
      <c r="F929" s="12" t="s">
        <v>1192</v>
      </c>
      <c r="G929" s="12" t="s">
        <v>1065</v>
      </c>
      <c r="H929" s="12" t="s">
        <v>1066</v>
      </c>
      <c r="I929" s="7"/>
    </row>
    <row r="930" spans="1:9" s="1" customFormat="1" ht="30" customHeight="1" x14ac:dyDescent="0.2">
      <c r="A930" s="26"/>
      <c r="B930" s="27"/>
      <c r="C930" s="27"/>
      <c r="D930" s="11" t="s">
        <v>788</v>
      </c>
      <c r="E930" s="11" t="s">
        <v>597</v>
      </c>
      <c r="F930" s="12" t="s">
        <v>1192</v>
      </c>
      <c r="G930" s="12" t="s">
        <v>1065</v>
      </c>
      <c r="H930" s="12" t="s">
        <v>1066</v>
      </c>
      <c r="I930" s="3"/>
    </row>
    <row r="931" spans="1:9" s="1" customFormat="1" ht="30" customHeight="1" x14ac:dyDescent="0.2">
      <c r="D931" s="11" t="s">
        <v>1643</v>
      </c>
      <c r="E931" s="11" t="s">
        <v>1050</v>
      </c>
      <c r="F931" s="12" t="s">
        <v>1414</v>
      </c>
      <c r="G931" s="12" t="s">
        <v>510</v>
      </c>
      <c r="H931" s="12" t="s">
        <v>1655</v>
      </c>
      <c r="I931" s="3"/>
    </row>
    <row r="932" spans="1:9" s="1" customFormat="1" ht="30" customHeight="1" x14ac:dyDescent="0.2">
      <c r="D932" s="11" t="s">
        <v>548</v>
      </c>
      <c r="E932" s="11" t="s">
        <v>549</v>
      </c>
      <c r="F932" s="12" t="s">
        <v>1192</v>
      </c>
      <c r="G932" s="12" t="s">
        <v>1065</v>
      </c>
      <c r="H932" s="12" t="s">
        <v>1066</v>
      </c>
      <c r="I932" s="3"/>
    </row>
    <row r="933" spans="1:9" s="1" customFormat="1" ht="30" customHeight="1" x14ac:dyDescent="0.2">
      <c r="A933" s="1" t="s">
        <v>502</v>
      </c>
      <c r="D933" s="11" t="s">
        <v>949</v>
      </c>
      <c r="E933" s="11" t="s">
        <v>539</v>
      </c>
      <c r="F933" s="12" t="s">
        <v>1192</v>
      </c>
      <c r="G933" s="12" t="s">
        <v>1065</v>
      </c>
      <c r="H933" s="12" t="s">
        <v>1066</v>
      </c>
    </row>
    <row r="934" spans="1:9" s="1" customFormat="1" ht="30" customHeight="1" x14ac:dyDescent="0.2">
      <c r="A934" s="1" t="s">
        <v>502</v>
      </c>
      <c r="D934" s="11" t="s">
        <v>1644</v>
      </c>
      <c r="E934" s="11" t="s">
        <v>1085</v>
      </c>
      <c r="F934" s="12" t="s">
        <v>1414</v>
      </c>
      <c r="G934" s="12" t="s">
        <v>510</v>
      </c>
      <c r="H934" s="12" t="s">
        <v>1655</v>
      </c>
      <c r="I934" s="3"/>
    </row>
    <row r="935" spans="1:9" s="1" customFormat="1" ht="30" customHeight="1" x14ac:dyDescent="0.2">
      <c r="D935" s="11" t="s">
        <v>786</v>
      </c>
      <c r="E935" s="11" t="s">
        <v>597</v>
      </c>
      <c r="F935" s="12" t="s">
        <v>1192</v>
      </c>
      <c r="G935" s="12" t="s">
        <v>1065</v>
      </c>
      <c r="H935" s="12" t="s">
        <v>1066</v>
      </c>
      <c r="I935" s="3"/>
    </row>
    <row r="936" spans="1:9" s="1" customFormat="1" ht="30" customHeight="1" x14ac:dyDescent="0.2">
      <c r="D936" s="33" t="s">
        <v>1817</v>
      </c>
      <c r="E936" s="33" t="s">
        <v>1050</v>
      </c>
      <c r="F936" s="28" t="s">
        <v>1819</v>
      </c>
      <c r="G936" s="28" t="s">
        <v>510</v>
      </c>
      <c r="H936" s="28" t="s">
        <v>1824</v>
      </c>
      <c r="I936" s="3"/>
    </row>
    <row r="937" spans="1:9" s="1" customFormat="1" ht="30" customHeight="1" x14ac:dyDescent="0.2">
      <c r="D937" s="33" t="s">
        <v>1781</v>
      </c>
      <c r="E937" s="33" t="s">
        <v>1050</v>
      </c>
      <c r="F937" s="28" t="s">
        <v>1414</v>
      </c>
      <c r="G937" s="28" t="s">
        <v>510</v>
      </c>
      <c r="H937" s="28" t="s">
        <v>1297</v>
      </c>
    </row>
    <row r="938" spans="1:9" s="1" customFormat="1" ht="30" customHeight="1" x14ac:dyDescent="0.2">
      <c r="D938" s="11" t="s">
        <v>784</v>
      </c>
      <c r="E938" s="11" t="s">
        <v>707</v>
      </c>
      <c r="F938" s="12" t="s">
        <v>1192</v>
      </c>
      <c r="G938" s="12" t="s">
        <v>1065</v>
      </c>
      <c r="H938" s="12" t="s">
        <v>1066</v>
      </c>
      <c r="I938" s="3"/>
    </row>
    <row r="939" spans="1:9" s="1" customFormat="1" ht="30" customHeight="1" x14ac:dyDescent="0.2">
      <c r="A939" s="1" t="s">
        <v>502</v>
      </c>
      <c r="D939" s="11" t="s">
        <v>1288</v>
      </c>
      <c r="E939" s="11" t="s">
        <v>1200</v>
      </c>
      <c r="F939" s="12" t="s">
        <v>1289</v>
      </c>
      <c r="G939" s="12" t="s">
        <v>1065</v>
      </c>
      <c r="H939" s="12" t="s">
        <v>1066</v>
      </c>
      <c r="I939" s="3"/>
    </row>
    <row r="940" spans="1:9" s="1" customFormat="1" ht="30" customHeight="1" x14ac:dyDescent="0.2">
      <c r="D940" s="11" t="s">
        <v>789</v>
      </c>
      <c r="E940" s="11" t="s">
        <v>668</v>
      </c>
      <c r="F940" s="12" t="s">
        <v>1192</v>
      </c>
      <c r="G940" s="12" t="s">
        <v>1065</v>
      </c>
      <c r="H940" s="12" t="s">
        <v>1066</v>
      </c>
      <c r="I940" s="3"/>
    </row>
    <row r="941" spans="1:9" s="1" customFormat="1" ht="30" customHeight="1" x14ac:dyDescent="0.2">
      <c r="D941" s="11" t="s">
        <v>2164</v>
      </c>
      <c r="E941" s="11" t="s">
        <v>2165</v>
      </c>
      <c r="F941" s="12" t="s">
        <v>2166</v>
      </c>
      <c r="G941" s="12" t="s">
        <v>510</v>
      </c>
      <c r="H941" s="12" t="s">
        <v>2167</v>
      </c>
      <c r="I941" s="3"/>
    </row>
    <row r="942" spans="1:9" s="1" customFormat="1" ht="30" customHeight="1" x14ac:dyDescent="0.2">
      <c r="D942" s="28" t="s">
        <v>2033</v>
      </c>
      <c r="E942" s="28" t="s">
        <v>1050</v>
      </c>
      <c r="F942" s="28" t="s">
        <v>1819</v>
      </c>
      <c r="G942" s="28" t="s">
        <v>510</v>
      </c>
      <c r="H942" s="28" t="s">
        <v>1824</v>
      </c>
      <c r="I942" s="3"/>
    </row>
    <row r="943" spans="1:9" s="1" customFormat="1" ht="30" customHeight="1" x14ac:dyDescent="0.2">
      <c r="D943" s="11" t="s">
        <v>785</v>
      </c>
      <c r="E943" s="11" t="s">
        <v>707</v>
      </c>
      <c r="F943" s="12" t="s">
        <v>1192</v>
      </c>
      <c r="G943" s="12" t="s">
        <v>1065</v>
      </c>
      <c r="H943" s="12" t="s">
        <v>1066</v>
      </c>
      <c r="I943" s="3"/>
    </row>
    <row r="944" spans="1:9" s="1" customFormat="1" ht="30" customHeight="1" x14ac:dyDescent="0.2">
      <c r="D944" s="33" t="s">
        <v>1845</v>
      </c>
      <c r="E944" s="33" t="s">
        <v>553</v>
      </c>
      <c r="F944" s="28" t="s">
        <v>1414</v>
      </c>
      <c r="G944" s="28" t="s">
        <v>510</v>
      </c>
      <c r="H944" s="28" t="s">
        <v>1297</v>
      </c>
      <c r="I944" s="3"/>
    </row>
    <row r="945" spans="1:9" s="1" customFormat="1" ht="30" customHeight="1" x14ac:dyDescent="0.2">
      <c r="D945" s="11" t="s">
        <v>1360</v>
      </c>
      <c r="E945" s="11" t="s">
        <v>1070</v>
      </c>
      <c r="F945" s="12" t="s">
        <v>1192</v>
      </c>
      <c r="G945" s="12" t="s">
        <v>510</v>
      </c>
      <c r="H945" s="12" t="s">
        <v>1066</v>
      </c>
    </row>
    <row r="946" spans="1:9" s="1" customFormat="1" ht="30" customHeight="1" x14ac:dyDescent="0.2">
      <c r="D946" s="11" t="s">
        <v>136</v>
      </c>
      <c r="E946" s="11" t="s">
        <v>21</v>
      </c>
      <c r="F946" s="12" t="s">
        <v>2206</v>
      </c>
      <c r="G946" s="12" t="s">
        <v>510</v>
      </c>
      <c r="H946" s="12" t="s">
        <v>2207</v>
      </c>
      <c r="I946" s="3"/>
    </row>
    <row r="947" spans="1:9" s="1" customFormat="1" ht="30" customHeight="1" x14ac:dyDescent="0.2">
      <c r="A947" s="1" t="s">
        <v>502</v>
      </c>
      <c r="D947" s="11" t="s">
        <v>354</v>
      </c>
      <c r="E947" s="11" t="s">
        <v>208</v>
      </c>
      <c r="F947" s="12" t="s">
        <v>1296</v>
      </c>
      <c r="G947" s="13" t="s">
        <v>1065</v>
      </c>
      <c r="H947" s="14" t="s">
        <v>1297</v>
      </c>
      <c r="I947" s="3"/>
    </row>
    <row r="948" spans="1:9" s="1" customFormat="1" ht="30" customHeight="1" x14ac:dyDescent="0.2">
      <c r="D948" s="11" t="s">
        <v>126</v>
      </c>
      <c r="E948" s="11" t="s">
        <v>50</v>
      </c>
      <c r="F948" s="12" t="s">
        <v>1289</v>
      </c>
      <c r="G948" s="12" t="s">
        <v>1065</v>
      </c>
      <c r="H948" s="12" t="s">
        <v>1297</v>
      </c>
    </row>
    <row r="949" spans="1:9" s="1" customFormat="1" ht="30" customHeight="1" x14ac:dyDescent="0.2">
      <c r="D949" s="11" t="s">
        <v>413</v>
      </c>
      <c r="E949" s="11" t="s">
        <v>247</v>
      </c>
      <c r="F949" s="12" t="s">
        <v>1192</v>
      </c>
      <c r="G949" s="12" t="s">
        <v>1065</v>
      </c>
      <c r="H949" s="12" t="s">
        <v>1066</v>
      </c>
    </row>
    <row r="950" spans="1:9" s="1" customFormat="1" ht="30" customHeight="1" x14ac:dyDescent="0.2">
      <c r="D950" s="28" t="s">
        <v>1993</v>
      </c>
      <c r="E950" s="28" t="s">
        <v>553</v>
      </c>
      <c r="F950" s="28" t="s">
        <v>1994</v>
      </c>
      <c r="G950" s="28" t="s">
        <v>510</v>
      </c>
      <c r="H950" s="28" t="s">
        <v>1995</v>
      </c>
    </row>
    <row r="951" spans="1:9" s="1" customFormat="1" ht="30" customHeight="1" x14ac:dyDescent="0.2">
      <c r="D951" s="28" t="s">
        <v>311</v>
      </c>
      <c r="E951" s="28" t="s">
        <v>1919</v>
      </c>
      <c r="F951" s="28" t="s">
        <v>1941</v>
      </c>
      <c r="G951" s="28" t="s">
        <v>510</v>
      </c>
      <c r="H951" s="28" t="s">
        <v>1942</v>
      </c>
    </row>
    <row r="952" spans="1:9" s="1" customFormat="1" ht="30" customHeight="1" x14ac:dyDescent="0.2">
      <c r="D952" s="11" t="s">
        <v>54</v>
      </c>
      <c r="E952" s="11" t="s">
        <v>15</v>
      </c>
      <c r="F952" s="12" t="s">
        <v>1414</v>
      </c>
      <c r="G952" s="12" t="s">
        <v>510</v>
      </c>
      <c r="H952" s="12" t="s">
        <v>1705</v>
      </c>
    </row>
    <row r="953" spans="1:9" s="1" customFormat="1" ht="30" customHeight="1" x14ac:dyDescent="0.2">
      <c r="D953" s="11" t="s">
        <v>2342</v>
      </c>
      <c r="E953" s="11" t="s">
        <v>1316</v>
      </c>
      <c r="F953" s="12" t="s">
        <v>1414</v>
      </c>
      <c r="G953" s="12" t="s">
        <v>510</v>
      </c>
      <c r="H953" s="12" t="s">
        <v>1705</v>
      </c>
    </row>
    <row r="954" spans="1:9" s="1" customFormat="1" ht="30" customHeight="1" x14ac:dyDescent="0.2">
      <c r="D954" s="11" t="s">
        <v>398</v>
      </c>
      <c r="E954" s="11" t="s">
        <v>3</v>
      </c>
      <c r="F954" s="12" t="s">
        <v>531</v>
      </c>
      <c r="G954" s="12" t="str">
        <f>"261-0012"</f>
        <v>261-0012</v>
      </c>
      <c r="H954" s="12" t="str">
        <f>"千葉市美浜区磯辺3-32-1"</f>
        <v>千葉市美浜区磯辺3-32-1</v>
      </c>
    </row>
    <row r="955" spans="1:9" s="30" customFormat="1" ht="30" customHeight="1" x14ac:dyDescent="0.2">
      <c r="D955" s="11" t="s">
        <v>1273</v>
      </c>
      <c r="E955" s="11" t="s">
        <v>1274</v>
      </c>
      <c r="F955" s="12" t="s">
        <v>1275</v>
      </c>
      <c r="G955" s="12" t="s">
        <v>1065</v>
      </c>
      <c r="H955" s="12" t="s">
        <v>1276</v>
      </c>
    </row>
    <row r="956" spans="1:9" s="1" customFormat="1" ht="30" customHeight="1" x14ac:dyDescent="0.2">
      <c r="D956" s="11" t="s">
        <v>412</v>
      </c>
      <c r="E956" s="11" t="s">
        <v>3</v>
      </c>
      <c r="F956" s="12" t="s">
        <v>406</v>
      </c>
      <c r="G956" s="12" t="str">
        <f>"261-0012"</f>
        <v>261-0012</v>
      </c>
      <c r="H956" s="12" t="str">
        <f>"千葉市美浜区磯辺３－３０－１"</f>
        <v>千葉市美浜区磯辺３－３０－１</v>
      </c>
    </row>
    <row r="957" spans="1:9" s="1" customFormat="1" ht="30" customHeight="1" x14ac:dyDescent="0.2">
      <c r="D957" s="11" t="s">
        <v>1929</v>
      </c>
      <c r="E957" s="11" t="s">
        <v>1044</v>
      </c>
      <c r="F957" s="12" t="s">
        <v>1932</v>
      </c>
      <c r="G957" s="12" t="s">
        <v>626</v>
      </c>
      <c r="H957" s="12" t="s">
        <v>1933</v>
      </c>
    </row>
    <row r="958" spans="1:9" s="1" customFormat="1" ht="30" customHeight="1" x14ac:dyDescent="0.2">
      <c r="D958" s="11" t="s">
        <v>1361</v>
      </c>
      <c r="E958" s="11" t="s">
        <v>1362</v>
      </c>
      <c r="F958" s="12" t="s">
        <v>1363</v>
      </c>
      <c r="G958" s="12" t="s">
        <v>1364</v>
      </c>
      <c r="H958" s="12" t="s">
        <v>1365</v>
      </c>
    </row>
    <row r="959" spans="1:9" s="1" customFormat="1" ht="30" customHeight="1" x14ac:dyDescent="0.2">
      <c r="D959" s="11" t="s">
        <v>1930</v>
      </c>
      <c r="E959" s="11" t="s">
        <v>1931</v>
      </c>
      <c r="F959" s="12" t="s">
        <v>1932</v>
      </c>
      <c r="G959" s="12" t="s">
        <v>626</v>
      </c>
      <c r="H959" s="12" t="s">
        <v>1933</v>
      </c>
    </row>
    <row r="960" spans="1:9" s="1" customFormat="1" ht="30" customHeight="1" x14ac:dyDescent="0.2">
      <c r="D960" s="11" t="s">
        <v>1436</v>
      </c>
      <c r="E960" s="11" t="s">
        <v>1443</v>
      </c>
      <c r="F960" s="12" t="s">
        <v>1363</v>
      </c>
      <c r="G960" s="12" t="s">
        <v>1364</v>
      </c>
      <c r="H960" s="12" t="s">
        <v>1612</v>
      </c>
    </row>
    <row r="961" spans="1:8" s="1" customFormat="1" ht="30" customHeight="1" x14ac:dyDescent="0.2">
      <c r="D961" s="11" t="s">
        <v>1366</v>
      </c>
      <c r="E961" s="11" t="s">
        <v>1362</v>
      </c>
      <c r="F961" s="12" t="s">
        <v>1363</v>
      </c>
      <c r="G961" s="12" t="s">
        <v>626</v>
      </c>
      <c r="H961" s="12" t="s">
        <v>1365</v>
      </c>
    </row>
    <row r="962" spans="1:8" s="1" customFormat="1" ht="30" customHeight="1" x14ac:dyDescent="0.2">
      <c r="A962" s="1">
        <v>1</v>
      </c>
      <c r="B962" s="1" t="s">
        <v>1052</v>
      </c>
      <c r="D962" s="11" t="s">
        <v>51</v>
      </c>
      <c r="E962" s="11" t="s">
        <v>52</v>
      </c>
      <c r="F962" s="12" t="s">
        <v>1544</v>
      </c>
      <c r="G962" s="12" t="s">
        <v>626</v>
      </c>
      <c r="H962" s="12" t="s">
        <v>917</v>
      </c>
    </row>
    <row r="963" spans="1:8" s="1" customFormat="1" ht="30" customHeight="1" x14ac:dyDescent="0.2">
      <c r="A963" s="25">
        <v>5</v>
      </c>
      <c r="B963" s="25" t="s">
        <v>885</v>
      </c>
      <c r="C963" s="25"/>
      <c r="D963" s="11" t="s">
        <v>326</v>
      </c>
      <c r="E963" s="11" t="s">
        <v>52</v>
      </c>
      <c r="F963" s="12" t="s">
        <v>1544</v>
      </c>
      <c r="G963" s="12" t="s">
        <v>626</v>
      </c>
      <c r="H963" s="12" t="s">
        <v>917</v>
      </c>
    </row>
    <row r="964" spans="1:8" s="1" customFormat="1" ht="30" customHeight="1" x14ac:dyDescent="0.2">
      <c r="D964" s="11" t="s">
        <v>325</v>
      </c>
      <c r="E964" s="11" t="s">
        <v>52</v>
      </c>
      <c r="F964" s="12" t="s">
        <v>1544</v>
      </c>
      <c r="G964" s="12" t="s">
        <v>626</v>
      </c>
      <c r="H964" s="12" t="s">
        <v>917</v>
      </c>
    </row>
    <row r="965" spans="1:8" s="30" customFormat="1" ht="30" customHeight="1" x14ac:dyDescent="0.2">
      <c r="D965" s="11" t="s">
        <v>123</v>
      </c>
      <c r="E965" s="11" t="s">
        <v>52</v>
      </c>
      <c r="F965" s="12" t="s">
        <v>1544</v>
      </c>
      <c r="G965" s="12" t="s">
        <v>626</v>
      </c>
      <c r="H965" s="12" t="s">
        <v>917</v>
      </c>
    </row>
    <row r="966" spans="1:8" s="30" customFormat="1" ht="30" customHeight="1" x14ac:dyDescent="0.2">
      <c r="D966" s="11" t="s">
        <v>2348</v>
      </c>
      <c r="E966" s="11" t="s">
        <v>2349</v>
      </c>
      <c r="F966" s="12" t="s">
        <v>2350</v>
      </c>
      <c r="G966" s="12" t="s">
        <v>626</v>
      </c>
      <c r="H966" s="12" t="s">
        <v>2351</v>
      </c>
    </row>
    <row r="967" spans="1:8" s="1" customFormat="1" ht="30" customHeight="1" x14ac:dyDescent="0.2">
      <c r="D967" s="11" t="s">
        <v>812</v>
      </c>
      <c r="E967" s="11" t="s">
        <v>813</v>
      </c>
      <c r="F967" s="12" t="s">
        <v>1537</v>
      </c>
      <c r="G967" s="12" t="s">
        <v>626</v>
      </c>
      <c r="H967" s="12" t="s">
        <v>814</v>
      </c>
    </row>
    <row r="968" spans="1:8" s="1" customFormat="1" ht="30" customHeight="1" x14ac:dyDescent="0.2">
      <c r="D968" s="11" t="s">
        <v>780</v>
      </c>
      <c r="E968" s="11" t="s">
        <v>592</v>
      </c>
      <c r="F968" s="12" t="s">
        <v>1532</v>
      </c>
      <c r="G968" s="12" t="s">
        <v>626</v>
      </c>
      <c r="H968" s="12" t="s">
        <v>781</v>
      </c>
    </row>
    <row r="969" spans="1:8" s="1" customFormat="1" ht="30" customHeight="1" x14ac:dyDescent="0.2">
      <c r="D969" s="11" t="s">
        <v>893</v>
      </c>
      <c r="E969" s="11" t="s">
        <v>894</v>
      </c>
      <c r="F969" s="12" t="s">
        <v>895</v>
      </c>
      <c r="G969" s="12" t="s">
        <v>626</v>
      </c>
      <c r="H969" s="12" t="s">
        <v>896</v>
      </c>
    </row>
    <row r="970" spans="1:8" s="1" customFormat="1" ht="30" customHeight="1" x14ac:dyDescent="0.2">
      <c r="D970" s="11" t="s">
        <v>628</v>
      </c>
      <c r="E970" s="11" t="s">
        <v>624</v>
      </c>
      <c r="F970" s="12" t="s">
        <v>1511</v>
      </c>
      <c r="G970" s="12" t="s">
        <v>626</v>
      </c>
      <c r="H970" s="12" t="s">
        <v>627</v>
      </c>
    </row>
    <row r="971" spans="1:8" s="30" customFormat="1" ht="30" customHeight="1" x14ac:dyDescent="0.2">
      <c r="D971" s="11" t="s">
        <v>1333</v>
      </c>
      <c r="E971" s="11" t="s">
        <v>1334</v>
      </c>
      <c r="F971" s="12" t="s">
        <v>1335</v>
      </c>
      <c r="G971" s="12" t="s">
        <v>1247</v>
      </c>
      <c r="H971" s="12" t="s">
        <v>1336</v>
      </c>
    </row>
    <row r="972" spans="1:8" s="30" customFormat="1" ht="30" customHeight="1" x14ac:dyDescent="0.2">
      <c r="D972" s="11" t="s">
        <v>1269</v>
      </c>
      <c r="E972" s="11" t="s">
        <v>1270</v>
      </c>
      <c r="F972" s="12" t="s">
        <v>1271</v>
      </c>
      <c r="G972" s="12" t="s">
        <v>1247</v>
      </c>
      <c r="H972" s="12" t="s">
        <v>1272</v>
      </c>
    </row>
    <row r="973" spans="1:8" s="30" customFormat="1" ht="30" customHeight="1" x14ac:dyDescent="0.2">
      <c r="D973" s="11" t="s">
        <v>1244</v>
      </c>
      <c r="E973" s="11" t="s">
        <v>1245</v>
      </c>
      <c r="F973" s="12" t="s">
        <v>1246</v>
      </c>
      <c r="G973" s="12" t="s">
        <v>1247</v>
      </c>
      <c r="H973" s="12" t="s">
        <v>2258</v>
      </c>
    </row>
    <row r="974" spans="1:8" s="30" customFormat="1" ht="30" customHeight="1" x14ac:dyDescent="0.2">
      <c r="D974" s="11" t="s">
        <v>285</v>
      </c>
      <c r="E974" s="11" t="s">
        <v>50</v>
      </c>
      <c r="F974" s="12" t="s">
        <v>286</v>
      </c>
      <c r="G974" s="12" t="s">
        <v>2080</v>
      </c>
      <c r="H974" s="38" t="s">
        <v>2081</v>
      </c>
    </row>
    <row r="975" spans="1:8" s="30" customFormat="1" ht="30" customHeight="1" x14ac:dyDescent="0.2">
      <c r="D975" s="28" t="s">
        <v>1996</v>
      </c>
      <c r="E975" s="28" t="s">
        <v>1997</v>
      </c>
      <c r="F975" s="28" t="s">
        <v>1998</v>
      </c>
      <c r="G975" s="28" t="s">
        <v>1999</v>
      </c>
      <c r="H975" s="28" t="s">
        <v>2000</v>
      </c>
    </row>
    <row r="976" spans="1:8" s="1" customFormat="1" ht="30" customHeight="1" x14ac:dyDescent="0.2">
      <c r="A976" s="1">
        <v>1</v>
      </c>
      <c r="B976" s="1" t="s">
        <v>1052</v>
      </c>
      <c r="D976" s="11" t="s">
        <v>1581</v>
      </c>
      <c r="E976" s="11" t="s">
        <v>1035</v>
      </c>
      <c r="F976" s="12" t="s">
        <v>2156</v>
      </c>
      <c r="G976" s="12" t="s">
        <v>1999</v>
      </c>
      <c r="H976" s="12" t="s">
        <v>2157</v>
      </c>
    </row>
    <row r="977" spans="1:9" s="1" customFormat="1" ht="30" customHeight="1" x14ac:dyDescent="0.2">
      <c r="A977" s="1">
        <v>4</v>
      </c>
      <c r="B977" s="1" t="s">
        <v>1031</v>
      </c>
      <c r="D977" s="11" t="s">
        <v>1277</v>
      </c>
      <c r="E977" s="11" t="s">
        <v>1184</v>
      </c>
      <c r="F977" s="12" t="s">
        <v>1278</v>
      </c>
      <c r="G977" s="12" t="s">
        <v>1279</v>
      </c>
      <c r="H977" s="12" t="s">
        <v>1280</v>
      </c>
    </row>
    <row r="978" spans="1:9" s="1" customFormat="1" ht="30" customHeight="1" x14ac:dyDescent="0.2">
      <c r="A978" s="1">
        <v>2</v>
      </c>
      <c r="B978" s="1" t="s">
        <v>1031</v>
      </c>
      <c r="D978" s="11" t="s">
        <v>1701</v>
      </c>
      <c r="E978" s="11" t="s">
        <v>1058</v>
      </c>
      <c r="F978" s="12" t="s">
        <v>1863</v>
      </c>
      <c r="G978" s="12" t="s">
        <v>1864</v>
      </c>
      <c r="H978" s="12" t="s">
        <v>1865</v>
      </c>
      <c r="I978"/>
    </row>
    <row r="979" spans="1:9" s="1" customFormat="1" ht="30" customHeight="1" x14ac:dyDescent="0.2">
      <c r="D979" s="11" t="s">
        <v>552</v>
      </c>
      <c r="E979" s="11" t="s">
        <v>553</v>
      </c>
      <c r="F979" s="12" t="s">
        <v>1863</v>
      </c>
      <c r="G979" s="12" t="s">
        <v>1864</v>
      </c>
      <c r="H979" s="12" t="s">
        <v>1865</v>
      </c>
    </row>
    <row r="980" spans="1:9" s="1" customFormat="1" ht="30" customHeight="1" x14ac:dyDescent="0.2">
      <c r="D980" s="11" t="s">
        <v>1067</v>
      </c>
      <c r="E980" s="11" t="s">
        <v>2247</v>
      </c>
      <c r="F980" s="12" t="s">
        <v>1863</v>
      </c>
      <c r="G980" s="12" t="s">
        <v>1864</v>
      </c>
      <c r="H980" s="12" t="s">
        <v>1865</v>
      </c>
    </row>
    <row r="981" spans="1:9" s="1" customFormat="1" ht="30" customHeight="1" x14ac:dyDescent="0.2">
      <c r="D981" s="18" t="s">
        <v>357</v>
      </c>
      <c r="E981" s="18" t="s">
        <v>553</v>
      </c>
      <c r="F981" s="19" t="s">
        <v>1863</v>
      </c>
      <c r="G981" s="19" t="s">
        <v>1864</v>
      </c>
      <c r="H981" s="19" t="s">
        <v>1865</v>
      </c>
    </row>
    <row r="982" spans="1:9" s="30" customFormat="1" ht="30" customHeight="1" x14ac:dyDescent="0.2">
      <c r="D982" s="18" t="s">
        <v>361</v>
      </c>
      <c r="E982" s="18" t="s">
        <v>1866</v>
      </c>
      <c r="F982" s="19" t="s">
        <v>1863</v>
      </c>
      <c r="G982" s="19" t="s">
        <v>1864</v>
      </c>
      <c r="H982" s="19" t="s">
        <v>1865</v>
      </c>
    </row>
    <row r="983" spans="1:9" s="1" customFormat="1" ht="30" customHeight="1" x14ac:dyDescent="0.2">
      <c r="D983" s="11" t="s">
        <v>399</v>
      </c>
      <c r="E983" s="11" t="s">
        <v>575</v>
      </c>
      <c r="F983" s="12" t="s">
        <v>1863</v>
      </c>
      <c r="G983" s="12" t="s">
        <v>1864</v>
      </c>
      <c r="H983" s="12" t="s">
        <v>1865</v>
      </c>
    </row>
    <row r="984" spans="1:9" s="1" customFormat="1" ht="30" customHeight="1" x14ac:dyDescent="0.2">
      <c r="A984" s="1">
        <v>5</v>
      </c>
      <c r="B984" s="1" t="s">
        <v>1031</v>
      </c>
      <c r="D984" s="11" t="s">
        <v>499</v>
      </c>
      <c r="E984" s="11" t="s">
        <v>1035</v>
      </c>
      <c r="F984" s="12" t="s">
        <v>1863</v>
      </c>
      <c r="G984" s="12" t="s">
        <v>1864</v>
      </c>
      <c r="H984" s="12" t="s">
        <v>1865</v>
      </c>
    </row>
    <row r="985" spans="1:9" ht="30" customHeight="1" x14ac:dyDescent="0.2">
      <c r="A985" s="1"/>
      <c r="B985" s="1"/>
      <c r="C985" s="1"/>
      <c r="D985" s="11" t="s">
        <v>2214</v>
      </c>
      <c r="E985" s="11" t="s">
        <v>2198</v>
      </c>
      <c r="F985" s="12" t="s">
        <v>1863</v>
      </c>
      <c r="G985" s="12" t="s">
        <v>2215</v>
      </c>
      <c r="H985" s="12" t="s">
        <v>1865</v>
      </c>
      <c r="I985" s="1"/>
    </row>
    <row r="986" spans="1:9" s="1" customFormat="1" ht="30" customHeight="1" x14ac:dyDescent="0.2">
      <c r="D986" s="28" t="s">
        <v>1983</v>
      </c>
      <c r="E986" s="28" t="s">
        <v>504</v>
      </c>
      <c r="F986" s="28" t="s">
        <v>1984</v>
      </c>
      <c r="G986" s="28" t="s">
        <v>1849</v>
      </c>
      <c r="H986" s="28" t="s">
        <v>1985</v>
      </c>
    </row>
    <row r="987" spans="1:9" s="1" customFormat="1" ht="30" customHeight="1" x14ac:dyDescent="0.2">
      <c r="D987" s="11" t="s">
        <v>1461</v>
      </c>
      <c r="E987" s="11" t="s">
        <v>1462</v>
      </c>
      <c r="F987" s="12" t="s">
        <v>1463</v>
      </c>
      <c r="G987" s="12" t="s">
        <v>1849</v>
      </c>
      <c r="H987" s="12" t="s">
        <v>2243</v>
      </c>
    </row>
    <row r="988" spans="1:9" s="1" customFormat="1" ht="30" customHeight="1" x14ac:dyDescent="0.2">
      <c r="D988" s="11" t="s">
        <v>497</v>
      </c>
      <c r="E988" s="11" t="s">
        <v>8</v>
      </c>
      <c r="F988" s="12" t="s">
        <v>498</v>
      </c>
      <c r="G988" s="12" t="str">
        <f>"261-0026"</f>
        <v>261-0026</v>
      </c>
      <c r="H988" s="12" t="str">
        <f>"千葉市美浜区幕張西２－７－１１ライオンズマンション１Ｆ"</f>
        <v>千葉市美浜区幕張西２－７－１１ライオンズマンション１Ｆ</v>
      </c>
    </row>
    <row r="989" spans="1:9" s="1" customFormat="1" ht="30" customHeight="1" x14ac:dyDescent="0.2">
      <c r="D989" s="33" t="s">
        <v>1850</v>
      </c>
      <c r="E989" s="33" t="s">
        <v>1856</v>
      </c>
      <c r="F989" s="28" t="s">
        <v>2339</v>
      </c>
      <c r="G989" s="28" t="s">
        <v>902</v>
      </c>
      <c r="H989" s="28" t="s">
        <v>1859</v>
      </c>
    </row>
    <row r="990" spans="1:9" s="1" customFormat="1" ht="30" customHeight="1" x14ac:dyDescent="0.2">
      <c r="D990" s="11" t="s">
        <v>1669</v>
      </c>
      <c r="E990" s="11" t="s">
        <v>1672</v>
      </c>
      <c r="F990" s="12" t="s">
        <v>1675</v>
      </c>
      <c r="G990" s="12" t="s">
        <v>902</v>
      </c>
      <c r="H990" s="12" t="s">
        <v>1674</v>
      </c>
    </row>
    <row r="991" spans="1:9" s="1" customFormat="1" ht="30" customHeight="1" x14ac:dyDescent="0.2">
      <c r="D991" s="11" t="s">
        <v>1232</v>
      </c>
      <c r="E991" s="11" t="s">
        <v>1047</v>
      </c>
      <c r="F991" s="12" t="s">
        <v>2259</v>
      </c>
      <c r="G991" s="12" t="s">
        <v>902</v>
      </c>
      <c r="H991" s="12" t="s">
        <v>1233</v>
      </c>
    </row>
    <row r="992" spans="1:9" s="1" customFormat="1" ht="30" customHeight="1" x14ac:dyDescent="0.2">
      <c r="D992" s="11" t="s">
        <v>282</v>
      </c>
      <c r="E992" s="11" t="s">
        <v>17</v>
      </c>
      <c r="F992" s="12" t="s">
        <v>1503</v>
      </c>
      <c r="G992" s="12" t="s">
        <v>902</v>
      </c>
      <c r="H992" s="12" t="s">
        <v>903</v>
      </c>
    </row>
    <row r="993" spans="1:9" s="1" customFormat="1" ht="30" customHeight="1" x14ac:dyDescent="0.2">
      <c r="D993" s="11" t="s">
        <v>480</v>
      </c>
      <c r="E993" s="11" t="s">
        <v>17</v>
      </c>
      <c r="F993" s="12" t="s">
        <v>1500</v>
      </c>
      <c r="G993" s="12" t="s">
        <v>902</v>
      </c>
      <c r="H993" s="12" t="s">
        <v>964</v>
      </c>
    </row>
    <row r="994" spans="1:9" s="1" customFormat="1" ht="30" customHeight="1" x14ac:dyDescent="0.2">
      <c r="D994" s="11" t="s">
        <v>356</v>
      </c>
      <c r="E994" s="11" t="s">
        <v>17</v>
      </c>
      <c r="F994" s="12" t="s">
        <v>1562</v>
      </c>
      <c r="G994" s="12" t="s">
        <v>902</v>
      </c>
      <c r="H994" s="12" t="s">
        <v>904</v>
      </c>
    </row>
    <row r="995" spans="1:9" s="1" customFormat="1" ht="30" customHeight="1" x14ac:dyDescent="0.2">
      <c r="D995" s="11" t="s">
        <v>288</v>
      </c>
      <c r="E995" s="11" t="s">
        <v>17</v>
      </c>
      <c r="F995" s="12" t="s">
        <v>1502</v>
      </c>
      <c r="G995" s="12" t="s">
        <v>902</v>
      </c>
      <c r="H995" s="12" t="s">
        <v>963</v>
      </c>
      <c r="I995"/>
    </row>
    <row r="996" spans="1:9" s="1" customFormat="1" ht="30" customHeight="1" x14ac:dyDescent="0.2">
      <c r="A996"/>
      <c r="B996"/>
      <c r="C996"/>
      <c r="D996" s="11" t="s">
        <v>479</v>
      </c>
      <c r="E996" s="11" t="s">
        <v>17</v>
      </c>
      <c r="F996" s="12" t="s">
        <v>1503</v>
      </c>
      <c r="G996" s="12" t="s">
        <v>902</v>
      </c>
      <c r="H996" s="12" t="s">
        <v>903</v>
      </c>
    </row>
    <row r="997" spans="1:9" s="1" customFormat="1" ht="30" customHeight="1" x14ac:dyDescent="0.2">
      <c r="D997" s="11" t="s">
        <v>1595</v>
      </c>
      <c r="E997" s="11" t="s">
        <v>1050</v>
      </c>
      <c r="F997" s="12" t="s">
        <v>1601</v>
      </c>
      <c r="G997" s="12" t="s">
        <v>948</v>
      </c>
      <c r="H997" s="12" t="s">
        <v>1605</v>
      </c>
    </row>
    <row r="998" spans="1:9" s="1" customFormat="1" ht="30" customHeight="1" x14ac:dyDescent="0.2">
      <c r="D998" s="11" t="s">
        <v>947</v>
      </c>
      <c r="E998" s="11" t="s">
        <v>541</v>
      </c>
      <c r="F998" s="12" t="s">
        <v>2295</v>
      </c>
      <c r="G998" s="12" t="s">
        <v>948</v>
      </c>
      <c r="H998" s="12" t="s">
        <v>2296</v>
      </c>
    </row>
  </sheetData>
  <autoFilter ref="D2:H998" xr:uid="{EFF0618C-F9EA-474D-AFDE-4A633B7537CD}">
    <sortState xmlns:xlrd2="http://schemas.microsoft.com/office/spreadsheetml/2017/richdata2" ref="D3:H523">
      <sortCondition ref="G2:G998"/>
    </sortState>
  </autoFilter>
  <phoneticPr fontId="18"/>
  <conditionalFormatting sqref="D1:D1048576">
    <cfRule type="duplicateValues" dxfId="0" priority="3"/>
    <cfRule type="duplicateValues" dxfId="1" priority="2"/>
    <cfRule type="duplicateValues" dxfId="2" priority="1"/>
  </conditionalFormatting>
  <conditionalFormatting sqref="D983">
    <cfRule type="duplicateValues" dxfId="6" priority="4"/>
  </conditionalFormatting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 </vt:lpstr>
      <vt:lpstr>'指定医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林　千織</cp:lastModifiedBy>
  <cp:lastPrinted>2022-06-02T04:41:50Z</cp:lastPrinted>
  <dcterms:created xsi:type="dcterms:W3CDTF">2019-01-17T11:00:17Z</dcterms:created>
  <dcterms:modified xsi:type="dcterms:W3CDTF">2025-12-25T03:24:42Z</dcterms:modified>
</cp:coreProperties>
</file>