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M:\09母子保健班\00-事業別フォルダ\2729_妊娠出産包括支援事業\272901_産後ケア事業\R8年度\03 ホームページ\R080801\"/>
    </mc:Choice>
  </mc:AlternateContent>
  <xr:revisionPtr revIDLastSave="0" documentId="13_ncr:1_{95BEDC4C-DD6F-42C0-ADB9-8ECF897B8BD0}" xr6:coauthVersionLast="47" xr6:coauthVersionMax="47" xr10:uidLastSave="{00000000-0000-0000-0000-000000000000}"/>
  <bookViews>
    <workbookView xWindow="19090" yWindow="-110" windowWidth="19420" windowHeight="10300" xr2:uid="{00000000-000D-0000-FFFF-FFFF00000000}"/>
  </bookViews>
  <sheets>
    <sheet name="日帰り型" sheetId="21" r:id="rId1"/>
  </sheets>
  <definedNames>
    <definedName name="_xlnm._FilterDatabase" localSheetId="0" hidden="1">日帰り型!$A$7:$AG$29</definedName>
    <definedName name="_xlnm.Print_Area" localSheetId="0">日帰り型!$B$1:$X$29</definedName>
    <definedName name="_xlnm.Print_Titles" localSheetId="0">日帰り型!$1:$7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21" l="1" a="1"/>
  <c r="F22" i="21" s="1"/>
  <c r="F24" i="21" l="1" a="1"/>
  <c r="F24" i="21" s="1"/>
  <c r="F29" i="21" l="1" a="1"/>
  <c r="F29" i="21" s="1"/>
  <c r="F10" i="21" l="1" a="1"/>
  <c r="F10" i="21" s="1"/>
  <c r="F19" i="21" a="1"/>
  <c r="F19" i="21" s="1"/>
  <c r="F20" i="21" a="1"/>
  <c r="F20" i="21" s="1"/>
  <c r="F21" i="21" a="1"/>
  <c r="F21" i="21" s="1"/>
  <c r="F25" i="21" a="1"/>
  <c r="F25" i="21" s="1"/>
  <c r="F8" i="21" a="1"/>
  <c r="F8" i="21" s="1"/>
  <c r="F28" i="21" a="1"/>
  <c r="F28" i="21" s="1"/>
  <c r="F13" i="21" a="1"/>
  <c r="F13" i="21" s="1"/>
  <c r="F9" i="21" a="1"/>
  <c r="F9" i="21" s="1"/>
  <c r="F11" i="21" a="1"/>
  <c r="F11" i="21" s="1"/>
  <c r="F15" i="21" a="1"/>
  <c r="F15" i="21" s="1"/>
  <c r="F23" i="21" a="1"/>
  <c r="F23" i="21" s="1"/>
  <c r="F18" i="21" a="1"/>
  <c r="F18" i="21" s="1"/>
  <c r="F14" i="21" a="1"/>
  <c r="F14" i="21" s="1"/>
  <c r="F17" i="21" a="1"/>
  <c r="F17" i="21" s="1"/>
  <c r="F26" i="21" a="1"/>
  <c r="F26" i="21" s="1"/>
  <c r="F12" i="21" a="1"/>
  <c r="F12" i="21" s="1"/>
  <c r="F16" i="21" a="1"/>
  <c r="F16" i="2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<sst xmlns="http://schemas.openxmlformats.org/spreadsheetml/2006/main" count="484" uniqueCount="270">
  <si>
    <t>その他</t>
    <rPh sb="2" eb="3">
      <t>タ</t>
    </rPh>
    <phoneticPr fontId="1"/>
  </si>
  <si>
    <t>予約</t>
    <rPh sb="0" eb="2">
      <t>ヨヤク</t>
    </rPh>
    <phoneticPr fontId="1"/>
  </si>
  <si>
    <t>予約の期限</t>
    <rPh sb="0" eb="2">
      <t>ヨヤク</t>
    </rPh>
    <rPh sb="3" eb="5">
      <t>キゲン</t>
    </rPh>
    <phoneticPr fontId="1"/>
  </si>
  <si>
    <t>キャンセル料</t>
    <rPh sb="5" eb="6">
      <t>リョウ</t>
    </rPh>
    <phoneticPr fontId="1"/>
  </si>
  <si>
    <t>利用可能
な期間</t>
    <rPh sb="0" eb="2">
      <t>リヨウ</t>
    </rPh>
    <rPh sb="2" eb="4">
      <t>カノウ</t>
    </rPh>
    <rPh sb="6" eb="8">
      <t>キカン</t>
    </rPh>
    <phoneticPr fontId="1"/>
  </si>
  <si>
    <t>メール</t>
    <phoneticPr fontId="1"/>
  </si>
  <si>
    <t>千葉市産後ケア事業　実施医療機関・助産所一覧</t>
    <rPh sb="0" eb="3">
      <t>チバシ</t>
    </rPh>
    <rPh sb="3" eb="5">
      <t>サンゴ</t>
    </rPh>
    <rPh sb="7" eb="9">
      <t>ジギョウ</t>
    </rPh>
    <rPh sb="10" eb="12">
      <t>ジッシ</t>
    </rPh>
    <rPh sb="12" eb="14">
      <t>イリョウ</t>
    </rPh>
    <rPh sb="14" eb="16">
      <t>キカン</t>
    </rPh>
    <rPh sb="17" eb="19">
      <t>ジョサン</t>
    </rPh>
    <rPh sb="19" eb="20">
      <t>ジョ</t>
    </rPh>
    <rPh sb="20" eb="22">
      <t>イチラン</t>
    </rPh>
    <phoneticPr fontId="1"/>
  </si>
  <si>
    <t>備考</t>
    <rPh sb="0" eb="2">
      <t>ビコウ</t>
    </rPh>
    <phoneticPr fontId="1"/>
  </si>
  <si>
    <t>有無</t>
    <rPh sb="0" eb="2">
      <t>ウム</t>
    </rPh>
    <phoneticPr fontId="1"/>
  </si>
  <si>
    <t>詳細</t>
    <rPh sb="0" eb="2">
      <t>ショウサイ</t>
    </rPh>
    <phoneticPr fontId="1"/>
  </si>
  <si>
    <t>tel:090-4598-0685</t>
    <phoneticPr fontId="1"/>
  </si>
  <si>
    <t>tel:043-222-4103</t>
    <phoneticPr fontId="1"/>
  </si>
  <si>
    <t>tel:043-231-0213</t>
    <phoneticPr fontId="1"/>
  </si>
  <si>
    <t>※詳細は、各実施医療機関・助産所にお問い合わせください。</t>
    <rPh sb="1" eb="3">
      <t>ショウサイ</t>
    </rPh>
    <rPh sb="5" eb="6">
      <t>カク</t>
    </rPh>
    <rPh sb="6" eb="8">
      <t>ジッシ</t>
    </rPh>
    <rPh sb="8" eb="10">
      <t>イリョウ</t>
    </rPh>
    <rPh sb="10" eb="12">
      <t>キカン</t>
    </rPh>
    <rPh sb="13" eb="15">
      <t>ジョサン</t>
    </rPh>
    <rPh sb="15" eb="16">
      <t>ジョ</t>
    </rPh>
    <rPh sb="18" eb="19">
      <t>ト</t>
    </rPh>
    <rPh sb="20" eb="21">
      <t>ア</t>
    </rPh>
    <phoneticPr fontId="1"/>
  </si>
  <si>
    <t>随時受付いたしますので、お問い合わせください</t>
    <rPh sb="0" eb="2">
      <t>ズイジ</t>
    </rPh>
    <rPh sb="2" eb="4">
      <t>ウケツケ</t>
    </rPh>
    <rPh sb="13" eb="14">
      <t>ト</t>
    </rPh>
    <rPh sb="15" eb="16">
      <t>ア</t>
    </rPh>
    <phoneticPr fontId="1"/>
  </si>
  <si>
    <t>tel:080-5031-8438</t>
    <phoneticPr fontId="1"/>
  </si>
  <si>
    <t>wakakusa@osan-kojo.com</t>
    <phoneticPr fontId="1"/>
  </si>
  <si>
    <t>無</t>
    <rPh sb="0" eb="1">
      <t>ナ</t>
    </rPh>
    <phoneticPr fontId="1"/>
  </si>
  <si>
    <t>事業者名</t>
    <rPh sb="0" eb="3">
      <t>ジギョウシャ</t>
    </rPh>
    <rPh sb="3" eb="4">
      <t>メイ</t>
    </rPh>
    <phoneticPr fontId="1"/>
  </si>
  <si>
    <t>所在地</t>
    <rPh sb="0" eb="3">
      <t>ショザイチ</t>
    </rPh>
    <phoneticPr fontId="1"/>
  </si>
  <si>
    <t>無</t>
    <phoneticPr fontId="1"/>
  </si>
  <si>
    <t>否</t>
    <rPh sb="0" eb="1">
      <t>イナ</t>
    </rPh>
    <phoneticPr fontId="1"/>
  </si>
  <si>
    <t>無</t>
  </si>
  <si>
    <t>ホームページをご参照ください。</t>
    <phoneticPr fontId="1"/>
  </si>
  <si>
    <t>有</t>
  </si>
  <si>
    <t>希望日の前日まで</t>
    <phoneticPr fontId="1"/>
  </si>
  <si>
    <t>tel:043-261-0851</t>
    <phoneticPr fontId="1"/>
  </si>
  <si>
    <t>日中にお電話ください。</t>
    <phoneticPr fontId="1"/>
  </si>
  <si>
    <t>お問い合わせください。</t>
    <phoneticPr fontId="1"/>
  </si>
  <si>
    <t>中央区
矢作町
423-2</t>
    <phoneticPr fontId="1"/>
  </si>
  <si>
    <t>有</t>
    <phoneticPr fontId="1"/>
  </si>
  <si>
    <t>カノン助産院</t>
    <rPh sb="3" eb="6">
      <t>ジョサンイン</t>
    </rPh>
    <phoneticPr fontId="1"/>
  </si>
  <si>
    <t>有</t>
    <rPh sb="0" eb="1">
      <t>ア</t>
    </rPh>
    <phoneticPr fontId="1"/>
  </si>
  <si>
    <t>「産後ケアについて」と伝えてください</t>
    <phoneticPr fontId="1"/>
  </si>
  <si>
    <t>当日キャンセルの場合全額。
前日まではキャンセル料は不要。</t>
    <phoneticPr fontId="1"/>
  </si>
  <si>
    <t>原則として利用希望日の3日前から</t>
    <phoneticPr fontId="1"/>
  </si>
  <si>
    <t>tel:043-287-1355</t>
    <phoneticPr fontId="1"/>
  </si>
  <si>
    <t>医療法人社団温和会
たて産婦人科</t>
    <rPh sb="0" eb="2">
      <t>イリョウ</t>
    </rPh>
    <rPh sb="2" eb="4">
      <t>ホウジン</t>
    </rPh>
    <rPh sb="4" eb="6">
      <t>シャダン</t>
    </rPh>
    <rPh sb="6" eb="7">
      <t>オン</t>
    </rPh>
    <rPh sb="7" eb="8">
      <t>ワ</t>
    </rPh>
    <rPh sb="8" eb="9">
      <t>カイ</t>
    </rPh>
    <phoneticPr fontId="1"/>
  </si>
  <si>
    <t>医療法人社団志栄会
都賀レディースクリニック</t>
    <phoneticPr fontId="1"/>
  </si>
  <si>
    <t>原則として利用希望日の前日まで</t>
    <rPh sb="11" eb="13">
      <t>ゼンジツ</t>
    </rPh>
    <phoneticPr fontId="1"/>
  </si>
  <si>
    <t>tel:043-255-2771</t>
    <phoneticPr fontId="1"/>
  </si>
  <si>
    <t>原則として利用希望日の2日前まで</t>
    <rPh sb="0" eb="2">
      <t>ゲンソク</t>
    </rPh>
    <rPh sb="5" eb="7">
      <t>リヨウ</t>
    </rPh>
    <rPh sb="7" eb="10">
      <t>キボウビ</t>
    </rPh>
    <rPh sb="12" eb="14">
      <t>ニチマエ</t>
    </rPh>
    <phoneticPr fontId="1"/>
  </si>
  <si>
    <t>tel:043-295-4103</t>
    <phoneticPr fontId="1"/>
  </si>
  <si>
    <t>前日の16時まではキャンセル料金不要。
当日キャンセルの場合は全額。</t>
    <rPh sb="0" eb="2">
      <t>ゼンジツ</t>
    </rPh>
    <rPh sb="5" eb="6">
      <t>ジ</t>
    </rPh>
    <rPh sb="14" eb="16">
      <t>リョウキン</t>
    </rPh>
    <rPh sb="16" eb="18">
      <t>フヨウ</t>
    </rPh>
    <rPh sb="20" eb="22">
      <t>トウジツ</t>
    </rPh>
    <rPh sb="28" eb="30">
      <t>バアイ</t>
    </rPh>
    <rPh sb="31" eb="33">
      <t>ゼンガク</t>
    </rPh>
    <phoneticPr fontId="1"/>
  </si>
  <si>
    <t>・母子健康手帳
・産後ケア登録証
・ママの着替え
・バスタオル
・フェイスタオル
・洗面道具
・オムツ、おしりふき
・ガーゼ</t>
    <rPh sb="1" eb="7">
      <t>ボシケンコウテチョウ</t>
    </rPh>
    <rPh sb="9" eb="11">
      <t>サンゴ</t>
    </rPh>
    <rPh sb="13" eb="16">
      <t>トウロクショウ</t>
    </rPh>
    <rPh sb="21" eb="23">
      <t>キガ</t>
    </rPh>
    <rPh sb="42" eb="46">
      <t>センメンドウグ</t>
    </rPh>
    <phoneticPr fontId="1"/>
  </si>
  <si>
    <t>医療法人社団前友会
前田産婦人科</t>
    <rPh sb="6" eb="7">
      <t>マエ</t>
    </rPh>
    <rPh sb="7" eb="8">
      <t>トモ</t>
    </rPh>
    <rPh sb="8" eb="9">
      <t>カイ</t>
    </rPh>
    <rPh sb="10" eb="12">
      <t>マエダ</t>
    </rPh>
    <rPh sb="12" eb="16">
      <t>サンフジンカ</t>
    </rPh>
    <phoneticPr fontId="1"/>
  </si>
  <si>
    <t>前日まで
（利用開始日は木・日・祝日以外）</t>
    <rPh sb="0" eb="2">
      <t>ゼンジツ</t>
    </rPh>
    <rPh sb="6" eb="8">
      <t>リヨウ</t>
    </rPh>
    <rPh sb="8" eb="10">
      <t>カイシ</t>
    </rPh>
    <rPh sb="10" eb="11">
      <t>ヒ</t>
    </rPh>
    <rPh sb="12" eb="13">
      <t>モク</t>
    </rPh>
    <rPh sb="14" eb="15">
      <t>ニチ</t>
    </rPh>
    <rPh sb="16" eb="18">
      <t>シュクジツ</t>
    </rPh>
    <rPh sb="18" eb="20">
      <t>イガイ</t>
    </rPh>
    <phoneticPr fontId="1"/>
  </si>
  <si>
    <t>キャンセルの場合はご連絡ください。</t>
    <phoneticPr fontId="1"/>
  </si>
  <si>
    <t>tel:0475-50-1199</t>
    <phoneticPr fontId="1"/>
  </si>
  <si>
    <t>産後ケア
「ひだまりの丘」
（3階:産婦人科病棟）</t>
    <rPh sb="0" eb="2">
      <t>サンゴ</t>
    </rPh>
    <rPh sb="11" eb="12">
      <t>オカ</t>
    </rPh>
    <rPh sb="16" eb="17">
      <t>カイ</t>
    </rPh>
    <rPh sb="18" eb="22">
      <t>サンフジンカ</t>
    </rPh>
    <rPh sb="22" eb="24">
      <t>ビョウトウ</t>
    </rPh>
    <phoneticPr fontId="1"/>
  </si>
  <si>
    <t>希望日の前日まで</t>
    <rPh sb="0" eb="3">
      <t>キボウビ</t>
    </rPh>
    <rPh sb="4" eb="6">
      <t>ゼンジツ</t>
    </rPh>
    <phoneticPr fontId="1"/>
  </si>
  <si>
    <t>tel:047-489-5550</t>
    <phoneticPr fontId="1"/>
  </si>
  <si>
    <t>予約確定時にお伝えいたします。</t>
    <rPh sb="0" eb="5">
      <t>ヨヤクカクテイジ</t>
    </rPh>
    <rPh sb="7" eb="8">
      <t>ツタ</t>
    </rPh>
    <phoneticPr fontId="1"/>
  </si>
  <si>
    <t>tel:047-473-1928</t>
    <phoneticPr fontId="1"/>
  </si>
  <si>
    <t>ホームページをご参照ください。</t>
    <rPh sb="8" eb="10">
      <t>サンショウ</t>
    </rPh>
    <phoneticPr fontId="1"/>
  </si>
  <si>
    <t>tel:0439-57-1135</t>
    <phoneticPr fontId="1"/>
  </si>
  <si>
    <t>木曜日午後・日曜・祝日は休診ですので、それ以外の日中にお電話お願いします。</t>
    <phoneticPr fontId="1"/>
  </si>
  <si>
    <t>※　施設の空き状況により、利用できない場合があります。</t>
    <phoneticPr fontId="1"/>
  </si>
  <si>
    <t>他院分娩
受入れ</t>
    <rPh sb="0" eb="1">
      <t>ホカ</t>
    </rPh>
    <rPh sb="1" eb="2">
      <t>イン</t>
    </rPh>
    <rPh sb="2" eb="4">
      <t>ブンベン</t>
    </rPh>
    <rPh sb="5" eb="7">
      <t>ウケイ</t>
    </rPh>
    <phoneticPr fontId="1"/>
  </si>
  <si>
    <t>双胎
受入れ</t>
    <rPh sb="0" eb="2">
      <t>ソウタイ</t>
    </rPh>
    <rPh sb="3" eb="5">
      <t>ウケイ</t>
    </rPh>
    <phoneticPr fontId="1"/>
  </si>
  <si>
    <t>あり</t>
    <phoneticPr fontId="1"/>
  </si>
  <si>
    <t>なし</t>
    <phoneticPr fontId="1"/>
  </si>
  <si>
    <t>条件付きで受け入れあり</t>
    <rPh sb="0" eb="3">
      <t>ジョウケンツ</t>
    </rPh>
    <rPh sb="5" eb="6">
      <t>ウ</t>
    </rPh>
    <rPh sb="7" eb="8">
      <t>イ</t>
    </rPh>
    <phoneticPr fontId="1"/>
  </si>
  <si>
    <t>あり</t>
  </si>
  <si>
    <t>なし</t>
  </si>
  <si>
    <t>https://tsuku2.jp/kanon2022</t>
    <phoneticPr fontId="1"/>
  </si>
  <si>
    <t>未就学児のみ1名</t>
    <rPh sb="0" eb="4">
      <t>ミシュウガクジ</t>
    </rPh>
    <rPh sb="7" eb="8">
      <t>メイ</t>
    </rPh>
    <phoneticPr fontId="1"/>
  </si>
  <si>
    <t>https://maedaclinic.or.jp/childbirth/postpartum-care/</t>
    <phoneticPr fontId="1"/>
  </si>
  <si>
    <t>キャンセル時連絡を。
キャンセルは前日17時まで。</t>
    <rPh sb="5" eb="6">
      <t>ジ</t>
    </rPh>
    <rPh sb="6" eb="8">
      <t>レンラク</t>
    </rPh>
    <rPh sb="17" eb="19">
      <t>ゼンジツ</t>
    </rPh>
    <rPh sb="21" eb="22">
      <t>ジ</t>
    </rPh>
    <phoneticPr fontId="1"/>
  </si>
  <si>
    <t>診療時間内にお問い合わせください</t>
    <rPh sb="0" eb="5">
      <t>シンリョウジカンナイ</t>
    </rPh>
    <rPh sb="7" eb="8">
      <t>ト</t>
    </rPh>
    <rPh sb="9" eb="10">
      <t>ア</t>
    </rPh>
    <phoneticPr fontId="12"/>
  </si>
  <si>
    <t>全室個室で対応</t>
    <rPh sb="0" eb="2">
      <t>ゼンシツ</t>
    </rPh>
    <rPh sb="2" eb="4">
      <t>コシツ</t>
    </rPh>
    <rPh sb="5" eb="7">
      <t>タイオウ</t>
    </rPh>
    <phoneticPr fontId="12"/>
  </si>
  <si>
    <t>要相談</t>
    <rPh sb="0" eb="3">
      <t>ヨウソウダン</t>
    </rPh>
    <phoneticPr fontId="1"/>
  </si>
  <si>
    <t>有秋台医院</t>
    <rPh sb="0" eb="3">
      <t>ユウシュウダイ</t>
    </rPh>
    <rPh sb="3" eb="5">
      <t>イイン</t>
    </rPh>
    <phoneticPr fontId="1"/>
  </si>
  <si>
    <t>tel:0436-66-3838</t>
    <phoneticPr fontId="1"/>
  </si>
  <si>
    <t>宗田マタニティクリニック</t>
    <rPh sb="0" eb="2">
      <t>ムネタ</t>
    </rPh>
    <phoneticPr fontId="1"/>
  </si>
  <si>
    <t>tel:0436-24-4103</t>
    <phoneticPr fontId="1"/>
  </si>
  <si>
    <t>当院の産後ケア利用者向けパンフレットに記載</t>
    <rPh sb="0" eb="2">
      <t>トウイン</t>
    </rPh>
    <rPh sb="3" eb="5">
      <t>サンゴ</t>
    </rPh>
    <rPh sb="7" eb="9">
      <t>リヨウ</t>
    </rPh>
    <rPh sb="9" eb="10">
      <t>シャ</t>
    </rPh>
    <rPh sb="10" eb="11">
      <t>ム</t>
    </rPh>
    <rPh sb="19" eb="21">
      <t>キサイ</t>
    </rPh>
    <phoneticPr fontId="1"/>
  </si>
  <si>
    <t>tel:0436-22-3770</t>
    <phoneticPr fontId="1"/>
  </si>
  <si>
    <t>・キャンセルの場合は前日16時までに必ずお電話にてご連絡をお願いいたします。連絡がない場合はキャンセル料が発生します。
※ママあかちゃん、ご家族の体調不良は除く</t>
    <phoneticPr fontId="1"/>
  </si>
  <si>
    <t>tel:090-7048-2158</t>
    <phoneticPr fontId="1"/>
  </si>
  <si>
    <t>有</t>
    <rPh sb="0" eb="1">
      <t>アリ</t>
    </rPh>
    <phoneticPr fontId="1"/>
  </si>
  <si>
    <t>みんなのじっかちば助産院</t>
    <phoneticPr fontId="1"/>
  </si>
  <si>
    <t>当日可</t>
    <rPh sb="0" eb="2">
      <t>トウジツ</t>
    </rPh>
    <rPh sb="2" eb="3">
      <t>カ</t>
    </rPh>
    <phoneticPr fontId="1"/>
  </si>
  <si>
    <t>https://riricoi-mw.jp/reserve/</t>
    <phoneticPr fontId="1"/>
  </si>
  <si>
    <t>tel:070-8947-3713</t>
    <phoneticPr fontId="1"/>
  </si>
  <si>
    <t>https://riricoi-mw.jp/contact/</t>
    <phoneticPr fontId="1"/>
  </si>
  <si>
    <t>わたなべ助産院</t>
    <rPh sb="4" eb="7">
      <t>ジョサンイン</t>
    </rPh>
    <phoneticPr fontId="1"/>
  </si>
  <si>
    <t>y.watanabe.jo34@gmail.com</t>
    <phoneticPr fontId="1"/>
  </si>
  <si>
    <t>tel:043-292-4086</t>
    <phoneticPr fontId="1"/>
  </si>
  <si>
    <t>日帰り型</t>
    <rPh sb="0" eb="2">
      <t>ヒガエ</t>
    </rPh>
    <rPh sb="3" eb="4">
      <t>ガタ</t>
    </rPh>
    <phoneticPr fontId="1"/>
  </si>
  <si>
    <t>※　持ち物の詳細は、各施設のホームページでご確認いただくか、別途お問い合わせください。</t>
  </si>
  <si>
    <t>兄姉の
同伴</t>
    <rPh sb="0" eb="1">
      <t>アニ</t>
    </rPh>
    <rPh sb="1" eb="2">
      <t>アネ</t>
    </rPh>
    <rPh sb="4" eb="6">
      <t>ドウハン</t>
    </rPh>
    <phoneticPr fontId="1"/>
  </si>
  <si>
    <t>20,000円</t>
    <rPh sb="6" eb="7">
      <t>エン</t>
    </rPh>
    <phoneticPr fontId="1"/>
  </si>
  <si>
    <t>2日前から2,000円
当日4,000円</t>
    <rPh sb="1" eb="3">
      <t>ニチマエ</t>
    </rPh>
    <rPh sb="10" eb="11">
      <t>エン</t>
    </rPh>
    <rPh sb="12" eb="14">
      <t>トウジツ</t>
    </rPh>
    <rPh sb="19" eb="20">
      <t>エン</t>
    </rPh>
    <phoneticPr fontId="1"/>
  </si>
  <si>
    <t>原則として利用希望日の前日まで</t>
    <rPh sb="0" eb="2">
      <t>ゲンソク</t>
    </rPh>
    <rPh sb="5" eb="7">
      <t>リヨウ</t>
    </rPh>
    <rPh sb="7" eb="10">
      <t>キボウビ</t>
    </rPh>
    <rPh sb="11" eb="13">
      <t>ゼンジツ</t>
    </rPh>
    <phoneticPr fontId="1"/>
  </si>
  <si>
    <t>web予約、電話
メールでご予約お願いします</t>
    <phoneticPr fontId="1"/>
  </si>
  <si>
    <t>キャンセル時はご連絡ください。
前日12時までのキャンセルは無料。それ以降のキャンセル料は全額。前日が、土日、祝日の場合には営業日に、電話かメールにてご連絡ください</t>
    <phoneticPr fontId="1"/>
  </si>
  <si>
    <t>母乳ケア、育児相談はもちろんですが、助産師が自然療法で産後の体調不良のケアも行います。３か月未満の赤ちゃんはこちらで沐浴も行います。当院は酵素玄米ごはんと野菜中心の和食です。アレルギーなどある方はご相談ください。日常英会話可能なスタッフがいます。
カード決済可（VISA、Mastercard、アメリカン・エキスプレス）。
完全個室、部屋食。お話ししたい方はリビングでお食事も可。</t>
    <phoneticPr fontId="1"/>
  </si>
  <si>
    <t>キャンセル時はご連絡ください。
当日キャンセルの場合全額。
前日12時までのキャンセルは無料。
それ以降のキャンセル料は全額。前日が、土日、祝日の場合には営業日に、電話かメールにてご連絡ください</t>
    <phoneticPr fontId="1"/>
  </si>
  <si>
    <t>原則として利用希望日の２日前まで</t>
    <rPh sb="0" eb="2">
      <t>ゲンソク</t>
    </rPh>
    <rPh sb="5" eb="7">
      <t>リヨウ</t>
    </rPh>
    <rPh sb="7" eb="10">
      <t>キボウビ</t>
    </rPh>
    <rPh sb="12" eb="14">
      <t>ニチマエ</t>
    </rPh>
    <phoneticPr fontId="1"/>
  </si>
  <si>
    <t>2日前から前日12時まで1,000円
前日12時以後　2,000円
詳細はホームページにてご確認ください。</t>
    <phoneticPr fontId="1"/>
  </si>
  <si>
    <t>・母子手帳
・千葉市産後ケア登録証
・育児グッズ（着替え、おむつ、おしりふき、ガーゼ、哺乳瓶やミルクなど）</t>
    <rPh sb="1" eb="3">
      <t>ボシ</t>
    </rPh>
    <rPh sb="3" eb="5">
      <t>テチョウ</t>
    </rPh>
    <rPh sb="7" eb="10">
      <t>チバシ</t>
    </rPh>
    <rPh sb="10" eb="12">
      <t>サンゴ</t>
    </rPh>
    <rPh sb="14" eb="16">
      <t>トウロク</t>
    </rPh>
    <rPh sb="16" eb="17">
      <t>ショウ</t>
    </rPh>
    <rPh sb="19" eb="21">
      <t>イクジ</t>
    </rPh>
    <rPh sb="25" eb="27">
      <t>キガ</t>
    </rPh>
    <rPh sb="43" eb="45">
      <t>ホニュウ</t>
    </rPh>
    <rPh sb="45" eb="46">
      <t>ビン</t>
    </rPh>
    <phoneticPr fontId="1"/>
  </si>
  <si>
    <t>原則として予約希望日前日１７時まで</t>
    <rPh sb="0" eb="2">
      <t>ゲンソク</t>
    </rPh>
    <rPh sb="5" eb="10">
      <t>ヨヤクキボウビ</t>
    </rPh>
    <rPh sb="10" eb="12">
      <t>ゼンジツ</t>
    </rPh>
    <rPh sb="14" eb="15">
      <t>ジ</t>
    </rPh>
    <phoneticPr fontId="1"/>
  </si>
  <si>
    <t>https://www.minnanojiccachiba.jp</t>
    <phoneticPr fontId="1"/>
  </si>
  <si>
    <t>予約はWeb　当院ホームページからお願いいたします。</t>
    <phoneticPr fontId="1"/>
  </si>
  <si>
    <t>否</t>
    <phoneticPr fontId="1"/>
  </si>
  <si>
    <t>日曜祝日は定休日です</t>
    <phoneticPr fontId="1"/>
  </si>
  <si>
    <t>tel:080-6948-2525</t>
    <phoneticPr fontId="1"/>
  </si>
  <si>
    <t>・ナプキン
・ベビー服（予備）
・オムツ
・おしりふき
・粉ミルク
※オムツ・おしりふきは購入可</t>
    <rPh sb="10" eb="11">
      <t>フク</t>
    </rPh>
    <rPh sb="12" eb="14">
      <t>ヨビ</t>
    </rPh>
    <rPh sb="29" eb="30">
      <t>コナ</t>
    </rPh>
    <rPh sb="45" eb="47">
      <t>コウニュウ</t>
    </rPh>
    <rPh sb="47" eb="48">
      <t>カ</t>
    </rPh>
    <phoneticPr fontId="1"/>
  </si>
  <si>
    <t>パジャマ・スリッパは当院で用意します。</t>
    <phoneticPr fontId="1"/>
  </si>
  <si>
    <t>リリコイ助産院</t>
    <rPh sb="4" eb="7">
      <t>ジョサンイン</t>
    </rPh>
    <phoneticPr fontId="1"/>
  </si>
  <si>
    <t>・おむつ
・おしりふき
・赤ちゃんの備品</t>
    <rPh sb="13" eb="14">
      <t>アカ</t>
    </rPh>
    <rPh sb="18" eb="20">
      <t>ビヒン</t>
    </rPh>
    <phoneticPr fontId="1"/>
  </si>
  <si>
    <t>・オムツ等ベビー用品
・バスタオル１枚
・フェイスタオル３枚
・ガーゼタオル３枚</t>
    <rPh sb="4" eb="5">
      <t>トウ</t>
    </rPh>
    <rPh sb="8" eb="10">
      <t>ヨウヒン</t>
    </rPh>
    <rPh sb="18" eb="19">
      <t>マイ</t>
    </rPh>
    <rPh sb="29" eb="30">
      <t>マイ</t>
    </rPh>
    <rPh sb="39" eb="40">
      <t>マイ</t>
    </rPh>
    <phoneticPr fontId="1"/>
  </si>
  <si>
    <t>ご利用時間
10時～16時</t>
    <rPh sb="1" eb="3">
      <t>リヨウ</t>
    </rPh>
    <rPh sb="3" eb="5">
      <t>ジカン</t>
    </rPh>
    <rPh sb="8" eb="9">
      <t>ジ</t>
    </rPh>
    <rPh sb="12" eb="13">
      <t>ジ</t>
    </rPh>
    <phoneticPr fontId="1"/>
  </si>
  <si>
    <t>tel:047-484-1330</t>
    <phoneticPr fontId="1"/>
  </si>
  <si>
    <t>産後16週まで</t>
    <phoneticPr fontId="1"/>
  </si>
  <si>
    <t>原則として利用希望日の前日まで
【平日】
14～16時</t>
    <rPh sb="0" eb="2">
      <t>ゲンソク</t>
    </rPh>
    <rPh sb="5" eb="7">
      <t>リヨウ</t>
    </rPh>
    <rPh sb="7" eb="10">
      <t>キボウビ</t>
    </rPh>
    <rPh sb="11" eb="13">
      <t>ゼンジツ</t>
    </rPh>
    <rPh sb="18" eb="20">
      <t>ヘイジツ</t>
    </rPh>
    <rPh sb="27" eb="28">
      <t>ジ</t>
    </rPh>
    <phoneticPr fontId="1"/>
  </si>
  <si>
    <t>キャンセル時はご連絡ください。
当日キャンセルの場合全額。
前日17時までのキャンセルは無料。</t>
    <rPh sb="30" eb="32">
      <t>ゼンジツ</t>
    </rPh>
    <rPh sb="34" eb="35">
      <t>ジ</t>
    </rPh>
    <rPh sb="44" eb="46">
      <t>ムリョウ</t>
    </rPh>
    <phoneticPr fontId="1"/>
  </si>
  <si>
    <t>木曜日・日曜祝日は休診ですので、それ以外の日中にお電話お願いします。</t>
  </si>
  <si>
    <t>原則として利用開始の前々日まで</t>
    <rPh sb="10" eb="13">
      <t>ゼンゼンジツ</t>
    </rPh>
    <phoneticPr fontId="1"/>
  </si>
  <si>
    <t>キャンセル時ご相談ください</t>
  </si>
  <si>
    <t>ホームページをご参照ください。</t>
  </si>
  <si>
    <t>-</t>
    <phoneticPr fontId="1"/>
  </si>
  <si>
    <t>https://osan-kojo.stores.jp/reserve/hahakoan</t>
    <phoneticPr fontId="1"/>
  </si>
  <si>
    <t>No</t>
    <phoneticPr fontId="1"/>
  </si>
  <si>
    <t>https://chibashi-mw.net/sangocare-mw/</t>
    <phoneticPr fontId="1"/>
  </si>
  <si>
    <t>医療法人葵葉会
稲毛バースクリニック</t>
    <phoneticPr fontId="1"/>
  </si>
  <si>
    <t>https://tsugaladies.com/</t>
    <phoneticPr fontId="1"/>
  </si>
  <si>
    <t>http://www.maedaclinic.or.jp/</t>
    <phoneticPr fontId="1"/>
  </si>
  <si>
    <t>地方独立行政法人東金九十九里地域医療センター
東千葉メディカルセンター</t>
    <rPh sb="23" eb="24">
      <t>ヒガシ</t>
    </rPh>
    <rPh sb="24" eb="26">
      <t>チバ</t>
    </rPh>
    <phoneticPr fontId="1"/>
  </si>
  <si>
    <t>http://www.tkmedical.jp/</t>
    <phoneticPr fontId="1"/>
  </si>
  <si>
    <t>https://nanohana-clinic.jp/%e7%94%a3%e5%be%8c%e3%82%b1%e3%82%a2%e3%83%aa%e3%82%bc%e3%83%ab%e3%83%90%e4%ba%88%e7%b4%84/</t>
    <phoneticPr fontId="1"/>
  </si>
  <si>
    <t>http://www.tate-sanfujinka.jp/</t>
    <phoneticPr fontId="1"/>
  </si>
  <si>
    <t>https://docs.google.com/forms/d/e/1FAIpQLScoyyvF9eWgvc_1n5Anm7TYjOBctp1O7c9b1z31fdPI-mMEUQ/viewform</t>
    <phoneticPr fontId="1"/>
  </si>
  <si>
    <t>ＮＰＯ法人お産子育て向上委員会
若草助産院</t>
    <phoneticPr fontId="1"/>
  </si>
  <si>
    <t>https://beauty.tsuku2.jp/salon/relax/0000208682/plans#salon</t>
    <phoneticPr fontId="1"/>
  </si>
  <si>
    <t>中央区
白旗
2-7-2</t>
    <phoneticPr fontId="1"/>
  </si>
  <si>
    <t>習志野市
奏の杜
3-4-17</t>
    <phoneticPr fontId="1"/>
  </si>
  <si>
    <t>君津市
郡1-5-4</t>
    <phoneticPr fontId="1"/>
  </si>
  <si>
    <t>市原市
有秋台西
1-7</t>
    <rPh sb="0" eb="3">
      <t>イチハラシ</t>
    </rPh>
    <rPh sb="4" eb="7">
      <t>ユウシュウダイ</t>
    </rPh>
    <rPh sb="7" eb="8">
      <t>ニシ</t>
    </rPh>
    <phoneticPr fontId="1"/>
  </si>
  <si>
    <t>市原市
根田
320-7</t>
    <rPh sb="0" eb="3">
      <t>イチハラシ</t>
    </rPh>
    <rPh sb="4" eb="5">
      <t>ネ</t>
    </rPh>
    <rPh sb="5" eb="6">
      <t>タ</t>
    </rPh>
    <phoneticPr fontId="1"/>
  </si>
  <si>
    <t>市原市
五井
2290</t>
    <rPh sb="0" eb="2">
      <t>イチハラ</t>
    </rPh>
    <rPh sb="2" eb="3">
      <t>シ</t>
    </rPh>
    <rPh sb="4" eb="6">
      <t>ゴイ</t>
    </rPh>
    <phoneticPr fontId="1"/>
  </si>
  <si>
    <t>https://tokelc.com/</t>
    <phoneticPr fontId="1"/>
  </si>
  <si>
    <t>https://www.matsunobu.info/</t>
    <phoneticPr fontId="1"/>
  </si>
  <si>
    <t>医療法人社団マザー・キー
ファミール産院つだぬま</t>
    <rPh sb="18" eb="20">
      <t>サンイン</t>
    </rPh>
    <phoneticPr fontId="1"/>
  </si>
  <si>
    <t>医療法人社団マザー・キー
ファミール産院きみつ</t>
    <phoneticPr fontId="1"/>
  </si>
  <si>
    <t>https://famil-s-tsudanuma.com/</t>
    <phoneticPr fontId="1"/>
  </si>
  <si>
    <t>https://famil-s-kimitsu.com/</t>
    <phoneticPr fontId="1"/>
  </si>
  <si>
    <t>医療法人社団柏木記念会
ファミール産院ちば</t>
    <phoneticPr fontId="1"/>
  </si>
  <si>
    <t>https://famil-s-chiba.com/</t>
    <phoneticPr fontId="1"/>
  </si>
  <si>
    <t>https://goiladies-cl.com/</t>
    <phoneticPr fontId="1"/>
  </si>
  <si>
    <t>医療法人社団三餘会
五井レディースクリニック</t>
    <rPh sb="10" eb="12">
      <t>ゴイ</t>
    </rPh>
    <phoneticPr fontId="1"/>
  </si>
  <si>
    <t>https://muneta.org/</t>
    <phoneticPr fontId="1"/>
  </si>
  <si>
    <t>https://yushudai-obgy.com/</t>
    <phoneticPr fontId="1"/>
  </si>
  <si>
    <t>産後3か月未満</t>
    <rPh sb="0" eb="2">
      <t>サンゴ</t>
    </rPh>
    <rPh sb="4" eb="5">
      <t>ゲツ</t>
    </rPh>
    <rPh sb="5" eb="7">
      <t>ミマン</t>
    </rPh>
    <phoneticPr fontId="1"/>
  </si>
  <si>
    <t>産後3か月未満</t>
    <phoneticPr fontId="1"/>
  </si>
  <si>
    <t>産後2か月未満</t>
    <phoneticPr fontId="1"/>
  </si>
  <si>
    <t>産後5か月未満</t>
    <rPh sb="4" eb="5">
      <t>ゲツ</t>
    </rPh>
    <rPh sb="5" eb="7">
      <t>ミマン</t>
    </rPh>
    <phoneticPr fontId="1"/>
  </si>
  <si>
    <t>産後5か月未満</t>
    <rPh sb="0" eb="2">
      <t>サンゴ</t>
    </rPh>
    <rPh sb="4" eb="5">
      <t>ゲツ</t>
    </rPh>
    <rPh sb="5" eb="7">
      <t>ミマン</t>
    </rPh>
    <phoneticPr fontId="1"/>
  </si>
  <si>
    <t>検索用
月齢</t>
    <rPh sb="0" eb="3">
      <t>ケンサクヨウ</t>
    </rPh>
    <rPh sb="4" eb="6">
      <t>ゲツレイ</t>
    </rPh>
    <phoneticPr fontId="1"/>
  </si>
  <si>
    <t>中央区
新千葉
3-15-7</t>
    <rPh sb="0" eb="3">
      <t>チュウオウク</t>
    </rPh>
    <rPh sb="4" eb="7">
      <t>シンチバ</t>
    </rPh>
    <phoneticPr fontId="1"/>
  </si>
  <si>
    <t>中央区
松波
3‐7‐15</t>
    <rPh sb="0" eb="3">
      <t>チュウオウク</t>
    </rPh>
    <rPh sb="4" eb="6">
      <t>マツナミ</t>
    </rPh>
    <phoneticPr fontId="1"/>
  </si>
  <si>
    <t>中央区
弁天
1‐29‐14</t>
    <phoneticPr fontId="1"/>
  </si>
  <si>
    <t>稲毛区
小仲台
6‐4‐15</t>
    <phoneticPr fontId="1"/>
  </si>
  <si>
    <t>稲毛区
稲丘町
11-12</t>
    <rPh sb="0" eb="3">
      <t>イナゲク</t>
    </rPh>
    <rPh sb="4" eb="6">
      <t>イナオカ</t>
    </rPh>
    <rPh sb="6" eb="7">
      <t>チョウ</t>
    </rPh>
    <phoneticPr fontId="1"/>
  </si>
  <si>
    <t>若葉区
西都賀
1‐7‐6</t>
    <phoneticPr fontId="1"/>
  </si>
  <si>
    <t>若葉区
都賀
3‐6‐18</t>
    <phoneticPr fontId="1"/>
  </si>
  <si>
    <t>緑区
おゆみ野中央
4‐23‐7</t>
    <rPh sb="0" eb="2">
      <t>ミドリク</t>
    </rPh>
    <rPh sb="6" eb="7">
      <t>ノ</t>
    </rPh>
    <rPh sb="7" eb="9">
      <t>チュウオウ</t>
    </rPh>
    <phoneticPr fontId="1"/>
  </si>
  <si>
    <t>東金市
丘山台
3‐6‐2</t>
    <rPh sb="0" eb="3">
      <t>トウガネシ</t>
    </rPh>
    <rPh sb="4" eb="6">
      <t>オカヤマ</t>
    </rPh>
    <rPh sb="6" eb="7">
      <t>ダイ</t>
    </rPh>
    <phoneticPr fontId="1"/>
  </si>
  <si>
    <t>習志野市
本大久保
3-5-27</t>
    <phoneticPr fontId="1"/>
  </si>
  <si>
    <t>緑区あすみが丘
3-4-3</t>
    <phoneticPr fontId="1"/>
  </si>
  <si>
    <t>キャンセル時は必ずご連絡ください。
当日キャンセルの場合全額。
前日12時までに連絡</t>
    <rPh sb="5" eb="6">
      <t>ジ</t>
    </rPh>
    <rPh sb="7" eb="8">
      <t>カナラ</t>
    </rPh>
    <rPh sb="10" eb="12">
      <t>レンラク</t>
    </rPh>
    <rPh sb="36" eb="37">
      <t>ジ</t>
    </rPh>
    <rPh sb="40" eb="42">
      <t>レンラク</t>
    </rPh>
    <phoneticPr fontId="1"/>
  </si>
  <si>
    <t>医療法人社団秀友会
松信ウィメンズクリニック・こどもクリニック</t>
    <phoneticPr fontId="1"/>
  </si>
  <si>
    <t>https://www.inage-bc.jp/</t>
    <phoneticPr fontId="1"/>
  </si>
  <si>
    <r>
      <t xml:space="preserve">利用料金
</t>
    </r>
    <r>
      <rPr>
        <sz val="11"/>
        <rFont val="Meiryo UI"/>
        <family val="3"/>
        <charset val="128"/>
      </rPr>
      <t>1回あたり</t>
    </r>
    <rPh sb="0" eb="2">
      <t>リヨウ</t>
    </rPh>
    <rPh sb="2" eb="4">
      <t>リョウキン</t>
    </rPh>
    <rPh sb="6" eb="7">
      <t>カイ</t>
    </rPh>
    <phoneticPr fontId="1"/>
  </si>
  <si>
    <t>健診時に申請</t>
    <phoneticPr fontId="1"/>
  </si>
  <si>
    <t>原則Web予約
翌日利用等の場合は、Web予約後お電話ください。
電話受付：
木・日・祝以外
9時～15時
「産後ケアの予約」と伝えてください。</t>
    <rPh sb="0" eb="2">
      <t>ゲンソク</t>
    </rPh>
    <rPh sb="5" eb="7">
      <t>ヨヤク</t>
    </rPh>
    <rPh sb="35" eb="37">
      <t>デンワ</t>
    </rPh>
    <rPh sb="37" eb="39">
      <t>ウケツケ</t>
    </rPh>
    <phoneticPr fontId="1"/>
  </si>
  <si>
    <t>https://nanohana-clinic.jp/</t>
    <phoneticPr fontId="1"/>
  </si>
  <si>
    <t>https://riricoi-mw.jp/</t>
    <phoneticPr fontId="1"/>
  </si>
  <si>
    <t>https://watanabejyosanin9696.jimdofree.com/</t>
    <phoneticPr fontId="1"/>
  </si>
  <si>
    <t>NPO法人お産子育て向上委員会
若草助産院分院産後支援ステーションははこ庵</t>
    <phoneticPr fontId="1"/>
  </si>
  <si>
    <t>予約方法：
・当院ホームページ
・電話</t>
    <rPh sb="0" eb="2">
      <t>ヨヤク</t>
    </rPh>
    <rPh sb="2" eb="4">
      <t>ホウホウ</t>
    </rPh>
    <rPh sb="7" eb="9">
      <t>トウイン</t>
    </rPh>
    <rPh sb="17" eb="19">
      <t>デンワ</t>
    </rPh>
    <phoneticPr fontId="1"/>
  </si>
  <si>
    <t>https://www.minnanojiccachiba.jp/</t>
    <phoneticPr fontId="1"/>
  </si>
  <si>
    <t>医療法人社団五月会
とけレディースクリニック</t>
    <rPh sb="0" eb="6">
      <t>イリョウホウジンシャダン</t>
    </rPh>
    <rPh sb="6" eb="9">
      <t>サツキカイ</t>
    </rPh>
    <phoneticPr fontId="1"/>
  </si>
  <si>
    <t>月・火・木・金・土
9時～16時
「産後ケアについて」と伝えてください</t>
    <rPh sb="0" eb="1">
      <t>ゲツ</t>
    </rPh>
    <rPh sb="2" eb="3">
      <t>ヒ</t>
    </rPh>
    <rPh sb="4" eb="5">
      <t>モク</t>
    </rPh>
    <rPh sb="6" eb="7">
      <t>キン</t>
    </rPh>
    <rPh sb="8" eb="9">
      <t>ド</t>
    </rPh>
    <rPh sb="11" eb="12">
      <t>ジ</t>
    </rPh>
    <rPh sb="15" eb="16">
      <t>ジ</t>
    </rPh>
    <rPh sb="18" eb="20">
      <t>サンゴ</t>
    </rPh>
    <rPh sb="28" eb="29">
      <t>ツタ</t>
    </rPh>
    <phoneticPr fontId="1"/>
  </si>
  <si>
    <t>市外</t>
  </si>
  <si>
    <t>-</t>
  </si>
  <si>
    <t>産後2か月未満（早産児は予定日から2か月まで）</t>
    <phoneticPr fontId="1"/>
  </si>
  <si>
    <t>原則として利用日の前日まで</t>
    <rPh sb="0" eb="2">
      <t>ゲンソク</t>
    </rPh>
    <rPh sb="5" eb="8">
      <t>リヨウビ</t>
    </rPh>
    <rPh sb="9" eb="11">
      <t>ゼンジツ</t>
    </rPh>
    <phoneticPr fontId="1"/>
  </si>
  <si>
    <t>原則キャンセル料は無料ですが必ず連絡をお願いします。</t>
    <rPh sb="0" eb="2">
      <t>ゲンソク</t>
    </rPh>
    <rPh sb="7" eb="8">
      <t>リョウ</t>
    </rPh>
    <rPh sb="9" eb="11">
      <t>ムリョウ</t>
    </rPh>
    <rPh sb="14" eb="15">
      <t>カナラ</t>
    </rPh>
    <rPh sb="16" eb="18">
      <t>レンラク</t>
    </rPh>
    <rPh sb="20" eb="21">
      <t>ネガ</t>
    </rPh>
    <phoneticPr fontId="1"/>
  </si>
  <si>
    <t>産後4週まで</t>
    <phoneticPr fontId="1"/>
  </si>
  <si>
    <t>産後8週まで</t>
    <rPh sb="0" eb="2">
      <t>サンゴ</t>
    </rPh>
    <rPh sb="3" eb="4">
      <t>シュウ</t>
    </rPh>
    <phoneticPr fontId="1"/>
  </si>
  <si>
    <t>産後6週まで</t>
    <rPh sb="0" eb="2">
      <t>サンゴ</t>
    </rPh>
    <rPh sb="3" eb="4">
      <t>シュウ</t>
    </rPh>
    <phoneticPr fontId="1"/>
  </si>
  <si>
    <t>医療法人社団マザー・キー
なのはなクリニック　産後ケアセンター　なのはなフィフティーン</t>
    <phoneticPr fontId="1"/>
  </si>
  <si>
    <t>お問い合わせはお電話で、月火水金の9時～17時にご連絡ください。
メールでのお問い合わせには、対応できません。</t>
    <rPh sb="1" eb="2">
      <t>ト</t>
    </rPh>
    <rPh sb="3" eb="4">
      <t>ア</t>
    </rPh>
    <rPh sb="8" eb="10">
      <t>デンワ</t>
    </rPh>
    <rPh sb="18" eb="19">
      <t>ジ</t>
    </rPh>
    <rPh sb="25" eb="27">
      <t>レンラク</t>
    </rPh>
    <rPh sb="47" eb="49">
      <t>タイオウ</t>
    </rPh>
    <phoneticPr fontId="1"/>
  </si>
  <si>
    <t>原則としてご利用希望日の7日前まで
※予約の決定について、即答できない場合もあります。</t>
    <rPh sb="0" eb="2">
      <t>ゲンソク</t>
    </rPh>
    <rPh sb="6" eb="8">
      <t>リヨウ</t>
    </rPh>
    <rPh sb="8" eb="11">
      <t>キボウビ</t>
    </rPh>
    <rPh sb="13" eb="14">
      <t>ニチ</t>
    </rPh>
    <rPh sb="14" eb="15">
      <t>マエ</t>
    </rPh>
    <rPh sb="20" eb="22">
      <t>ヨヤク</t>
    </rPh>
    <rPh sb="23" eb="25">
      <t>ケッテイ</t>
    </rPh>
    <rPh sb="30" eb="32">
      <t>ソクトウ</t>
    </rPh>
    <rPh sb="36" eb="38">
      <t>バアイ</t>
    </rPh>
    <phoneticPr fontId="1"/>
  </si>
  <si>
    <t>産後4か月未満</t>
    <rPh sb="0" eb="2">
      <t>サンゴ</t>
    </rPh>
    <rPh sb="4" eb="5">
      <t>ゲツ</t>
    </rPh>
    <rPh sb="5" eb="7">
      <t>ミマン</t>
    </rPh>
    <phoneticPr fontId="1"/>
  </si>
  <si>
    <t>診療時間内にお電話ください。</t>
    <rPh sb="0" eb="5">
      <t>シンリョウジカンナイ</t>
    </rPh>
    <rPh sb="7" eb="9">
      <t>デンワ</t>
    </rPh>
    <phoneticPr fontId="1"/>
  </si>
  <si>
    <t>八千代市
八千代台東1-6-17</t>
    <rPh sb="0" eb="4">
      <t>ヤチヨシ</t>
    </rPh>
    <rPh sb="5" eb="9">
      <t>ヤチヨダイ</t>
    </rPh>
    <rPh sb="9" eb="10">
      <t>ヒガシ</t>
    </rPh>
    <phoneticPr fontId="1"/>
  </si>
  <si>
    <t>中央区
亥鼻
2-2-3</t>
    <phoneticPr fontId="1"/>
  </si>
  <si>
    <t>https://osan-kojo.com/wakakusa/postpartum-care/</t>
    <phoneticPr fontId="1"/>
  </si>
  <si>
    <t>兄姉の利用には別途料金がかかります。</t>
    <phoneticPr fontId="1"/>
  </si>
  <si>
    <t>・千葉市産後ケア事業登録証
・保険証（母子）
・母子手帳
・母乳パッド、生理用品
・母の下着
・洗面用具
・母、子の退院時の衣類一式
不明点については、電話予約の際にご確認いただくか、ホームページをご参照ください。</t>
    <rPh sb="1" eb="4">
      <t>チバシ</t>
    </rPh>
    <rPh sb="4" eb="6">
      <t>サンゴ</t>
    </rPh>
    <rPh sb="8" eb="10">
      <t>ジギョウ</t>
    </rPh>
    <rPh sb="10" eb="12">
      <t>トウロク</t>
    </rPh>
    <rPh sb="12" eb="13">
      <t>ショウ</t>
    </rPh>
    <rPh sb="15" eb="18">
      <t>ホケンショウ</t>
    </rPh>
    <rPh sb="19" eb="21">
      <t>ボシ</t>
    </rPh>
    <rPh sb="24" eb="26">
      <t>ボシ</t>
    </rPh>
    <rPh sb="26" eb="28">
      <t>テチョウ</t>
    </rPh>
    <rPh sb="30" eb="32">
      <t>ボニュウ</t>
    </rPh>
    <rPh sb="36" eb="38">
      <t>セイリ</t>
    </rPh>
    <rPh sb="38" eb="40">
      <t>ヨウヒン</t>
    </rPh>
    <rPh sb="42" eb="43">
      <t>ハハ</t>
    </rPh>
    <rPh sb="44" eb="46">
      <t>シタギ</t>
    </rPh>
    <rPh sb="48" eb="50">
      <t>センメン</t>
    </rPh>
    <rPh sb="50" eb="52">
      <t>ヨウグ</t>
    </rPh>
    <rPh sb="54" eb="55">
      <t>ハハ</t>
    </rPh>
    <rPh sb="56" eb="57">
      <t>コ</t>
    </rPh>
    <rPh sb="58" eb="60">
      <t>タイイン</t>
    </rPh>
    <rPh sb="60" eb="61">
      <t>ジ</t>
    </rPh>
    <rPh sb="62" eb="64">
      <t>イルイ</t>
    </rPh>
    <rPh sb="64" eb="66">
      <t>イッシキ</t>
    </rPh>
    <phoneticPr fontId="1"/>
  </si>
  <si>
    <t>・お昼はデイケア食、おやつを用意
・個室
（洗面所、冷蔵庫、シャワー・トイレ付）
詳細は、ホームページをご参照ください。</t>
    <rPh sb="2" eb="3">
      <t>ヒル</t>
    </rPh>
    <rPh sb="8" eb="9">
      <t>ショク</t>
    </rPh>
    <rPh sb="14" eb="16">
      <t>ヨウイ</t>
    </rPh>
    <rPh sb="18" eb="20">
      <t>コシツ</t>
    </rPh>
    <rPh sb="22" eb="24">
      <t>センメン</t>
    </rPh>
    <rPh sb="24" eb="25">
      <t>ジョ</t>
    </rPh>
    <rPh sb="26" eb="29">
      <t>レイゾウコ</t>
    </rPh>
    <rPh sb="38" eb="39">
      <t>ツキ</t>
    </rPh>
    <rPh sb="54" eb="56">
      <t>サンショウ</t>
    </rPh>
    <phoneticPr fontId="1"/>
  </si>
  <si>
    <t>【電話受付】
月・火・水・金：
9時～16時
土：
9時～12時</t>
    <rPh sb="1" eb="3">
      <t>デンワ</t>
    </rPh>
    <rPh sb="3" eb="5">
      <t>ウケツケ</t>
    </rPh>
    <phoneticPr fontId="1"/>
  </si>
  <si>
    <t>・お休み用の母の着替え
・必要時歯磨きなどの洗面用具
・必要時母のナプキン
・赤ちゃんのおむつ
・おしりふき
・赤ちゃんの着替え１組
※3か月未満の赤ちゃんで沐浴希望の方は２組
・人工乳の方は哺乳瓶とミルク</t>
    <phoneticPr fontId="1"/>
  </si>
  <si>
    <t>キャンセルの場合はお電話ください。</t>
    <rPh sb="10" eb="12">
      <t>デンワ</t>
    </rPh>
    <phoneticPr fontId="1"/>
  </si>
  <si>
    <t>前日
（空いていれば当日可能）</t>
    <rPh sb="0" eb="2">
      <t>ゼンジツ</t>
    </rPh>
    <rPh sb="4" eb="5">
      <t>ア</t>
    </rPh>
    <rPh sb="10" eb="12">
      <t>トウジツ</t>
    </rPh>
    <rPh sb="12" eb="14">
      <t>カノウ</t>
    </rPh>
    <phoneticPr fontId="1"/>
  </si>
  <si>
    <t>HPネット予約が大変便利です。リクルートIDですぐ予約できます。キャンセルもネットから可能</t>
    <rPh sb="5" eb="7">
      <t>ヨヤク</t>
    </rPh>
    <rPh sb="8" eb="10">
      <t>タイヘン</t>
    </rPh>
    <rPh sb="10" eb="12">
      <t>ベンリ</t>
    </rPh>
    <rPh sb="25" eb="27">
      <t>ヨヤク</t>
    </rPh>
    <rPh sb="43" eb="45">
      <t>カノウ</t>
    </rPh>
    <phoneticPr fontId="1"/>
  </si>
  <si>
    <t>・キャンセルは利用者様ご自身でネットからも操作できます。
【キャンセル料】
・前日12時以降1,000円
・当日0時以降2,000円
・連絡なしの当日キャンセルは全額になります</t>
    <phoneticPr fontId="1"/>
  </si>
  <si>
    <t>産後2か月未満（原則）</t>
    <rPh sb="8" eb="10">
      <t>ゲンソク</t>
    </rPh>
    <phoneticPr fontId="1"/>
  </si>
  <si>
    <t>電話受付日：
火曜日以外可</t>
    <rPh sb="0" eb="2">
      <t>デンワ</t>
    </rPh>
    <rPh sb="2" eb="5">
      <t>ウケツケビ</t>
    </rPh>
    <rPh sb="7" eb="10">
      <t>カヨウビ</t>
    </rPh>
    <rPh sb="10" eb="12">
      <t>イガイ</t>
    </rPh>
    <rPh sb="12" eb="13">
      <t>カ</t>
    </rPh>
    <phoneticPr fontId="1"/>
  </si>
  <si>
    <t>産後1か月未満</t>
    <phoneticPr fontId="12"/>
  </si>
  <si>
    <t>（50音順）</t>
    <rPh sb="3" eb="4">
      <t>オン</t>
    </rPh>
    <rPh sb="4" eb="5">
      <t>ジュン</t>
    </rPh>
    <phoneticPr fontId="1"/>
  </si>
  <si>
    <t>事業者名
フリガナ</t>
    <rPh sb="0" eb="3">
      <t>ジギョウシャ</t>
    </rPh>
    <rPh sb="3" eb="4">
      <t>メイ</t>
    </rPh>
    <phoneticPr fontId="1"/>
  </si>
  <si>
    <t>カノンジョサンイン</t>
  </si>
  <si>
    <t>ユウシュウダイイイン</t>
  </si>
  <si>
    <t>ムネタマタニティクリニック</t>
  </si>
  <si>
    <t>イリョウホウジンシャダンサンヨカイゴイレディースクリニック</t>
  </si>
  <si>
    <t>エヌピーオーホウジンオサンコソダテコウジョウイインカイワカクサジョサンイン</t>
  </si>
  <si>
    <t>イリョウホウジンシャダンマザーキーナノハナクリニックサンゴケアセンターナノハナフィフティーン</t>
  </si>
  <si>
    <t>イリョウホウジンキヨウカイイナゲバースクリニック</t>
  </si>
  <si>
    <t>イリョウホウジンシャダンシエイカイツガレディースクリニック</t>
  </si>
  <si>
    <t>イリョウホウジンシャダンオンワカイタテサンフジンカ</t>
  </si>
  <si>
    <t>イリョウホウジンシャダンサツキカイトケレディースクリニック</t>
  </si>
  <si>
    <t>イリョウホウジンシャダンゼンユウカイマエダサンフジンカ</t>
  </si>
  <si>
    <t>イリョウホウジンシャダンシュウユウカイマツノブウィメンズクリニック・コドモクリニック</t>
  </si>
  <si>
    <t>イリョウホウジンシャダンカシワギキネンカイファミールサンインチバ</t>
  </si>
  <si>
    <t>チホウドクリツギョウセイホウジントウガネクジュウクリチイキイリョウセンターヒガシチバメディカルセンター</t>
  </si>
  <si>
    <t>イリョウホウジンシャダンマザーキーファミールサンインツダヌマ</t>
  </si>
  <si>
    <t>イリョウホウジンシャダンマザーキーファミールサンインキミツ</t>
  </si>
  <si>
    <t>エヌピーオーホウジンオサンコソダテコウジョウイインカイワカクサジョサンインブンインサンゴシエンステーションハハコアン</t>
    <phoneticPr fontId="1"/>
  </si>
  <si>
    <t>ミンナノジッカチバジョサンイン</t>
    <phoneticPr fontId="1"/>
  </si>
  <si>
    <t>リリコイジョサンイン</t>
    <phoneticPr fontId="1"/>
  </si>
  <si>
    <t>ワタナベジョサンイン</t>
    <phoneticPr fontId="1"/>
  </si>
  <si>
    <t>https://chibashi-mw.net/sangocare-mw/</t>
  </si>
  <si>
    <t>・桶谷式の乳房ケアを提供できます
・乳房ケアをご希望の方は、バスタオル2枚、フェイスタオル1枚をお持ちください。
千葉市助産師会会員</t>
    <rPh sb="18" eb="20">
      <t>ニュウボウ</t>
    </rPh>
    <rPh sb="24" eb="26">
      <t>キボウ</t>
    </rPh>
    <rPh sb="27" eb="28">
      <t>カタ</t>
    </rPh>
    <rPh sb="36" eb="37">
      <t>マイ</t>
    </rPh>
    <rPh sb="46" eb="47">
      <t>マイ</t>
    </rPh>
    <rPh sb="49" eb="50">
      <t>モ</t>
    </rPh>
    <phoneticPr fontId="1"/>
  </si>
  <si>
    <t>・個室
・昼食、オヤツ有
・トイレ、洗面所有
・乳房ケア有
・産褥体操有
心療内科など他院治療中の方、及び通院中の方は、治療終了後に限ります。
千葉市助産師会会員</t>
    <rPh sb="1" eb="3">
      <t>コシツ</t>
    </rPh>
    <rPh sb="5" eb="7">
      <t>チュウショク</t>
    </rPh>
    <rPh sb="11" eb="12">
      <t>アリ</t>
    </rPh>
    <rPh sb="18" eb="21">
      <t>センメンジョ</t>
    </rPh>
    <rPh sb="21" eb="22">
      <t>アリ</t>
    </rPh>
    <rPh sb="24" eb="26">
      <t>ニュウボウ</t>
    </rPh>
    <rPh sb="28" eb="29">
      <t>アリ</t>
    </rPh>
    <rPh sb="31" eb="33">
      <t>サンジョク</t>
    </rPh>
    <rPh sb="33" eb="35">
      <t>タイソウ</t>
    </rPh>
    <rPh sb="35" eb="36">
      <t>アリ</t>
    </rPh>
    <rPh sb="52" eb="53">
      <t>オヨ</t>
    </rPh>
    <phoneticPr fontId="1"/>
  </si>
  <si>
    <t>事業者
HP①</t>
    <rPh sb="0" eb="3">
      <t>ジギョウシャ</t>
    </rPh>
    <phoneticPr fontId="1"/>
  </si>
  <si>
    <t>事業者
HP②</t>
    <rPh sb="0" eb="3">
      <t>ジギョウシャ</t>
    </rPh>
    <phoneticPr fontId="1"/>
  </si>
  <si>
    <t>Web①</t>
    <phoneticPr fontId="1"/>
  </si>
  <si>
    <t>Web②</t>
    <phoneticPr fontId="1"/>
  </si>
  <si>
    <t>電話①</t>
    <rPh sb="0" eb="2">
      <t>デンワ</t>
    </rPh>
    <phoneticPr fontId="1"/>
  </si>
  <si>
    <t>電話②</t>
    <rPh sb="0" eb="2">
      <t>デンワ</t>
    </rPh>
    <phoneticPr fontId="1"/>
  </si>
  <si>
    <t>持ち物（必須：母子手帳・産後ケア登録証）</t>
    <rPh sb="0" eb="1">
      <t>モ</t>
    </rPh>
    <rPh sb="2" eb="3">
      <t>モノ</t>
    </rPh>
    <rPh sb="4" eb="6">
      <t>ヒッス</t>
    </rPh>
    <rPh sb="7" eb="9">
      <t>ボシ</t>
    </rPh>
    <rPh sb="9" eb="11">
      <t>テチョウ</t>
    </rPh>
    <rPh sb="12" eb="16">
      <t>サ</t>
    </rPh>
    <rPh sb="16" eb="19">
      <t>トウロクショウ</t>
    </rPh>
    <phoneticPr fontId="1"/>
  </si>
  <si>
    <t>Mama's Station 助産院</t>
    <phoneticPr fontId="1"/>
  </si>
  <si>
    <t>ママズステイションジョサンイン</t>
    <phoneticPr fontId="1"/>
  </si>
  <si>
    <t>https://mamas-station.com</t>
    <phoneticPr fontId="1"/>
  </si>
  <si>
    <t>緑区おゆみ野南2-4-10</t>
    <phoneticPr fontId="1"/>
  </si>
  <si>
    <t>mamasstation58@yahoo.ne.jp</t>
    <phoneticPr fontId="1"/>
  </si>
  <si>
    <t>空いていれば当日も可</t>
    <phoneticPr fontId="1"/>
  </si>
  <si>
    <t>前日18時まで：無
前日18時以降：1,000円
当日0時以降：2,000円</t>
    <phoneticPr fontId="1"/>
  </si>
  <si>
    <t>・キャンセル時は必ずご連絡ください。
・前日17時以降はキャンセル料2,000円</t>
    <phoneticPr fontId="1"/>
  </si>
  <si>
    <t>・母子手帳
・産後ケア登録証
・オムツ5～6枚
・おしりふき
・赤ちゃんのお着換え
・粉ミルク2～3回分（完全母乳の場合は不要）
・必要時、赤ちゃんのスキンケア剤
・乳房ケアを希望される方はフェイスタオル
・哺乳瓶</t>
    <phoneticPr fontId="1"/>
  </si>
  <si>
    <t>利用時間：10：00～16：00
詳しくはHPをご覧ください。</t>
    <phoneticPr fontId="1"/>
  </si>
  <si>
    <t>tel:080-3661-4992</t>
    <phoneticPr fontId="1"/>
  </si>
  <si>
    <t>・母子手帳
・産後ケア登録証
・オムツ5枚以上
・おしりふき
・赤ちゃんの着替え
・粉ミルク２～３回分（母乳の場合不要）
・赤ちゃんの保湿剤
・フェイスタオル１枚
・赤ちゃんの掛物１枚（バスタオル・おくるみ等）
・哺乳瓶１から２本
※全て記名下さい。
※オムツ販売200円や哺乳瓶の用意もあり、手ぶらや忘れても大丈夫です。</t>
    <phoneticPr fontId="1"/>
  </si>
  <si>
    <t>①デイケアコンセプト
清潔で心地よい空間作り。充分な休息と睡眠取れるよう完全個室型プライベート空間確保。産後女性が安心して養生できるよう配慮しています。お食事は自然素材を使ったカフェランチ。スタッフは全員助産師で８名在籍。育児や授乳の相談は丁寧で安心していただける産後ケアを心がけています。
②ご利用時間
9:30〜15:30
③クレジットカード
キャッシュレス決済77種類対応
④キャンセル待ちについて
３〜４ヶ月先まで予約が埋まってしまうことが多く、お急ぎの方は下記のキャンセル待ちの登録をお願いします。
https://riricoi-mw.jp/waiting/</t>
  </si>
  <si>
    <t>・母子健康手帳
・マイナンバーカード
・ママの着替え
・赤ちゃんの着替え
・オムツ　おしりふき
・ミルク　哺乳瓶
・洗面道具
・室内履
・筆記用具
・現在内服している薬</t>
    <rPh sb="23" eb="25">
      <t>キガ</t>
    </rPh>
    <rPh sb="28" eb="29">
      <t>アカ</t>
    </rPh>
    <rPh sb="33" eb="35">
      <t>キガ</t>
    </rPh>
    <rPh sb="53" eb="55">
      <t>ホニュウ</t>
    </rPh>
    <rPh sb="55" eb="56">
      <t>ビン</t>
    </rPh>
    <rPh sb="64" eb="66">
      <t>シツナイ</t>
    </rPh>
    <rPh sb="66" eb="67">
      <t>クツ</t>
    </rPh>
    <rPh sb="69" eb="73">
      <t>ヒッキヨウグ</t>
    </rPh>
    <phoneticPr fontId="1"/>
  </si>
  <si>
    <t>産後2か月未満</t>
    <rPh sb="4" eb="5">
      <t>ゲツ</t>
    </rPh>
    <rPh sb="5" eb="7">
      <t>ミマン</t>
    </rPh>
    <phoneticPr fontId="1"/>
  </si>
  <si>
    <t>産後ケア助産院　ひだまり</t>
    <rPh sb="0" eb="2">
      <t>サンゴ</t>
    </rPh>
    <rPh sb="4" eb="7">
      <t>ジョサンイン</t>
    </rPh>
    <phoneticPr fontId="1"/>
  </si>
  <si>
    <t>サンゴケアジョサンインヒダマリ</t>
  </si>
  <si>
    <t>https://sangocare-hidamari.stores.jp/reserve/HIDAMARI</t>
    <phoneticPr fontId="1"/>
  </si>
  <si>
    <t>緑区
あすみが丘1-23-7
緑川ビル301</t>
    <rPh sb="0" eb="2">
      <t>ミドリク</t>
    </rPh>
    <rPh sb="7" eb="8">
      <t>オカ</t>
    </rPh>
    <rPh sb="15" eb="17">
      <t>ミドリカワ</t>
    </rPh>
    <phoneticPr fontId="1"/>
  </si>
  <si>
    <t>前日２３：５５まで</t>
    <phoneticPr fontId="1"/>
  </si>
  <si>
    <t>予約日時24時間前から発生
それまでは予約システムよりキャンセル可能
前日：1,000円
当日：2,000円
無断キャンセル：20,000円
予約日時24時間前以降のキャンセル・問い合わせ専用メール：sangocare.hidamari@gmail.com</t>
    <phoneticPr fontId="1"/>
  </si>
  <si>
    <t>・千葉市産後ケア事業登録証
・母子健康手帳
・おむつ・おしりふき
・赤ちゃんの着替え一式
・ミルク（ミルク使用中の方）
・普段使用している哺乳瓶と乳首
・授乳用ガーゼ
・育児ダイアリーなどの普段の授乳や排せつの回数などがわかるもの
・ベビーの沐浴希望の方は、バスタオル（当院で貸し出しもできます１枚５０円）
・乳房ケア希望の方は、フェイスタオル３枚
・抱っこ紐（普段お使いのものがあれば）
・おもちゃ（赤ちゃんのお気に入りのおもちゃ）
※持ち物全てにお名前の記入をお願いいたします。</t>
    <rPh sb="17" eb="19">
      <t>ケンコウ</t>
    </rPh>
    <rPh sb="155" eb="157">
      <t>ニュウボウ</t>
    </rPh>
    <rPh sb="159" eb="161">
      <t>キボウ</t>
    </rPh>
    <rPh sb="162" eb="163">
      <t>カタ</t>
    </rPh>
    <rPh sb="173" eb="174">
      <t>マイ</t>
    </rPh>
    <phoneticPr fontId="1"/>
  </si>
  <si>
    <t>https://sango-care-hidamari.com/index.html</t>
    <phoneticPr fontId="1"/>
  </si>
  <si>
    <t>ご利用時間
9:30～15:30</t>
    <rPh sb="1" eb="3">
      <t>リヨウ</t>
    </rPh>
    <rPh sb="3" eb="5">
      <t>ジカン</t>
    </rPh>
    <phoneticPr fontId="1"/>
  </si>
  <si>
    <t>令和8年8月1日時点</t>
    <rPh sb="7" eb="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</si>
</sst>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99999]####\-####;\(00\)\ ####\-####"/>
  </numFmts>
  <fonts count="17"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0"/>
      <name val="Meiryo UI"/>
      <family val="3"/>
      <charset val="128"/>
    </font>
    <font>
      <sz val="12"/>
      <name val="Meiryo UI"/>
      <family val="3"/>
      <charset val="128"/>
    </font>
    <font>
      <sz val="11"/>
      <name val="Meiryo UI"/>
      <family val="3"/>
      <charset val="128"/>
    </font>
    <font>
      <sz val="14"/>
      <name val="Meiryo UI"/>
      <family val="3"/>
      <charset val="128"/>
    </font>
    <font>
      <b/>
      <sz val="20"/>
      <name val="Meiryo UI"/>
      <family val="3"/>
      <charset val="128"/>
    </font>
    <font>
      <sz val="11"/>
      <color theme="1"/>
      <name val="Meiryo UI"/>
      <family val="3"/>
      <charset val="128"/>
    </font>
    <font>
      <sz val="20"/>
      <name val="Meiryo UI"/>
      <family val="3"/>
      <charset val="128"/>
    </font>
    <font>
      <sz val="16"/>
      <name val="Meiryo UI"/>
      <family val="3"/>
      <charset val="128"/>
    </font>
    <font>
      <sz val="16"/>
      <color theme="1"/>
      <name val="Meiryo UI"/>
      <family val="3"/>
      <charset val="128"/>
    </font>
    <font>
      <sz val="6"/>
      <name val="ＭＳ Ｐゴシック"/>
      <family val="3"/>
      <charset val="128"/>
    </font>
    <font>
      <b/>
      <sz val="24"/>
      <color rgb="FFFF0000"/>
      <name val="Meiryo UI"/>
      <family val="3"/>
      <charset val="128"/>
    </font>
    <font>
      <sz val="11"/>
      <name val="ＭＳ Ｐゴシック"/>
      <family val="3"/>
      <charset val="128"/>
      <scheme val="minor"/>
    </font>
    <font>
      <u/>
      <sz val="11"/>
      <color theme="10"/>
      <name val="ＭＳ Ｐゴシック"/>
      <family val="3"/>
      <charset val="128"/>
      <scheme val="minor"/>
    </font>
    <font>
      <b/>
      <sz val="13"/>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CCC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3">
    <xf numFmtId="0" fontId="0" fillId="0" borderId="0" xfId="0">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4" fillId="0" borderId="0" xfId="0" applyFont="1" applyAlignment="1">
      <alignment horizontal="center" vertical="center" wrapText="1"/>
    </xf>
    <xf numFmtId="0" fontId="3" fillId="0" borderId="0" xfId="0" applyFont="1" applyAlignment="1">
      <alignment horizontal="center" vertical="center"/>
    </xf>
    <xf numFmtId="0" fontId="4" fillId="3" borderId="1" xfId="0" applyFont="1" applyFill="1" applyBorder="1" applyAlignment="1">
      <alignment horizontal="center" vertical="center" wrapText="1"/>
    </xf>
    <xf numFmtId="0" fontId="4" fillId="0" borderId="0" xfId="0" applyFont="1" applyAlignment="1">
      <alignment horizontal="center" vertical="center"/>
    </xf>
    <xf numFmtId="0" fontId="10" fillId="0" borderId="0" xfId="0" applyFont="1" applyAlignment="1">
      <alignment horizontal="right" vertical="center" shrinkToFit="1"/>
    </xf>
    <xf numFmtId="0" fontId="11" fillId="2" borderId="0" xfId="0" applyFont="1" applyFill="1">
      <alignment vertical="center"/>
    </xf>
    <xf numFmtId="0" fontId="8" fillId="2" borderId="0" xfId="0" applyFont="1" applyFill="1" applyAlignment="1">
      <alignment horizontal="right" vertical="center"/>
    </xf>
    <xf numFmtId="0" fontId="2" fillId="0" borderId="1" xfId="1" applyFill="1" applyBorder="1" applyAlignment="1">
      <alignment vertical="center" wrapText="1"/>
    </xf>
    <xf numFmtId="0" fontId="2" fillId="0" borderId="1" xfId="1" applyFill="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5" fillId="0" borderId="1" xfId="1" applyFont="1" applyFill="1" applyBorder="1" applyAlignment="1">
      <alignment horizontal="center" vertical="center" wrapText="1"/>
    </xf>
    <xf numFmtId="0" fontId="14" fillId="0" borderId="1" xfId="1" applyFont="1" applyFill="1" applyBorder="1" applyAlignment="1">
      <alignment horizontal="center" vertical="center" wrapText="1"/>
    </xf>
    <xf numFmtId="176" fontId="14" fillId="2" borderId="1" xfId="0" applyNumberFormat="1"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5" fillId="0" borderId="1" xfId="1" applyFont="1" applyBorder="1" applyAlignment="1">
      <alignment horizontal="center" vertical="center" wrapText="1"/>
    </xf>
    <xf numFmtId="0" fontId="2" fillId="0" borderId="1" xfId="1" applyBorder="1" applyAlignment="1">
      <alignment horizontal="center" vertical="center" wrapText="1"/>
    </xf>
    <xf numFmtId="0" fontId="4" fillId="5" borderId="4"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1" xfId="0" applyFont="1" applyFill="1" applyBorder="1" applyAlignment="1">
      <alignment horizontal="center" vertical="center"/>
    </xf>
    <xf numFmtId="0" fontId="14" fillId="0" borderId="1" xfId="0" applyFont="1" applyBorder="1" applyAlignment="1">
      <alignment vertical="center" wrapText="1"/>
    </xf>
    <xf numFmtId="0" fontId="13" fillId="0" borderId="0" xfId="0" applyFont="1">
      <alignment vertical="center"/>
    </xf>
    <xf numFmtId="0" fontId="13" fillId="0" borderId="0" xfId="0" applyFont="1" applyAlignment="1">
      <alignment horizontal="center" vertical="center"/>
    </xf>
    <xf numFmtId="0" fontId="16" fillId="0" borderId="1" xfId="0" applyFont="1" applyBorder="1" applyAlignment="1">
      <alignment vertical="center" wrapText="1"/>
    </xf>
    <xf numFmtId="0" fontId="2" fillId="2" borderId="1" xfId="1" applyFill="1" applyBorder="1" applyAlignment="1">
      <alignment horizontal="center" vertical="center" wrapText="1"/>
    </xf>
    <xf numFmtId="176" fontId="14" fillId="2" borderId="1" xfId="0" applyNumberFormat="1" applyFont="1" applyFill="1" applyBorder="1" applyAlignment="1">
      <alignment vertical="center" wrapText="1"/>
    </xf>
    <xf numFmtId="0" fontId="14" fillId="2" borderId="1" xfId="0" applyFont="1" applyFill="1" applyBorder="1" applyAlignment="1">
      <alignment vertical="center" wrapText="1"/>
    </xf>
    <xf numFmtId="176" fontId="14" fillId="0" borderId="1" xfId="0" applyNumberFormat="1" applyFont="1" applyBorder="1" applyAlignment="1">
      <alignment vertical="center" wrapText="1"/>
    </xf>
    <xf numFmtId="0" fontId="4" fillId="3" borderId="9" xfId="0" applyFont="1" applyFill="1" applyBorder="1" applyAlignment="1">
      <alignment vertical="center" wrapText="1"/>
    </xf>
    <xf numFmtId="176" fontId="14" fillId="0" borderId="1" xfId="0" applyNumberFormat="1" applyFont="1" applyBorder="1" applyAlignment="1">
      <alignment horizontal="left" vertical="center" wrapText="1"/>
    </xf>
    <xf numFmtId="176" fontId="14" fillId="2" borderId="1" xfId="0" applyNumberFormat="1" applyFont="1" applyFill="1" applyBorder="1" applyAlignment="1">
      <alignment horizontal="center" vertical="center" wrapText="1"/>
    </xf>
    <xf numFmtId="176" fontId="14" fillId="0" borderId="1" xfId="0" applyNumberFormat="1" applyFont="1" applyBorder="1" applyAlignment="1">
      <alignment horizontal="center" vertical="center" wrapText="1"/>
    </xf>
    <xf numFmtId="0" fontId="16" fillId="2" borderId="1" xfId="1" applyFont="1" applyFill="1" applyBorder="1" applyAlignment="1">
      <alignment horizontal="left" vertical="center" wrapText="1"/>
    </xf>
    <xf numFmtId="0" fontId="16" fillId="0" borderId="1" xfId="1" applyFont="1" applyFill="1" applyBorder="1" applyAlignment="1">
      <alignment horizontal="left" vertical="center" wrapText="1"/>
    </xf>
    <xf numFmtId="0" fontId="4" fillId="5" borderId="1" xfId="0" applyFont="1" applyFill="1" applyBorder="1" applyAlignment="1">
      <alignment horizontal="center" vertical="center" wrapText="1"/>
    </xf>
    <xf numFmtId="58" fontId="6" fillId="0" borderId="0" xfId="0" applyNumberFormat="1" applyFont="1" applyAlignment="1">
      <alignment horizontal="right" vertical="center"/>
    </xf>
    <xf numFmtId="0" fontId="7" fillId="4" borderId="7" xfId="0" applyFont="1" applyFill="1" applyBorder="1" applyAlignment="1">
      <alignment horizontal="center" vertical="center" shrinkToFit="1"/>
    </xf>
    <xf numFmtId="0" fontId="3" fillId="0" borderId="0" xfId="0" applyFont="1">
      <alignment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9"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 xfId="0" applyFont="1" applyFill="1" applyBorder="1">
      <alignment vertical="center"/>
    </xf>
    <xf numFmtId="0" fontId="9" fillId="0" borderId="0" xfId="0" applyFont="1" applyAlignment="1">
      <alignment horizontal="center" vertical="center"/>
    </xf>
    <xf numFmtId="0" fontId="3" fillId="0" borderId="0" xfId="0" applyFont="1" applyAlignment="1">
      <alignment horizontal="center" vertical="center" wrapText="1"/>
    </xf>
    <xf numFmtId="0" fontId="4" fillId="3" borderId="3"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5"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CCCC"/>
      <color rgb="FFFDA1CB"/>
      <color rgb="FFFF9999"/>
      <color rgb="FFFFFF66"/>
      <color rgb="FFFFCCFF"/>
      <color rgb="FFFFCC99"/>
      <color rgb="FFFF66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tate-sanfujinka.jp/" TargetMode="External"/><Relationship Id="rId18" Type="http://schemas.openxmlformats.org/officeDocument/2006/relationships/hyperlink" Target="https://docs.google.com/forms/d/e/1FAIpQLScoyyvF9eWgvc_1n5Anm7TYjOBctp1O7c9b1z31fdPI-mMEUQ/viewform" TargetMode="External"/><Relationship Id="rId26" Type="http://schemas.openxmlformats.org/officeDocument/2006/relationships/hyperlink" Target="tel:043-222-4103" TargetMode="External"/><Relationship Id="rId39" Type="http://schemas.openxmlformats.org/officeDocument/2006/relationships/hyperlink" Target="tel:047-473-1928" TargetMode="External"/><Relationship Id="rId21" Type="http://schemas.openxmlformats.org/officeDocument/2006/relationships/hyperlink" Target="tel:070-8947-3713" TargetMode="External"/><Relationship Id="rId34" Type="http://schemas.openxmlformats.org/officeDocument/2006/relationships/hyperlink" Target="tel:080-6948-2525" TargetMode="External"/><Relationship Id="rId42" Type="http://schemas.openxmlformats.org/officeDocument/2006/relationships/hyperlink" Target="https://famil-s-kimitsu.com/" TargetMode="External"/><Relationship Id="rId47" Type="http://schemas.openxmlformats.org/officeDocument/2006/relationships/hyperlink" Target="https://muneta.org/" TargetMode="External"/><Relationship Id="rId50" Type="http://schemas.openxmlformats.org/officeDocument/2006/relationships/hyperlink" Target="tel:0436-66-3838" TargetMode="External"/><Relationship Id="rId55" Type="http://schemas.openxmlformats.org/officeDocument/2006/relationships/hyperlink" Target="https://mamas-station.com/" TargetMode="External"/><Relationship Id="rId7" Type="http://schemas.openxmlformats.org/officeDocument/2006/relationships/hyperlink" Target="tel:047-484-1330" TargetMode="External"/><Relationship Id="rId2" Type="http://schemas.openxmlformats.org/officeDocument/2006/relationships/hyperlink" Target="tel:043-287-1355" TargetMode="External"/><Relationship Id="rId16" Type="http://schemas.openxmlformats.org/officeDocument/2006/relationships/hyperlink" Target="tel:080-5031-8438" TargetMode="External"/><Relationship Id="rId29" Type="http://schemas.openxmlformats.org/officeDocument/2006/relationships/hyperlink" Target="mailto:wakakusa@osan-kojo.com" TargetMode="External"/><Relationship Id="rId11" Type="http://schemas.openxmlformats.org/officeDocument/2006/relationships/hyperlink" Target="tel:090-7048-2158" TargetMode="External"/><Relationship Id="rId24" Type="http://schemas.openxmlformats.org/officeDocument/2006/relationships/hyperlink" Target="tel:043-292-4086" TargetMode="External"/><Relationship Id="rId32" Type="http://schemas.openxmlformats.org/officeDocument/2006/relationships/hyperlink" Target="https://tsuku2.jp/kanon2022" TargetMode="External"/><Relationship Id="rId37" Type="http://schemas.openxmlformats.org/officeDocument/2006/relationships/hyperlink" Target="tel:043-295-4103" TargetMode="External"/><Relationship Id="rId40" Type="http://schemas.openxmlformats.org/officeDocument/2006/relationships/hyperlink" Target="https://famil-s-tsudanuma.com/" TargetMode="External"/><Relationship Id="rId45" Type="http://schemas.openxmlformats.org/officeDocument/2006/relationships/hyperlink" Target="tel:043-261-0851" TargetMode="External"/><Relationship Id="rId53" Type="http://schemas.openxmlformats.org/officeDocument/2006/relationships/hyperlink" Target="tel:0436-22-3770" TargetMode="External"/><Relationship Id="rId58" Type="http://schemas.openxmlformats.org/officeDocument/2006/relationships/hyperlink" Target="tel:080-3661-4992" TargetMode="External"/><Relationship Id="rId5" Type="http://schemas.openxmlformats.org/officeDocument/2006/relationships/hyperlink" Target="http://www.maedaclinic.or.jp/" TargetMode="External"/><Relationship Id="rId61" Type="http://schemas.openxmlformats.org/officeDocument/2006/relationships/printerSettings" Target="../printerSettings/printerSettings1.bin"/><Relationship Id="rId19" Type="http://schemas.openxmlformats.org/officeDocument/2006/relationships/hyperlink" Target="https://riricoi-mw.jp/reserve/" TargetMode="External"/><Relationship Id="rId14" Type="http://schemas.openxmlformats.org/officeDocument/2006/relationships/hyperlink" Target="tel:043-231-0213" TargetMode="External"/><Relationship Id="rId22" Type="http://schemas.openxmlformats.org/officeDocument/2006/relationships/hyperlink" Target="https://riricoi-mw.jp/" TargetMode="External"/><Relationship Id="rId27" Type="http://schemas.openxmlformats.org/officeDocument/2006/relationships/hyperlink" Target="tel:080-5031-8438" TargetMode="External"/><Relationship Id="rId30" Type="http://schemas.openxmlformats.org/officeDocument/2006/relationships/hyperlink" Target="tel:090-4598-0685" TargetMode="External"/><Relationship Id="rId35" Type="http://schemas.openxmlformats.org/officeDocument/2006/relationships/hyperlink" Target="https://www.minnanojiccachiba.jp/" TargetMode="External"/><Relationship Id="rId43" Type="http://schemas.openxmlformats.org/officeDocument/2006/relationships/hyperlink" Target="tel:0439-57-1135" TargetMode="External"/><Relationship Id="rId48" Type="http://schemas.openxmlformats.org/officeDocument/2006/relationships/hyperlink" Target="tel:0436-24-4103" TargetMode="External"/><Relationship Id="rId56" Type="http://schemas.openxmlformats.org/officeDocument/2006/relationships/hyperlink" Target="https://mamas-station.com/" TargetMode="External"/><Relationship Id="rId8" Type="http://schemas.openxmlformats.org/officeDocument/2006/relationships/hyperlink" Target="http://www.tkmedical.jp/" TargetMode="External"/><Relationship Id="rId51" Type="http://schemas.openxmlformats.org/officeDocument/2006/relationships/hyperlink" Target="https://osan-kojo.com/wakakusa/postpartum-care/" TargetMode="External"/><Relationship Id="rId3" Type="http://schemas.openxmlformats.org/officeDocument/2006/relationships/hyperlink" Target="https://tsugaladies.com/" TargetMode="External"/><Relationship Id="rId12" Type="http://schemas.openxmlformats.org/officeDocument/2006/relationships/hyperlink" Target="https://nanohana-clinic.jp/%e7%94%a3%e5%be%8c%e3%82%b1%e3%82%a2%e3%83%aa%e3%82%bc%e3%83%ab%e3%83%90%e4%ba%88%e7%b4%84/" TargetMode="External"/><Relationship Id="rId17" Type="http://schemas.openxmlformats.org/officeDocument/2006/relationships/hyperlink" Target="mailto:wakakusa@osan-kojo.com" TargetMode="External"/><Relationship Id="rId25" Type="http://schemas.openxmlformats.org/officeDocument/2006/relationships/hyperlink" Target="mailto:y.watanabe.jo34@gmail.com" TargetMode="External"/><Relationship Id="rId33" Type="http://schemas.openxmlformats.org/officeDocument/2006/relationships/hyperlink" Target="https://www.minnanojiccachiba.jp/" TargetMode="External"/><Relationship Id="rId38" Type="http://schemas.openxmlformats.org/officeDocument/2006/relationships/hyperlink" Target="https://www.matsunobu.info/" TargetMode="External"/><Relationship Id="rId46" Type="http://schemas.openxmlformats.org/officeDocument/2006/relationships/hyperlink" Target="https://goiladies-cl.com/" TargetMode="External"/><Relationship Id="rId59" Type="http://schemas.openxmlformats.org/officeDocument/2006/relationships/hyperlink" Target="https://sangocare-hidamari.stores.jp/reserve/HIDAMARI" TargetMode="External"/><Relationship Id="rId20" Type="http://schemas.openxmlformats.org/officeDocument/2006/relationships/hyperlink" Target="https://riricoi-mw.jp/contact/" TargetMode="External"/><Relationship Id="rId41" Type="http://schemas.openxmlformats.org/officeDocument/2006/relationships/hyperlink" Target="tel:047-489-5550" TargetMode="External"/><Relationship Id="rId54" Type="http://schemas.openxmlformats.org/officeDocument/2006/relationships/hyperlink" Target="https://chibashi-mw.net/sangocare-mw/" TargetMode="External"/><Relationship Id="rId1" Type="http://schemas.openxmlformats.org/officeDocument/2006/relationships/hyperlink" Target="https://www.inage-bc.jp/" TargetMode="External"/><Relationship Id="rId6" Type="http://schemas.openxmlformats.org/officeDocument/2006/relationships/hyperlink" Target="https://maedaclinic.or.jp/childbirth/postpartum-care/" TargetMode="External"/><Relationship Id="rId15" Type="http://schemas.openxmlformats.org/officeDocument/2006/relationships/hyperlink" Target="tel:043-222-4103" TargetMode="External"/><Relationship Id="rId23" Type="http://schemas.openxmlformats.org/officeDocument/2006/relationships/hyperlink" Target="https://watanabejyosanin9696.jimdofree.com/" TargetMode="External"/><Relationship Id="rId28" Type="http://schemas.openxmlformats.org/officeDocument/2006/relationships/hyperlink" Target="https://osan-kojo.stores.jp/reserve/hahakoan" TargetMode="External"/><Relationship Id="rId36" Type="http://schemas.openxmlformats.org/officeDocument/2006/relationships/hyperlink" Target="https://tokelc.com/" TargetMode="External"/><Relationship Id="rId49" Type="http://schemas.openxmlformats.org/officeDocument/2006/relationships/hyperlink" Target="https://yushudai-obgy.com/" TargetMode="External"/><Relationship Id="rId57" Type="http://schemas.openxmlformats.org/officeDocument/2006/relationships/hyperlink" Target="mailto:mamasstation58@yahoo.ne.jp" TargetMode="External"/><Relationship Id="rId10" Type="http://schemas.openxmlformats.org/officeDocument/2006/relationships/hyperlink" Target="https://nanohana-clinic.jp/" TargetMode="External"/><Relationship Id="rId31" Type="http://schemas.openxmlformats.org/officeDocument/2006/relationships/hyperlink" Target="https://beauty.tsuku2.jp/salon/relax/0000208682/plans" TargetMode="External"/><Relationship Id="rId44" Type="http://schemas.openxmlformats.org/officeDocument/2006/relationships/hyperlink" Target="https://famil-s-chiba.com/" TargetMode="External"/><Relationship Id="rId52" Type="http://schemas.openxmlformats.org/officeDocument/2006/relationships/hyperlink" Target="https://osan-kojo.com/wakakusa/postpartum-care/" TargetMode="External"/><Relationship Id="rId60" Type="http://schemas.openxmlformats.org/officeDocument/2006/relationships/hyperlink" Target="https://sango-care-hidamari.com/index.html" TargetMode="External"/><Relationship Id="rId4" Type="http://schemas.openxmlformats.org/officeDocument/2006/relationships/hyperlink" Target="tel:043-255-2771" TargetMode="External"/><Relationship Id="rId9" Type="http://schemas.openxmlformats.org/officeDocument/2006/relationships/hyperlink" Target="tel:0475-50-11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99783-3CA3-4A50-B592-231B6B288416}">
  <sheetPr>
    <tabColor rgb="FFFFFF00"/>
    <pageSetUpPr fitToPage="1"/>
  </sheetPr>
  <dimension ref="A1:AG29"/>
  <sheetViews>
    <sheetView showGridLines="0" tabSelected="1" view="pageBreakPreview" zoomScale="55" zoomScaleNormal="90" zoomScaleSheetLayoutView="55" workbookViewId="0">
      <pane xSplit="3" ySplit="7" topLeftCell="D8" activePane="bottomRight" state="frozen"/>
      <selection pane="topRight" activeCell="D1" sqref="D1"/>
      <selection pane="bottomLeft" activeCell="A8" sqref="A8"/>
      <selection pane="bottomRight" activeCell="Y8" sqref="Y8"/>
    </sheetView>
  </sheetViews>
  <sheetFormatPr defaultColWidth="9" defaultRowHeight="19.5" x14ac:dyDescent="0.2"/>
  <cols>
    <col min="1" max="1" width="4.08984375" style="1" customWidth="1"/>
    <col min="2" max="2" width="14.26953125" style="1" customWidth="1"/>
    <col min="3" max="3" width="17.36328125" style="2" customWidth="1"/>
    <col min="4" max="5" width="10.08984375" style="7" customWidth="1"/>
    <col min="6" max="6" width="2.90625" style="2" customWidth="1"/>
    <col min="7" max="7" width="9.26953125" style="2" customWidth="1"/>
    <col min="8" max="8" width="9.90625" style="2" customWidth="1"/>
    <col min="9" max="9" width="7.6328125" style="2" customWidth="1"/>
    <col min="10" max="10" width="8.08984375" style="2" customWidth="1"/>
    <col min="11" max="11" width="16.453125" style="2" customWidth="1"/>
    <col min="12" max="12" width="9.7265625" style="7" bestFit="1" customWidth="1"/>
    <col min="13" max="13" width="14.08984375" style="7" customWidth="1"/>
    <col min="14" max="14" width="9.36328125" style="7" customWidth="1"/>
    <col min="15" max="17" width="8" style="7" customWidth="1"/>
    <col min="18" max="18" width="13.453125" style="2" customWidth="1"/>
    <col min="19" max="19" width="18.26953125" style="2" customWidth="1"/>
    <col min="20" max="20" width="4.08984375" style="2" customWidth="1"/>
    <col min="21" max="21" width="19" style="2" customWidth="1"/>
    <col min="22" max="22" width="8.54296875" style="7" customWidth="1"/>
    <col min="23" max="23" width="25.08984375" style="2" customWidth="1"/>
    <col min="24" max="24" width="37.26953125" style="3" customWidth="1"/>
    <col min="25" max="16384" width="9" style="1"/>
  </cols>
  <sheetData>
    <row r="1" spans="1:33" ht="15" customHeight="1" thickBot="1" x14ac:dyDescent="0.25">
      <c r="C1" s="58"/>
      <c r="D1" s="58"/>
      <c r="E1" s="58"/>
      <c r="F1" s="58"/>
      <c r="G1" s="58"/>
      <c r="H1" s="58"/>
      <c r="I1" s="58"/>
      <c r="J1" s="58"/>
      <c r="K1" s="42"/>
      <c r="L1" s="42"/>
      <c r="M1" s="5"/>
      <c r="N1" s="5"/>
      <c r="O1" s="5"/>
      <c r="Z1" s="1" t="s">
        <v>60</v>
      </c>
    </row>
    <row r="2" spans="1:33" ht="32.25" customHeight="1" thickBot="1" x14ac:dyDescent="0.25">
      <c r="B2" s="41" t="s">
        <v>89</v>
      </c>
      <c r="D2" s="4"/>
      <c r="E2" s="4"/>
      <c r="F2" s="57" t="s">
        <v>6</v>
      </c>
      <c r="G2" s="57"/>
      <c r="H2" s="57"/>
      <c r="I2" s="57"/>
      <c r="J2" s="57"/>
      <c r="K2" s="57"/>
      <c r="L2" s="57"/>
      <c r="M2" s="57"/>
      <c r="N2" s="57"/>
      <c r="O2" s="57"/>
      <c r="P2" s="57"/>
      <c r="Q2" s="57"/>
      <c r="R2" s="57"/>
      <c r="S2" s="57"/>
      <c r="T2" s="57"/>
      <c r="U2" s="57"/>
      <c r="V2" s="57"/>
      <c r="W2" s="57"/>
      <c r="X2" s="8" t="s">
        <v>269</v>
      </c>
      <c r="Z2" s="1" t="s">
        <v>62</v>
      </c>
    </row>
    <row r="3" spans="1:33" ht="30" customHeight="1" x14ac:dyDescent="0.2">
      <c r="B3" s="26" t="s">
        <v>13</v>
      </c>
      <c r="D3" s="27"/>
      <c r="E3" s="27"/>
      <c r="F3" s="27"/>
      <c r="G3" s="27"/>
      <c r="H3" s="26"/>
      <c r="I3" s="26"/>
      <c r="J3" s="26"/>
      <c r="K3" s="26"/>
      <c r="L3" s="26"/>
      <c r="M3" s="27"/>
      <c r="N3" s="27"/>
      <c r="O3" s="27"/>
      <c r="P3" s="27"/>
      <c r="Q3" s="27"/>
      <c r="R3" s="26"/>
      <c r="S3" s="27"/>
      <c r="T3" s="27"/>
      <c r="U3" s="27"/>
      <c r="V3" s="27"/>
      <c r="W3" s="27"/>
      <c r="X3" s="26"/>
      <c r="Y3" s="26"/>
      <c r="Z3" s="1" t="s">
        <v>61</v>
      </c>
      <c r="AA3" s="2"/>
      <c r="AB3" s="7"/>
      <c r="AC3" s="2"/>
      <c r="AD3" s="7"/>
      <c r="AE3" s="3"/>
      <c r="AG3" s="1" t="s">
        <v>61</v>
      </c>
    </row>
    <row r="4" spans="1:33" ht="15.5" customHeight="1" x14ac:dyDescent="0.2">
      <c r="A4" s="42"/>
      <c r="B4" s="9" t="s">
        <v>57</v>
      </c>
      <c r="X4" s="10"/>
      <c r="Y4" s="2"/>
      <c r="Z4" s="1" t="s">
        <v>71</v>
      </c>
      <c r="AA4" s="2"/>
      <c r="AB4" s="7"/>
      <c r="AC4" s="2"/>
      <c r="AD4" s="7"/>
      <c r="AE4" s="3"/>
    </row>
    <row r="5" spans="1:33" ht="15" customHeight="1" x14ac:dyDescent="0.2">
      <c r="A5" s="42"/>
      <c r="B5" s="9" t="s">
        <v>90</v>
      </c>
      <c r="X5" s="40" t="s">
        <v>213</v>
      </c>
    </row>
    <row r="6" spans="1:33" ht="20" customHeight="1" x14ac:dyDescent="0.2">
      <c r="A6" s="44" t="s">
        <v>124</v>
      </c>
      <c r="B6" s="54" t="s">
        <v>214</v>
      </c>
      <c r="C6" s="43" t="s">
        <v>18</v>
      </c>
      <c r="D6" s="48" t="s">
        <v>238</v>
      </c>
      <c r="E6" s="48" t="s">
        <v>239</v>
      </c>
      <c r="F6" s="50" t="s">
        <v>19</v>
      </c>
      <c r="G6" s="51"/>
      <c r="H6" s="44" t="s">
        <v>58</v>
      </c>
      <c r="I6" s="44" t="s">
        <v>59</v>
      </c>
      <c r="J6" s="33"/>
      <c r="K6" s="45" t="s">
        <v>4</v>
      </c>
      <c r="L6" s="44" t="s">
        <v>174</v>
      </c>
      <c r="M6" s="60" t="s">
        <v>1</v>
      </c>
      <c r="N6" s="61"/>
      <c r="O6" s="61"/>
      <c r="P6" s="61"/>
      <c r="Q6" s="61"/>
      <c r="R6" s="61"/>
      <c r="S6" s="62"/>
      <c r="T6" s="43" t="s">
        <v>3</v>
      </c>
      <c r="U6" s="43"/>
      <c r="V6" s="54" t="s">
        <v>91</v>
      </c>
      <c r="W6" s="54" t="s">
        <v>244</v>
      </c>
      <c r="X6" s="44" t="s">
        <v>0</v>
      </c>
    </row>
    <row r="7" spans="1:33" ht="29.5" customHeight="1" x14ac:dyDescent="0.2">
      <c r="A7" s="47"/>
      <c r="B7" s="55"/>
      <c r="C7" s="43"/>
      <c r="D7" s="49"/>
      <c r="E7" s="49"/>
      <c r="F7" s="52"/>
      <c r="G7" s="53"/>
      <c r="H7" s="44"/>
      <c r="I7" s="44"/>
      <c r="J7" s="6" t="s">
        <v>159</v>
      </c>
      <c r="K7" s="46"/>
      <c r="L7" s="43"/>
      <c r="M7" s="39" t="s">
        <v>240</v>
      </c>
      <c r="N7" s="39" t="s">
        <v>241</v>
      </c>
      <c r="O7" s="22" t="s">
        <v>5</v>
      </c>
      <c r="P7" s="24" t="s">
        <v>242</v>
      </c>
      <c r="Q7" s="24" t="s">
        <v>243</v>
      </c>
      <c r="R7" s="23" t="s">
        <v>2</v>
      </c>
      <c r="S7" s="24" t="s">
        <v>7</v>
      </c>
      <c r="T7" s="6" t="s">
        <v>8</v>
      </c>
      <c r="U7" s="6" t="s">
        <v>9</v>
      </c>
      <c r="V7" s="59"/>
      <c r="W7" s="59"/>
      <c r="X7" s="56"/>
    </row>
    <row r="8" spans="1:33" ht="150" customHeight="1" x14ac:dyDescent="0.2">
      <c r="A8" s="25">
        <v>5</v>
      </c>
      <c r="B8" s="25" t="s">
        <v>221</v>
      </c>
      <c r="C8" s="28" t="s">
        <v>126</v>
      </c>
      <c r="D8" s="21" t="s">
        <v>173</v>
      </c>
      <c r="E8" s="14" t="s">
        <v>122</v>
      </c>
      <c r="F8" s="19" t="str" cm="1">
        <f t="array" ref="F8">_xlfn.IFS(COUNTIF(G8,"*中央区*"),"1",COUNTIF(G8,"*花見川区*"),"2",COUNTIF(G8,"*稲毛区*"),"3",COUNTIF(G8,"*若葉区*"),"4",COUNTIF(G8,"*緑区*"),"5",COUNTIF(G8,"*美浜区*"),"6",TRUE,"市外")</f>
        <v>3</v>
      </c>
      <c r="G8" s="13" t="s">
        <v>163</v>
      </c>
      <c r="H8" s="25" t="s">
        <v>63</v>
      </c>
      <c r="I8" s="25" t="s">
        <v>64</v>
      </c>
      <c r="J8" s="14">
        <v>0</v>
      </c>
      <c r="K8" s="25" t="s">
        <v>190</v>
      </c>
      <c r="L8" s="14" t="s">
        <v>92</v>
      </c>
      <c r="M8" s="14" t="s">
        <v>122</v>
      </c>
      <c r="N8" s="14" t="s">
        <v>122</v>
      </c>
      <c r="O8" s="14" t="s">
        <v>122</v>
      </c>
      <c r="P8" s="12" t="s">
        <v>36</v>
      </c>
      <c r="Q8" s="14" t="s">
        <v>122</v>
      </c>
      <c r="R8" s="13" t="s">
        <v>35</v>
      </c>
      <c r="S8" s="34" t="s">
        <v>33</v>
      </c>
      <c r="T8" s="14" t="s">
        <v>30</v>
      </c>
      <c r="U8" s="13" t="s">
        <v>34</v>
      </c>
      <c r="V8" s="14" t="s">
        <v>21</v>
      </c>
      <c r="W8" s="13" t="s">
        <v>108</v>
      </c>
      <c r="X8" s="13" t="s">
        <v>109</v>
      </c>
    </row>
    <row r="9" spans="1:33" ht="150" customHeight="1" x14ac:dyDescent="0.2">
      <c r="A9" s="25">
        <v>11</v>
      </c>
      <c r="B9" s="25" t="s">
        <v>223</v>
      </c>
      <c r="C9" s="28" t="s">
        <v>37</v>
      </c>
      <c r="D9" s="21" t="s">
        <v>132</v>
      </c>
      <c r="E9" s="14" t="s">
        <v>122</v>
      </c>
      <c r="F9" s="19" t="str" cm="1">
        <f t="array" ref="F9">_xlfn.IFS(COUNTIF(G9,"*中央区*"),"1",COUNTIF(G9,"*花見川区*"),"2",COUNTIF(G9,"*稲毛区*"),"3",COUNTIF(G9,"*若葉区*"),"4",COUNTIF(G9,"*緑区*"),"5",COUNTIF(G9,"*美浜区*"),"6",TRUE,"市外")</f>
        <v>4</v>
      </c>
      <c r="G9" s="13" t="s">
        <v>166</v>
      </c>
      <c r="H9" s="25" t="s">
        <v>63</v>
      </c>
      <c r="I9" s="25" t="s">
        <v>63</v>
      </c>
      <c r="J9" s="14">
        <v>1</v>
      </c>
      <c r="K9" s="25" t="s">
        <v>156</v>
      </c>
      <c r="L9" s="14" t="s">
        <v>92</v>
      </c>
      <c r="M9" s="14" t="s">
        <v>122</v>
      </c>
      <c r="N9" s="14" t="s">
        <v>122</v>
      </c>
      <c r="O9" s="14" t="s">
        <v>122</v>
      </c>
      <c r="P9" s="12" t="s">
        <v>12</v>
      </c>
      <c r="Q9" s="14" t="s">
        <v>122</v>
      </c>
      <c r="R9" s="25" t="s">
        <v>94</v>
      </c>
      <c r="S9" s="17"/>
      <c r="T9" s="35" t="s">
        <v>17</v>
      </c>
      <c r="U9" s="17" t="s">
        <v>47</v>
      </c>
      <c r="V9" s="35" t="s">
        <v>21</v>
      </c>
      <c r="W9" s="17" t="s">
        <v>111</v>
      </c>
      <c r="X9" s="30"/>
    </row>
    <row r="10" spans="1:33" ht="150" customHeight="1" x14ac:dyDescent="0.2">
      <c r="A10" s="25">
        <v>44</v>
      </c>
      <c r="B10" s="25" t="s">
        <v>227</v>
      </c>
      <c r="C10" s="37" t="s">
        <v>148</v>
      </c>
      <c r="D10" s="29" t="s">
        <v>149</v>
      </c>
      <c r="E10" s="14" t="s">
        <v>122</v>
      </c>
      <c r="F10" s="19" t="str" cm="1">
        <f t="array" ref="F10">_xlfn.IFS(COUNTIF(G10,"*中央区*"),"1",COUNTIF(G10,"*花見川区*"),"2",COUNTIF(G10,"*稲毛区*"),"3",COUNTIF(G10,"*若葉区*"),"4",COUNTIF(G10,"*緑区*"),"5",COUNTIF(G10,"*美浜区*"),"6",TRUE,"市外")</f>
        <v>1</v>
      </c>
      <c r="G10" s="31" t="s">
        <v>136</v>
      </c>
      <c r="H10" s="25" t="s">
        <v>62</v>
      </c>
      <c r="I10" s="25" t="s">
        <v>64</v>
      </c>
      <c r="J10" s="14">
        <v>1</v>
      </c>
      <c r="K10" s="31" t="s">
        <v>156</v>
      </c>
      <c r="L10" s="14" t="s">
        <v>92</v>
      </c>
      <c r="M10" s="14" t="s">
        <v>122</v>
      </c>
      <c r="N10" s="14" t="s">
        <v>122</v>
      </c>
      <c r="O10" s="14" t="s">
        <v>122</v>
      </c>
      <c r="P10" s="12" t="s">
        <v>26</v>
      </c>
      <c r="Q10" s="14" t="s">
        <v>122</v>
      </c>
      <c r="R10" s="18" t="s">
        <v>25</v>
      </c>
      <c r="S10" s="17" t="s">
        <v>27</v>
      </c>
      <c r="T10" s="19" t="s">
        <v>20</v>
      </c>
      <c r="U10" s="18"/>
      <c r="V10" s="14" t="s">
        <v>21</v>
      </c>
      <c r="W10" s="18" t="s">
        <v>28</v>
      </c>
      <c r="X10" s="31" t="s">
        <v>194</v>
      </c>
    </row>
    <row r="11" spans="1:33" ht="150" customHeight="1" x14ac:dyDescent="0.2">
      <c r="A11" s="25">
        <v>39</v>
      </c>
      <c r="B11" s="25" t="s">
        <v>224</v>
      </c>
      <c r="C11" s="28" t="s">
        <v>183</v>
      </c>
      <c r="D11" s="21" t="s">
        <v>142</v>
      </c>
      <c r="E11" s="14" t="s">
        <v>122</v>
      </c>
      <c r="F11" s="19" t="str" cm="1">
        <f t="array" ref="F11">_xlfn.IFS(COUNTIF(G11,"*中央区*"),"1",COUNTIF(G11,"*花見川区*"),"2",COUNTIF(G11,"*稲毛区*"),"3",COUNTIF(G11,"*若葉区*"),"4",COUNTIF(G11,"*緑区*"),"5",COUNTIF(G11,"*美浜区*"),"6",TRUE,"市外")</f>
        <v>5</v>
      </c>
      <c r="G11" s="13" t="s">
        <v>170</v>
      </c>
      <c r="H11" s="25" t="s">
        <v>63</v>
      </c>
      <c r="I11" s="25" t="s">
        <v>64</v>
      </c>
      <c r="J11" s="14">
        <v>1</v>
      </c>
      <c r="K11" s="25" t="s">
        <v>192</v>
      </c>
      <c r="L11" s="14" t="s">
        <v>92</v>
      </c>
      <c r="M11" s="14" t="s">
        <v>122</v>
      </c>
      <c r="N11" s="14" t="s">
        <v>122</v>
      </c>
      <c r="O11" s="14" t="s">
        <v>122</v>
      </c>
      <c r="P11" s="12" t="s">
        <v>42</v>
      </c>
      <c r="Q11" s="14" t="s">
        <v>122</v>
      </c>
      <c r="R11" s="13" t="s">
        <v>41</v>
      </c>
      <c r="S11" s="17" t="s">
        <v>184</v>
      </c>
      <c r="T11" s="14" t="s">
        <v>32</v>
      </c>
      <c r="U11" s="13" t="s">
        <v>43</v>
      </c>
      <c r="V11" s="14" t="s">
        <v>21</v>
      </c>
      <c r="W11" s="13" t="s">
        <v>44</v>
      </c>
      <c r="X11" s="13" t="s">
        <v>113</v>
      </c>
    </row>
    <row r="12" spans="1:33" ht="150" customHeight="1" x14ac:dyDescent="0.2">
      <c r="A12" s="25">
        <v>49</v>
      </c>
      <c r="B12" s="25" t="s">
        <v>218</v>
      </c>
      <c r="C12" s="38" t="s">
        <v>151</v>
      </c>
      <c r="D12" s="21" t="s">
        <v>150</v>
      </c>
      <c r="E12" s="14" t="s">
        <v>122</v>
      </c>
      <c r="F12" s="19" t="str" cm="1">
        <f t="array" ref="F12">_xlfn.IFS(COUNTIF(G12,"*中央区*"),"1",COUNTIF(G12,"*花見川区*"),"2",COUNTIF(G12,"*稲毛区*"),"3",COUNTIF(G12,"*若葉区*"),"4",COUNTIF(G12,"*緑区*"),"5",COUNTIF(G12,"*美浜区*"),"6",TRUE,"市外")</f>
        <v>市外</v>
      </c>
      <c r="G12" s="13" t="s">
        <v>141</v>
      </c>
      <c r="H12" s="25" t="s">
        <v>63</v>
      </c>
      <c r="I12" s="25" t="s">
        <v>62</v>
      </c>
      <c r="J12" s="14">
        <v>1</v>
      </c>
      <c r="K12" s="31" t="s">
        <v>259</v>
      </c>
      <c r="L12" s="14" t="s">
        <v>92</v>
      </c>
      <c r="M12" s="14" t="s">
        <v>122</v>
      </c>
      <c r="N12" s="14" t="s">
        <v>122</v>
      </c>
      <c r="O12" s="14" t="s">
        <v>122</v>
      </c>
      <c r="P12" s="21" t="s">
        <v>77</v>
      </c>
      <c r="Q12" s="14" t="s">
        <v>122</v>
      </c>
      <c r="R12" s="25" t="s">
        <v>195</v>
      </c>
      <c r="S12" s="32" t="s">
        <v>211</v>
      </c>
      <c r="T12" s="36" t="s">
        <v>30</v>
      </c>
      <c r="U12" s="32" t="s">
        <v>78</v>
      </c>
      <c r="V12" s="36" t="s">
        <v>21</v>
      </c>
      <c r="W12" s="25" t="s">
        <v>258</v>
      </c>
      <c r="X12" s="32"/>
    </row>
    <row r="13" spans="1:33" ht="150" customHeight="1" x14ac:dyDescent="0.2">
      <c r="A13" s="25">
        <v>6</v>
      </c>
      <c r="B13" s="25" t="s">
        <v>222</v>
      </c>
      <c r="C13" s="28" t="s">
        <v>38</v>
      </c>
      <c r="D13" s="21" t="s">
        <v>127</v>
      </c>
      <c r="E13" s="14" t="s">
        <v>122</v>
      </c>
      <c r="F13" s="19" t="str" cm="1">
        <f t="array" ref="F13">_xlfn.IFS(COUNTIF(G13,"*中央区*"),"1",COUNTIF(G13,"*花見川区*"),"2",COUNTIF(G13,"*稲毛区*"),"3",COUNTIF(G13,"*若葉区*"),"4",COUNTIF(G13,"*緑区*"),"5",COUNTIF(G13,"*美浜区*"),"6",TRUE,"市外")</f>
        <v>4</v>
      </c>
      <c r="G13" s="13" t="s">
        <v>165</v>
      </c>
      <c r="H13" s="25" t="s">
        <v>64</v>
      </c>
      <c r="I13" s="25" t="s">
        <v>64</v>
      </c>
      <c r="J13" s="14">
        <v>0</v>
      </c>
      <c r="K13" s="25" t="s">
        <v>212</v>
      </c>
      <c r="L13" s="14" t="s">
        <v>92</v>
      </c>
      <c r="M13" s="14" t="s">
        <v>122</v>
      </c>
      <c r="N13" s="14" t="s">
        <v>122</v>
      </c>
      <c r="O13" s="14" t="s">
        <v>122</v>
      </c>
      <c r="P13" s="12" t="s">
        <v>40</v>
      </c>
      <c r="Q13" s="14" t="s">
        <v>122</v>
      </c>
      <c r="R13" s="13" t="s">
        <v>39</v>
      </c>
      <c r="S13" s="17" t="s">
        <v>175</v>
      </c>
      <c r="T13" s="14" t="s">
        <v>30</v>
      </c>
      <c r="U13" s="13" t="s">
        <v>171</v>
      </c>
      <c r="V13" s="14" t="s">
        <v>21</v>
      </c>
      <c r="W13" s="13" t="s">
        <v>111</v>
      </c>
      <c r="X13" s="13"/>
    </row>
    <row r="14" spans="1:33" ht="150" customHeight="1" x14ac:dyDescent="0.2">
      <c r="A14" s="25">
        <v>40</v>
      </c>
      <c r="B14" s="25" t="s">
        <v>226</v>
      </c>
      <c r="C14" s="28" t="s">
        <v>172</v>
      </c>
      <c r="D14" s="21" t="s">
        <v>143</v>
      </c>
      <c r="E14" s="14" t="s">
        <v>122</v>
      </c>
      <c r="F14" s="19" t="str" cm="1">
        <f t="array" ref="F14">_xlfn.IFS(COUNTIF(G14,"*中央区*"),"1",COUNTIF(G14,"*花見川区*"),"2",COUNTIF(G14,"*稲毛区*"),"3",COUNTIF(G14,"*若葉区*"),"4",COUNTIF(G14,"*緑区*"),"5",COUNTIF(G14,"*美浜区*"),"6",TRUE,"市外")</f>
        <v>市外</v>
      </c>
      <c r="G14" s="13" t="s">
        <v>169</v>
      </c>
      <c r="H14" s="25" t="s">
        <v>62</v>
      </c>
      <c r="I14" s="25" t="s">
        <v>64</v>
      </c>
      <c r="J14" s="14">
        <v>1</v>
      </c>
      <c r="K14" s="25" t="s">
        <v>210</v>
      </c>
      <c r="L14" s="14" t="s">
        <v>92</v>
      </c>
      <c r="M14" s="14" t="s">
        <v>122</v>
      </c>
      <c r="N14" s="14" t="s">
        <v>122</v>
      </c>
      <c r="O14" s="14" t="s">
        <v>122</v>
      </c>
      <c r="P14" s="12" t="s">
        <v>53</v>
      </c>
      <c r="Q14" s="14" t="s">
        <v>122</v>
      </c>
      <c r="R14" s="25" t="s">
        <v>119</v>
      </c>
      <c r="S14" s="32" t="s">
        <v>69</v>
      </c>
      <c r="T14" s="36" t="s">
        <v>80</v>
      </c>
      <c r="U14" s="34" t="s">
        <v>120</v>
      </c>
      <c r="V14" s="36" t="s">
        <v>21</v>
      </c>
      <c r="W14" s="18" t="s">
        <v>121</v>
      </c>
      <c r="X14" s="32" t="s">
        <v>70</v>
      </c>
    </row>
    <row r="15" spans="1:33" ht="163" customHeight="1" x14ac:dyDescent="0.2">
      <c r="A15" s="25">
        <v>7</v>
      </c>
      <c r="B15" s="25" t="s">
        <v>225</v>
      </c>
      <c r="C15" s="28" t="s">
        <v>45</v>
      </c>
      <c r="D15" s="21" t="s">
        <v>128</v>
      </c>
      <c r="E15" s="14" t="s">
        <v>122</v>
      </c>
      <c r="F15" s="19" t="str" cm="1">
        <f t="array" ref="F15">_xlfn.IFS(COUNTIF(G15,"*中央区*"),"1",COUNTIF(G15,"*花見川区*"),"2",COUNTIF(G15,"*稲毛区*"),"3",COUNTIF(G15,"*若葉区*"),"4",COUNTIF(G15,"*緑区*"),"5",COUNTIF(G15,"*美浜区*"),"6",TRUE,"市外")</f>
        <v>市外</v>
      </c>
      <c r="G15" s="13" t="s">
        <v>198</v>
      </c>
      <c r="H15" s="25" t="s">
        <v>63</v>
      </c>
      <c r="I15" s="25" t="s">
        <v>63</v>
      </c>
      <c r="J15" s="14">
        <v>1</v>
      </c>
      <c r="K15" s="25" t="s">
        <v>191</v>
      </c>
      <c r="L15" s="14" t="s">
        <v>92</v>
      </c>
      <c r="M15" s="15" t="s">
        <v>67</v>
      </c>
      <c r="N15" s="14" t="s">
        <v>122</v>
      </c>
      <c r="O15" s="14" t="s">
        <v>122</v>
      </c>
      <c r="P15" s="12" t="s">
        <v>114</v>
      </c>
      <c r="Q15" s="14" t="s">
        <v>122</v>
      </c>
      <c r="R15" s="25" t="s">
        <v>46</v>
      </c>
      <c r="S15" s="32" t="s">
        <v>176</v>
      </c>
      <c r="T15" s="36" t="s">
        <v>20</v>
      </c>
      <c r="U15" s="34" t="s">
        <v>47</v>
      </c>
      <c r="V15" s="16" t="s">
        <v>66</v>
      </c>
      <c r="W15" s="34" t="s">
        <v>23</v>
      </c>
      <c r="X15" s="32" t="s">
        <v>201</v>
      </c>
    </row>
    <row r="16" spans="1:33" ht="150" customHeight="1" x14ac:dyDescent="0.2">
      <c r="A16" s="25">
        <v>9</v>
      </c>
      <c r="B16" s="25" t="s">
        <v>220</v>
      </c>
      <c r="C16" s="28" t="s">
        <v>193</v>
      </c>
      <c r="D16" s="29" t="s">
        <v>177</v>
      </c>
      <c r="E16" s="14" t="s">
        <v>122</v>
      </c>
      <c r="F16" s="19" t="str" cm="1">
        <f t="array" ref="F16">_xlfn.IFS(COUNTIF(G16,"*中央区*"),"1",COUNTIF(G16,"*花見川区*"),"2",COUNTIF(G16,"*稲毛区*"),"3",COUNTIF(G16,"*若葉区*"),"4",COUNTIF(G16,"*緑区*"),"5",COUNTIF(G16,"*美浜区*"),"6",TRUE,"市外")</f>
        <v>1</v>
      </c>
      <c r="G16" s="18" t="s">
        <v>199</v>
      </c>
      <c r="H16" s="25" t="s">
        <v>63</v>
      </c>
      <c r="I16" s="25" t="s">
        <v>63</v>
      </c>
      <c r="J16" s="14">
        <v>4</v>
      </c>
      <c r="K16" s="31" t="s">
        <v>157</v>
      </c>
      <c r="L16" s="14" t="s">
        <v>92</v>
      </c>
      <c r="M16" s="20" t="s">
        <v>131</v>
      </c>
      <c r="N16" s="14" t="s">
        <v>122</v>
      </c>
      <c r="O16" s="14" t="s">
        <v>122</v>
      </c>
      <c r="P16" s="12" t="s">
        <v>79</v>
      </c>
      <c r="Q16" s="14" t="s">
        <v>122</v>
      </c>
      <c r="R16" s="18" t="s">
        <v>14</v>
      </c>
      <c r="S16" s="30" t="s">
        <v>204</v>
      </c>
      <c r="T16" s="19" t="s">
        <v>24</v>
      </c>
      <c r="U16" s="18" t="s">
        <v>93</v>
      </c>
      <c r="V16" s="14" t="s">
        <v>21</v>
      </c>
      <c r="W16" s="18" t="s">
        <v>23</v>
      </c>
      <c r="X16" s="31" t="s">
        <v>268</v>
      </c>
    </row>
    <row r="17" spans="1:24" ht="150" customHeight="1" x14ac:dyDescent="0.2">
      <c r="A17" s="25">
        <v>43</v>
      </c>
      <c r="B17" s="25" t="s">
        <v>230</v>
      </c>
      <c r="C17" s="38" t="s">
        <v>145</v>
      </c>
      <c r="D17" s="21" t="s">
        <v>147</v>
      </c>
      <c r="E17" s="14" t="s">
        <v>122</v>
      </c>
      <c r="F17" s="19" t="str" cm="1">
        <f t="array" ref="F17">_xlfn.IFS(COUNTIF(G17,"*中央区*"),"1",COUNTIF(G17,"*花見川区*"),"2",COUNTIF(G17,"*稲毛区*"),"3",COUNTIF(G17,"*若葉区*"),"4",COUNTIF(G17,"*緑区*"),"5",COUNTIF(G17,"*美浜区*"),"6",TRUE,"市外")</f>
        <v>市外</v>
      </c>
      <c r="G17" s="13" t="s">
        <v>138</v>
      </c>
      <c r="H17" s="25" t="s">
        <v>63</v>
      </c>
      <c r="I17" s="25" t="s">
        <v>62</v>
      </c>
      <c r="J17" s="14">
        <v>2</v>
      </c>
      <c r="K17" s="25" t="s">
        <v>155</v>
      </c>
      <c r="L17" s="14" t="s">
        <v>92</v>
      </c>
      <c r="M17" s="14" t="s">
        <v>122</v>
      </c>
      <c r="N17" s="14" t="s">
        <v>122</v>
      </c>
      <c r="O17" s="14" t="s">
        <v>122</v>
      </c>
      <c r="P17" s="12" t="s">
        <v>55</v>
      </c>
      <c r="Q17" s="14" t="s">
        <v>122</v>
      </c>
      <c r="R17" s="25" t="s">
        <v>25</v>
      </c>
      <c r="S17" s="32" t="s">
        <v>56</v>
      </c>
      <c r="T17" s="36" t="s">
        <v>22</v>
      </c>
      <c r="U17" s="32"/>
      <c r="V17" s="36" t="s">
        <v>21</v>
      </c>
      <c r="W17" s="18" t="s">
        <v>28</v>
      </c>
      <c r="X17" s="32"/>
    </row>
    <row r="18" spans="1:24" ht="150" customHeight="1" x14ac:dyDescent="0.2">
      <c r="A18" s="25">
        <v>41</v>
      </c>
      <c r="B18" s="25" t="s">
        <v>229</v>
      </c>
      <c r="C18" s="38" t="s">
        <v>144</v>
      </c>
      <c r="D18" s="21" t="s">
        <v>146</v>
      </c>
      <c r="E18" s="14" t="s">
        <v>122</v>
      </c>
      <c r="F18" s="19" t="str" cm="1">
        <f t="array" ref="F18">_xlfn.IFS(COUNTIF(G18,"*中央区*"),"1",COUNTIF(G18,"*花見川区*"),"2",COUNTIF(G18,"*稲毛区*"),"3",COUNTIF(G18,"*若葉区*"),"4",COUNTIF(G18,"*緑区*"),"5",COUNTIF(G18,"*美浜区*"),"6",TRUE,"市外")</f>
        <v>市外</v>
      </c>
      <c r="G18" s="13" t="s">
        <v>137</v>
      </c>
      <c r="H18" s="25" t="s">
        <v>63</v>
      </c>
      <c r="I18" s="25" t="s">
        <v>64</v>
      </c>
      <c r="J18" s="14">
        <v>2</v>
      </c>
      <c r="K18" s="25" t="s">
        <v>154</v>
      </c>
      <c r="L18" s="14" t="s">
        <v>92</v>
      </c>
      <c r="M18" s="14" t="s">
        <v>122</v>
      </c>
      <c r="N18" s="14" t="s">
        <v>122</v>
      </c>
      <c r="O18" s="14" t="s">
        <v>122</v>
      </c>
      <c r="P18" s="12" t="s">
        <v>51</v>
      </c>
      <c r="Q18" s="14" t="s">
        <v>122</v>
      </c>
      <c r="R18" s="25" t="s">
        <v>50</v>
      </c>
      <c r="S18" s="34" t="s">
        <v>118</v>
      </c>
      <c r="T18" s="36" t="s">
        <v>22</v>
      </c>
      <c r="U18" s="32" t="s">
        <v>68</v>
      </c>
      <c r="V18" s="36" t="s">
        <v>21</v>
      </c>
      <c r="W18" s="18" t="s">
        <v>52</v>
      </c>
      <c r="X18" s="32"/>
    </row>
    <row r="19" spans="1:24" ht="150" customHeight="1" x14ac:dyDescent="0.2">
      <c r="A19" s="25">
        <v>12</v>
      </c>
      <c r="B19" s="25" t="s">
        <v>219</v>
      </c>
      <c r="C19" s="28" t="s">
        <v>134</v>
      </c>
      <c r="D19" s="29" t="s">
        <v>200</v>
      </c>
      <c r="E19" s="14" t="s">
        <v>122</v>
      </c>
      <c r="F19" s="19" t="str" cm="1">
        <f t="array" ref="F19">_xlfn.IFS(COUNTIF(G19,"*中央区*"),"1",COUNTIF(G19,"*花見川区*"),"2",COUNTIF(G19,"*稲毛区*"),"3",COUNTIF(G19,"*若葉区*"),"4",COUNTIF(G19,"*緑区*"),"5",COUNTIF(G19,"*美浜区*"),"6",TRUE,"市外")</f>
        <v>1</v>
      </c>
      <c r="G19" s="18" t="s">
        <v>29</v>
      </c>
      <c r="H19" s="25" t="s">
        <v>63</v>
      </c>
      <c r="I19" s="25" t="s">
        <v>63</v>
      </c>
      <c r="J19" s="14">
        <v>4</v>
      </c>
      <c r="K19" s="31" t="s">
        <v>157</v>
      </c>
      <c r="L19" s="14" t="s">
        <v>92</v>
      </c>
      <c r="M19" s="21" t="s">
        <v>133</v>
      </c>
      <c r="N19" s="14" t="s">
        <v>122</v>
      </c>
      <c r="O19" s="12" t="s">
        <v>16</v>
      </c>
      <c r="P19" s="12" t="s">
        <v>11</v>
      </c>
      <c r="Q19" s="12" t="s">
        <v>15</v>
      </c>
      <c r="R19" s="18" t="s">
        <v>94</v>
      </c>
      <c r="S19" s="17" t="s">
        <v>95</v>
      </c>
      <c r="T19" s="19" t="s">
        <v>30</v>
      </c>
      <c r="U19" s="18" t="s">
        <v>96</v>
      </c>
      <c r="V19" s="19" t="s">
        <v>21</v>
      </c>
      <c r="W19" s="18" t="s">
        <v>205</v>
      </c>
      <c r="X19" s="18" t="s">
        <v>97</v>
      </c>
    </row>
    <row r="20" spans="1:24" ht="163" customHeight="1" x14ac:dyDescent="0.2">
      <c r="A20" s="25">
        <v>15</v>
      </c>
      <c r="B20" s="25" t="s">
        <v>231</v>
      </c>
      <c r="C20" s="28" t="s">
        <v>180</v>
      </c>
      <c r="D20" s="21" t="s">
        <v>200</v>
      </c>
      <c r="E20" s="14" t="s">
        <v>122</v>
      </c>
      <c r="F20" s="19" t="str" cm="1">
        <f t="array" ref="F20">_xlfn.IFS(COUNTIF(G20,"*中央区*"),"1",COUNTIF(G20,"*花見川区*"),"2",COUNTIF(G20,"*稲毛区*"),"3",COUNTIF(G20,"*若葉区*"),"4",COUNTIF(G20,"*緑区*"),"5",COUNTIF(G20,"*美浜区*"),"6",TRUE,"市外")</f>
        <v>1</v>
      </c>
      <c r="G20" s="13" t="s">
        <v>160</v>
      </c>
      <c r="H20" s="25" t="s">
        <v>63</v>
      </c>
      <c r="I20" s="25" t="s">
        <v>63</v>
      </c>
      <c r="J20" s="14">
        <v>4</v>
      </c>
      <c r="K20" s="31" t="s">
        <v>157</v>
      </c>
      <c r="L20" s="14" t="s">
        <v>92</v>
      </c>
      <c r="M20" s="12" t="s">
        <v>123</v>
      </c>
      <c r="N20" s="14" t="s">
        <v>122</v>
      </c>
      <c r="O20" s="12" t="s">
        <v>16</v>
      </c>
      <c r="P20" s="12" t="s">
        <v>11</v>
      </c>
      <c r="Q20" s="12" t="s">
        <v>15</v>
      </c>
      <c r="R20" s="18" t="s">
        <v>94</v>
      </c>
      <c r="S20" s="34" t="s">
        <v>95</v>
      </c>
      <c r="T20" s="36" t="s">
        <v>32</v>
      </c>
      <c r="U20" s="34" t="s">
        <v>98</v>
      </c>
      <c r="V20" s="14" t="s">
        <v>21</v>
      </c>
      <c r="W20" s="18" t="s">
        <v>205</v>
      </c>
      <c r="X20" s="34" t="s">
        <v>97</v>
      </c>
    </row>
    <row r="21" spans="1:24" ht="150" customHeight="1" x14ac:dyDescent="0.2">
      <c r="A21" s="25">
        <v>18</v>
      </c>
      <c r="B21" s="25" t="s">
        <v>215</v>
      </c>
      <c r="C21" s="28" t="s">
        <v>31</v>
      </c>
      <c r="D21" s="21" t="s">
        <v>65</v>
      </c>
      <c r="E21" s="21" t="s">
        <v>125</v>
      </c>
      <c r="F21" s="19" t="str" cm="1">
        <f t="array" ref="F21">_xlfn.IFS(COUNTIF(G21,"*中央区*"),"1",COUNTIF(G21,"*花見川区*"),"2",COUNTIF(G21,"*稲毛区*"),"3",COUNTIF(G21,"*若葉区*"),"4",COUNTIF(G21,"*緑区*"),"5",COUNTIF(G21,"*美浜区*"),"6",TRUE,"市外")</f>
        <v>1</v>
      </c>
      <c r="G21" s="13" t="s">
        <v>161</v>
      </c>
      <c r="H21" s="25" t="s">
        <v>63</v>
      </c>
      <c r="I21" s="25" t="s">
        <v>63</v>
      </c>
      <c r="J21" s="14">
        <v>4</v>
      </c>
      <c r="K21" s="31" t="s">
        <v>157</v>
      </c>
      <c r="L21" s="14" t="s">
        <v>92</v>
      </c>
      <c r="M21" s="11" t="s">
        <v>135</v>
      </c>
      <c r="N21" s="14" t="s">
        <v>122</v>
      </c>
      <c r="O21" s="14" t="s">
        <v>122</v>
      </c>
      <c r="P21" s="12" t="s">
        <v>10</v>
      </c>
      <c r="Q21" s="14" t="s">
        <v>122</v>
      </c>
      <c r="R21" s="31" t="s">
        <v>99</v>
      </c>
      <c r="S21" s="34" t="s">
        <v>181</v>
      </c>
      <c r="T21" s="36" t="s">
        <v>32</v>
      </c>
      <c r="U21" s="34" t="s">
        <v>100</v>
      </c>
      <c r="V21" s="14" t="s">
        <v>21</v>
      </c>
      <c r="W21" s="18" t="s">
        <v>101</v>
      </c>
      <c r="X21" s="34" t="s">
        <v>236</v>
      </c>
    </row>
    <row r="22" spans="1:24" ht="299" x14ac:dyDescent="0.2">
      <c r="A22" s="25">
        <v>54</v>
      </c>
      <c r="B22" s="25" t="s">
        <v>261</v>
      </c>
      <c r="C22" s="38" t="s">
        <v>260</v>
      </c>
      <c r="D22" s="21" t="s">
        <v>267</v>
      </c>
      <c r="E22" s="14" t="s">
        <v>122</v>
      </c>
      <c r="F22" s="19" t="str" cm="1">
        <f t="array" ref="F22">_xlfn.IFS(COUNTIF(G22,"*中央区*"),"1",COUNTIF(G22,"*花見川区*"),"2",COUNTIF(G22,"*稲毛区*"),"3",COUNTIF(G22,"*若葉区*"),"4",COUNTIF(G22,"*緑区*"),"5",COUNTIF(G22,"*美浜区*"),"6",TRUE,"市外")</f>
        <v>5</v>
      </c>
      <c r="G22" s="25" t="s">
        <v>263</v>
      </c>
      <c r="H22" s="25" t="s">
        <v>63</v>
      </c>
      <c r="I22" s="25" t="s">
        <v>63</v>
      </c>
      <c r="J22" s="14">
        <v>4</v>
      </c>
      <c r="K22" s="25" t="s">
        <v>158</v>
      </c>
      <c r="L22" s="14" t="s">
        <v>92</v>
      </c>
      <c r="M22" s="21" t="s">
        <v>262</v>
      </c>
      <c r="N22" s="14" t="s">
        <v>122</v>
      </c>
      <c r="O22" s="14" t="s">
        <v>122</v>
      </c>
      <c r="P22" s="14" t="s">
        <v>122</v>
      </c>
      <c r="Q22" s="14" t="s">
        <v>122</v>
      </c>
      <c r="R22" s="13" t="s">
        <v>264</v>
      </c>
      <c r="S22" s="17"/>
      <c r="T22" s="35" t="s">
        <v>32</v>
      </c>
      <c r="U22" s="17" t="s">
        <v>265</v>
      </c>
      <c r="V22" s="35" t="s">
        <v>21</v>
      </c>
      <c r="W22" s="17" t="s">
        <v>266</v>
      </c>
      <c r="X22" s="30"/>
    </row>
    <row r="23" spans="1:24" ht="150" customHeight="1" x14ac:dyDescent="0.2">
      <c r="A23" s="25">
        <v>8</v>
      </c>
      <c r="B23" s="25" t="s">
        <v>228</v>
      </c>
      <c r="C23" s="28" t="s">
        <v>129</v>
      </c>
      <c r="D23" s="21" t="s">
        <v>130</v>
      </c>
      <c r="E23" s="14" t="s">
        <v>122</v>
      </c>
      <c r="F23" s="19" t="str" cm="1">
        <f t="array" ref="F23">_xlfn.IFS(COUNTIF(G23,"*中央区*"),"1",COUNTIF(G23,"*花見川区*"),"2",COUNTIF(G23,"*稲毛区*"),"3",COUNTIF(G23,"*若葉区*"),"4",COUNTIF(G23,"*緑区*"),"5",COUNTIF(G23,"*美浜区*"),"6",TRUE,"市外")</f>
        <v>市外</v>
      </c>
      <c r="G23" s="13" t="s">
        <v>168</v>
      </c>
      <c r="H23" s="25" t="s">
        <v>63</v>
      </c>
      <c r="I23" s="25" t="s">
        <v>63</v>
      </c>
      <c r="J23" s="14">
        <v>3</v>
      </c>
      <c r="K23" s="25" t="s">
        <v>115</v>
      </c>
      <c r="L23" s="14" t="s">
        <v>92</v>
      </c>
      <c r="M23" s="14" t="s">
        <v>122</v>
      </c>
      <c r="N23" s="14" t="s">
        <v>122</v>
      </c>
      <c r="O23" s="14" t="s">
        <v>122</v>
      </c>
      <c r="P23" s="12" t="s">
        <v>48</v>
      </c>
      <c r="Q23" s="14" t="s">
        <v>122</v>
      </c>
      <c r="R23" s="25" t="s">
        <v>116</v>
      </c>
      <c r="S23" s="34" t="s">
        <v>49</v>
      </c>
      <c r="T23" s="36" t="s">
        <v>32</v>
      </c>
      <c r="U23" s="34" t="s">
        <v>117</v>
      </c>
      <c r="V23" s="36" t="s">
        <v>21</v>
      </c>
      <c r="W23" s="18" t="s">
        <v>202</v>
      </c>
      <c r="X23" s="32" t="s">
        <v>203</v>
      </c>
    </row>
    <row r="24" spans="1:24" ht="156" x14ac:dyDescent="0.2">
      <c r="A24" s="25">
        <v>53</v>
      </c>
      <c r="B24" s="25" t="s">
        <v>246</v>
      </c>
      <c r="C24" s="28" t="s">
        <v>245</v>
      </c>
      <c r="D24" s="21" t="s">
        <v>247</v>
      </c>
      <c r="E24" s="14" t="s">
        <v>122</v>
      </c>
      <c r="F24" s="19" t="str" cm="1">
        <f t="array" ref="F24">_xlfn.IFS(COUNTIF(G24,"*中央区*"),"1",COUNTIF(G24,"*花見川区*"),"2",COUNTIF(G24,"*稲毛区*"),"3",COUNTIF(G24,"*若葉区*"),"4",COUNTIF(G24,"*緑区*"),"5",COUNTIF(G24,"*美浜区*"),"6",TRUE,"市外")</f>
        <v>5</v>
      </c>
      <c r="G24" s="13" t="s">
        <v>248</v>
      </c>
      <c r="H24" s="25" t="s">
        <v>63</v>
      </c>
      <c r="I24" s="25" t="s">
        <v>63</v>
      </c>
      <c r="J24" s="14">
        <v>4</v>
      </c>
      <c r="K24" s="31" t="s">
        <v>157</v>
      </c>
      <c r="L24" s="14" t="s">
        <v>92</v>
      </c>
      <c r="M24" s="21" t="s">
        <v>247</v>
      </c>
      <c r="N24" s="14" t="s">
        <v>122</v>
      </c>
      <c r="O24" s="21" t="s">
        <v>249</v>
      </c>
      <c r="P24" s="21" t="s">
        <v>255</v>
      </c>
      <c r="Q24" s="14" t="s">
        <v>122</v>
      </c>
      <c r="R24" s="25" t="s">
        <v>250</v>
      </c>
      <c r="S24" s="34"/>
      <c r="T24" s="36" t="s">
        <v>80</v>
      </c>
      <c r="U24" s="34" t="s">
        <v>251</v>
      </c>
      <c r="V24" s="14" t="s">
        <v>105</v>
      </c>
      <c r="W24" s="18" t="s">
        <v>253</v>
      </c>
      <c r="X24" s="32" t="s">
        <v>254</v>
      </c>
    </row>
    <row r="25" spans="1:24" ht="150" customHeight="1" x14ac:dyDescent="0.2">
      <c r="A25" s="25">
        <v>35</v>
      </c>
      <c r="B25" s="25" t="s">
        <v>232</v>
      </c>
      <c r="C25" s="28" t="s">
        <v>81</v>
      </c>
      <c r="D25" s="21" t="s">
        <v>182</v>
      </c>
      <c r="E25" s="14" t="s">
        <v>122</v>
      </c>
      <c r="F25" s="19" t="str" cm="1">
        <f t="array" ref="F25">_xlfn.IFS(COUNTIF(G25,"*中央区*"),"1",COUNTIF(G25,"*花見川区*"),"2",COUNTIF(G25,"*稲毛区*"),"3",COUNTIF(G25,"*若葉区*"),"4",COUNTIF(G25,"*緑区*"),"5",COUNTIF(G25,"*美浜区*"),"6",TRUE,"市外")</f>
        <v>1</v>
      </c>
      <c r="G25" s="13" t="s">
        <v>162</v>
      </c>
      <c r="H25" s="25" t="s">
        <v>63</v>
      </c>
      <c r="I25" s="25" t="s">
        <v>63</v>
      </c>
      <c r="J25" s="14">
        <v>4</v>
      </c>
      <c r="K25" s="31" t="s">
        <v>157</v>
      </c>
      <c r="L25" s="14" t="s">
        <v>92</v>
      </c>
      <c r="M25" s="12" t="s">
        <v>103</v>
      </c>
      <c r="N25" s="14" t="s">
        <v>122</v>
      </c>
      <c r="O25" s="14" t="s">
        <v>122</v>
      </c>
      <c r="P25" s="12" t="s">
        <v>107</v>
      </c>
      <c r="Q25" s="14" t="s">
        <v>122</v>
      </c>
      <c r="R25" s="31" t="s">
        <v>102</v>
      </c>
      <c r="S25" s="34" t="s">
        <v>104</v>
      </c>
      <c r="T25" s="14" t="s">
        <v>80</v>
      </c>
      <c r="U25" s="13" t="s">
        <v>252</v>
      </c>
      <c r="V25" s="14" t="s">
        <v>105</v>
      </c>
      <c r="W25" s="18" t="s">
        <v>121</v>
      </c>
      <c r="X25" s="31" t="s">
        <v>106</v>
      </c>
    </row>
    <row r="26" spans="1:24" ht="150" customHeight="1" x14ac:dyDescent="0.2">
      <c r="A26" s="25">
        <v>51</v>
      </c>
      <c r="B26" s="25" t="s">
        <v>217</v>
      </c>
      <c r="C26" s="28" t="s">
        <v>74</v>
      </c>
      <c r="D26" s="21" t="s">
        <v>152</v>
      </c>
      <c r="E26" s="14" t="s">
        <v>122</v>
      </c>
      <c r="F26" s="19" t="str" cm="1">
        <f t="array" ref="F26">_xlfn.IFS(COUNTIF(G26,"*中央区*"),"1",COUNTIF(G26,"*花見川区*"),"2",COUNTIF(G26,"*稲毛区*"),"3",COUNTIF(G26,"*若葉区*"),"4",COUNTIF(G26,"*緑区*"),"5",COUNTIF(G26,"*美浜区*"),"6",TRUE,"市外")</f>
        <v>市外</v>
      </c>
      <c r="G26" s="13" t="s">
        <v>140</v>
      </c>
      <c r="H26" s="25" t="s">
        <v>63</v>
      </c>
      <c r="I26" s="25" t="s">
        <v>63</v>
      </c>
      <c r="J26" s="14">
        <v>3</v>
      </c>
      <c r="K26" s="25" t="s">
        <v>196</v>
      </c>
      <c r="L26" s="14" t="s">
        <v>92</v>
      </c>
      <c r="M26" s="14" t="s">
        <v>122</v>
      </c>
      <c r="N26" s="14" t="s">
        <v>122</v>
      </c>
      <c r="O26" s="14" t="s">
        <v>122</v>
      </c>
      <c r="P26" s="12" t="s">
        <v>75</v>
      </c>
      <c r="Q26" s="14" t="s">
        <v>122</v>
      </c>
      <c r="R26" s="25" t="s">
        <v>28</v>
      </c>
      <c r="S26" s="32"/>
      <c r="T26" s="36" t="s">
        <v>17</v>
      </c>
      <c r="U26" s="32"/>
      <c r="V26" s="36" t="s">
        <v>21</v>
      </c>
      <c r="W26" s="25" t="s">
        <v>76</v>
      </c>
      <c r="X26" s="32"/>
    </row>
    <row r="27" spans="1:24" ht="150" customHeight="1" x14ac:dyDescent="0.2">
      <c r="A27" s="25">
        <v>52</v>
      </c>
      <c r="B27" s="25" t="s">
        <v>216</v>
      </c>
      <c r="C27" s="28" t="s">
        <v>72</v>
      </c>
      <c r="D27" s="12" t="s">
        <v>153</v>
      </c>
      <c r="E27" s="14" t="s">
        <v>122</v>
      </c>
      <c r="F27" s="19" t="s">
        <v>185</v>
      </c>
      <c r="G27" s="13" t="s">
        <v>139</v>
      </c>
      <c r="H27" s="25" t="s">
        <v>63</v>
      </c>
      <c r="I27" s="25" t="s">
        <v>63</v>
      </c>
      <c r="J27" s="14">
        <v>1</v>
      </c>
      <c r="K27" s="25" t="s">
        <v>187</v>
      </c>
      <c r="L27" s="14" t="s">
        <v>92</v>
      </c>
      <c r="M27" s="14" t="s">
        <v>186</v>
      </c>
      <c r="N27" s="14" t="s">
        <v>186</v>
      </c>
      <c r="O27" s="14" t="s">
        <v>186</v>
      </c>
      <c r="P27" s="11" t="s">
        <v>73</v>
      </c>
      <c r="Q27" s="14" t="s">
        <v>186</v>
      </c>
      <c r="R27" s="25" t="s">
        <v>188</v>
      </c>
      <c r="S27" s="32" t="s">
        <v>197</v>
      </c>
      <c r="T27" s="36" t="s">
        <v>17</v>
      </c>
      <c r="U27" s="32" t="s">
        <v>189</v>
      </c>
      <c r="V27" s="36" t="s">
        <v>21</v>
      </c>
      <c r="W27" s="25" t="s">
        <v>54</v>
      </c>
      <c r="X27" s="32"/>
    </row>
    <row r="28" spans="1:24" ht="221" x14ac:dyDescent="0.2">
      <c r="A28" s="25">
        <v>13</v>
      </c>
      <c r="B28" s="25" t="s">
        <v>233</v>
      </c>
      <c r="C28" s="28" t="s">
        <v>110</v>
      </c>
      <c r="D28" s="21" t="s">
        <v>178</v>
      </c>
      <c r="E28" s="14" t="s">
        <v>122</v>
      </c>
      <c r="F28" s="19" t="str" cm="1">
        <f t="array" ref="F28">_xlfn.IFS(COUNTIF(G28,"*中央区*"),"1",COUNTIF(G28,"*花見川区*"),"2",COUNTIF(G28,"*稲毛区*"),"3",COUNTIF(G28,"*若葉区*"),"4",COUNTIF(G28,"*緑区*"),"5",COUNTIF(G28,"*美浜区*"),"6",TRUE,"市外")</f>
        <v>3</v>
      </c>
      <c r="G28" s="13" t="s">
        <v>164</v>
      </c>
      <c r="H28" s="25" t="s">
        <v>63</v>
      </c>
      <c r="I28" s="25" t="s">
        <v>63</v>
      </c>
      <c r="J28" s="14">
        <v>4</v>
      </c>
      <c r="K28" s="25" t="s">
        <v>158</v>
      </c>
      <c r="L28" s="14" t="s">
        <v>92</v>
      </c>
      <c r="M28" s="12" t="s">
        <v>83</v>
      </c>
      <c r="N28" s="12" t="s">
        <v>85</v>
      </c>
      <c r="O28" s="14" t="s">
        <v>122</v>
      </c>
      <c r="P28" s="12" t="s">
        <v>84</v>
      </c>
      <c r="Q28" s="14" t="s">
        <v>122</v>
      </c>
      <c r="R28" s="25" t="s">
        <v>82</v>
      </c>
      <c r="S28" s="34" t="s">
        <v>208</v>
      </c>
      <c r="T28" s="14" t="s">
        <v>30</v>
      </c>
      <c r="U28" s="13" t="s">
        <v>209</v>
      </c>
      <c r="V28" s="14" t="s">
        <v>21</v>
      </c>
      <c r="W28" s="13" t="s">
        <v>256</v>
      </c>
      <c r="X28" s="13" t="s">
        <v>257</v>
      </c>
    </row>
    <row r="29" spans="1:24" ht="150" customHeight="1" x14ac:dyDescent="0.2">
      <c r="A29" s="25">
        <v>14</v>
      </c>
      <c r="B29" s="25" t="s">
        <v>234</v>
      </c>
      <c r="C29" s="38" t="s">
        <v>86</v>
      </c>
      <c r="D29" s="21" t="s">
        <v>179</v>
      </c>
      <c r="E29" s="21" t="s">
        <v>235</v>
      </c>
      <c r="F29" s="19" t="str" cm="1">
        <f t="array" ref="F29">_xlfn.IFS(COUNTIF(G29,"*中央区*"),"1",COUNTIF(G29,"*花見川区*"),"2",COUNTIF(G29,"*稲毛区*"),"3",COUNTIF(G29,"*若葉区*"),"4",COUNTIF(G29,"*緑区*"),"5",COUNTIF(G29,"*美浜区*"),"6",TRUE,"市外")</f>
        <v>5</v>
      </c>
      <c r="G29" s="25" t="s">
        <v>167</v>
      </c>
      <c r="H29" s="25" t="s">
        <v>63</v>
      </c>
      <c r="I29" s="25" t="s">
        <v>63</v>
      </c>
      <c r="J29" s="14">
        <v>4</v>
      </c>
      <c r="K29" s="25" t="s">
        <v>158</v>
      </c>
      <c r="L29" s="14" t="s">
        <v>92</v>
      </c>
      <c r="M29" s="14" t="s">
        <v>122</v>
      </c>
      <c r="N29" s="14" t="s">
        <v>122</v>
      </c>
      <c r="O29" s="12" t="s">
        <v>87</v>
      </c>
      <c r="P29" s="12" t="s">
        <v>88</v>
      </c>
      <c r="Q29" s="14" t="s">
        <v>122</v>
      </c>
      <c r="R29" s="13" t="s">
        <v>207</v>
      </c>
      <c r="S29" s="17"/>
      <c r="T29" s="35" t="s">
        <v>32</v>
      </c>
      <c r="U29" s="17" t="s">
        <v>206</v>
      </c>
      <c r="V29" s="35" t="s">
        <v>21</v>
      </c>
      <c r="W29" s="17" t="s">
        <v>112</v>
      </c>
      <c r="X29" s="30" t="s">
        <v>237</v>
      </c>
    </row>
  </sheetData>
  <autoFilter ref="A7:AG29" xr:uid="{72E99783-3CA3-4A50-B592-231B6B288416}">
    <filterColumn colId="5" showButton="0"/>
  </autoFilter>
  <sortState xmlns:xlrd2="http://schemas.microsoft.com/office/spreadsheetml/2017/richdata2" ref="A8:X27">
    <sortCondition ref="B8:B27"/>
  </sortState>
  <mergeCells count="18">
    <mergeCell ref="X6:X7"/>
    <mergeCell ref="F2:W2"/>
    <mergeCell ref="C1:L1"/>
    <mergeCell ref="L6:L7"/>
    <mergeCell ref="T6:U6"/>
    <mergeCell ref="V6:V7"/>
    <mergeCell ref="W6:W7"/>
    <mergeCell ref="M6:S6"/>
    <mergeCell ref="E6:E7"/>
    <mergeCell ref="A4:A5"/>
    <mergeCell ref="C6:C7"/>
    <mergeCell ref="H6:H7"/>
    <mergeCell ref="I6:I7"/>
    <mergeCell ref="K6:K7"/>
    <mergeCell ref="A6:A7"/>
    <mergeCell ref="D6:D7"/>
    <mergeCell ref="F6:G7"/>
    <mergeCell ref="B6:B7"/>
  </mergeCells>
  <phoneticPr fontId="1"/>
  <dataValidations count="3">
    <dataValidation type="list" allowBlank="1" showInputMessage="1" showErrorMessage="1" sqref="H4:H7 J4:J5 J1 H1 H25:H1048576 J30:J1048576" xr:uid="{487D4C30-7EF7-47FB-B3D1-81191DA63807}">
      <formula1>"あり,なし"</formula1>
    </dataValidation>
    <dataValidation type="list" allowBlank="1" showInputMessage="1" showErrorMessage="1" sqref="H24 I1:I1048576" xr:uid="{C84D65FF-211F-4EB0-A20C-862E2861C258}">
      <formula1>$Z$1:$Z$4</formula1>
    </dataValidation>
    <dataValidation type="list" allowBlank="1" showInputMessage="1" showErrorMessage="1" sqref="H8:H23" xr:uid="{24BE5A9E-2F6D-4CFD-BFB1-3A1C2A699AD3}">
      <formula1>$Z$1:$Z$3</formula1>
    </dataValidation>
  </dataValidations>
  <hyperlinks>
    <hyperlink ref="D8" r:id="rId1" xr:uid="{CA799073-DC92-47A8-9EF4-05F92C528446}"/>
    <hyperlink ref="P8" r:id="rId2" xr:uid="{92956661-EB7E-4952-85FA-3FA5A6494B44}"/>
    <hyperlink ref="D13" r:id="rId3" xr:uid="{AB495C85-0B0B-40A8-8478-2526556A4DA8}"/>
    <hyperlink ref="P13" r:id="rId4" xr:uid="{DC1F61B9-1201-4C67-A4E9-B5ED274F8DAB}"/>
    <hyperlink ref="D15" r:id="rId5" xr:uid="{D26986D0-31A5-413C-B6E6-DE7C471B7611}"/>
    <hyperlink ref="M15" r:id="rId6" xr:uid="{ABE63C85-9EB1-4BB0-80D4-88DDE2B9028F}"/>
    <hyperlink ref="P15" r:id="rId7" xr:uid="{4A43F7E7-CE15-4401-B36F-1C450F7903B1}"/>
    <hyperlink ref="D23" r:id="rId8" xr:uid="{7A3969BA-448A-4AF2-ABBB-4703D970BA54}"/>
    <hyperlink ref="P23" r:id="rId9" xr:uid="{EA853549-79C9-4B71-9C3C-DFA3E7235865}"/>
    <hyperlink ref="D16" r:id="rId10" xr:uid="{B4CE7432-CB01-4A37-9AE0-8DA72A196D6B}"/>
    <hyperlink ref="P16" r:id="rId11" xr:uid="{F3F0D5DE-A566-4FA4-BBDF-711DEA5938B3}"/>
    <hyperlink ref="M16" r:id="rId12" xr:uid="{C6ED1DB6-E2E2-4EB8-802B-D4E68E0E93F8}"/>
    <hyperlink ref="D9" r:id="rId13" xr:uid="{A0212E25-4C9B-4FAB-B270-23C7DB45C813}"/>
    <hyperlink ref="P9" r:id="rId14" xr:uid="{EFB7F9C8-50CD-4B9A-A07F-4A1E7C96CB14}"/>
    <hyperlink ref="P19" r:id="rId15" xr:uid="{5F2ECB06-AAA7-433B-9099-B8EAA4243390}"/>
    <hyperlink ref="Q19" r:id="rId16" xr:uid="{8A2BCE5C-F9A3-496E-8803-31DDE855CB5B}"/>
    <hyperlink ref="O19" r:id="rId17" xr:uid="{D43B7553-583F-411D-B876-C2B79FC0C3C1}"/>
    <hyperlink ref="M19" r:id="rId18" xr:uid="{DC563BA3-4F4D-450B-A05C-DB50F99F7370}"/>
    <hyperlink ref="M28" r:id="rId19" xr:uid="{C8FD2BEE-2A07-443D-B36E-25CDD8A4C666}"/>
    <hyperlink ref="N28" r:id="rId20" xr:uid="{96F245C2-ED44-40BB-A983-CA93A5F53770}"/>
    <hyperlink ref="P28" r:id="rId21" xr:uid="{140585DC-2F87-4E38-887B-D77587542C8D}"/>
    <hyperlink ref="D28" r:id="rId22" xr:uid="{C6AF295C-EC3D-4578-A2CB-8C20FA4AA371}"/>
    <hyperlink ref="D29" r:id="rId23" xr:uid="{DC2404F8-88C6-4104-8291-5ECD8A9DAAF6}"/>
    <hyperlink ref="P29" r:id="rId24" xr:uid="{AB8762B9-4F43-4ECB-9F40-CF37CFCE53B0}"/>
    <hyperlink ref="O29" r:id="rId25" xr:uid="{496AA865-8974-48C1-B6B4-9F69835191CA}"/>
    <hyperlink ref="P20" r:id="rId26" xr:uid="{CB3598B2-27E4-4813-BCA1-B5B7F224920F}"/>
    <hyperlink ref="Q20" r:id="rId27" xr:uid="{B5583089-DB6B-4DB8-87DB-09008A85CA7B}"/>
    <hyperlink ref="M20" r:id="rId28" xr:uid="{49D3E2E0-2805-461E-A4F8-6E3701E9738E}"/>
    <hyperlink ref="O20" r:id="rId29" xr:uid="{0B2EF392-09C4-444F-AECF-5BDAFA2E7535}"/>
    <hyperlink ref="P21" r:id="rId30" xr:uid="{D6CD0233-FF9D-4785-B3AC-BC5B5A8605D6}"/>
    <hyperlink ref="M21" r:id="rId31" location="salon" xr:uid="{645B8207-7655-49A6-BD46-41B3AD75EF92}"/>
    <hyperlink ref="D21" r:id="rId32" xr:uid="{F3DFCB1C-3EB6-4FFA-BD8E-FDC673EADA1E}"/>
    <hyperlink ref="M25" r:id="rId33" xr:uid="{395AF669-C881-41E3-B32C-BAA4F501E348}"/>
    <hyperlink ref="P25" r:id="rId34" xr:uid="{39FB9DBF-A055-4320-B1A6-412804C2ACDA}"/>
    <hyperlink ref="D25" r:id="rId35" xr:uid="{EA765F7A-A98F-483B-9FEC-9D2DA1AD3FB0}"/>
    <hyperlink ref="D11" r:id="rId36" xr:uid="{73D0E817-C2D3-49F4-A1F8-6E74D8F84272}"/>
    <hyperlink ref="P11" r:id="rId37" xr:uid="{0FE928A2-22AF-4074-9BE9-47AD8FCB6337}"/>
    <hyperlink ref="D14" r:id="rId38" xr:uid="{E46ACAE1-C7CC-46A2-BD73-B3E0B02056D8}"/>
    <hyperlink ref="P14" r:id="rId39" xr:uid="{50A33EB8-43F3-4E4D-AC66-B0B41B51B9F8}"/>
    <hyperlink ref="D18" r:id="rId40" xr:uid="{28A3D68A-37A7-4B4F-B001-76218D82282C}"/>
    <hyperlink ref="P18" r:id="rId41" xr:uid="{67854D6C-6870-4CD9-8B46-A71CAB3DB484}"/>
    <hyperlink ref="D17" r:id="rId42" xr:uid="{28CC219A-1590-43E4-82B7-FAD7ED4EC501}"/>
    <hyperlink ref="P17" r:id="rId43" xr:uid="{78630ED7-BC1B-4066-B0FF-6008C13D6B70}"/>
    <hyperlink ref="D10" r:id="rId44" xr:uid="{742C480D-C0A5-4FDB-8A36-3A69ACF233B4}"/>
    <hyperlink ref="P10" r:id="rId45" xr:uid="{8E9569EA-1318-4A97-92DE-AC0964D62F02}"/>
    <hyperlink ref="D12" r:id="rId46" xr:uid="{2ABAEC86-AB8F-4B0C-971A-CCFD3B532465}"/>
    <hyperlink ref="D26" r:id="rId47" xr:uid="{EC47BB36-BB43-4543-92D4-7FC323EA1C15}"/>
    <hyperlink ref="P26" r:id="rId48" xr:uid="{B9250CE5-0F73-43DE-A5A3-E5A09A9979D2}"/>
    <hyperlink ref="D27" r:id="rId49" xr:uid="{89A90386-11BA-4B98-AB2E-38AE79399E97}"/>
    <hyperlink ref="P27" r:id="rId50" xr:uid="{AE42C395-CD22-43F9-BAAA-F2FA001108A5}"/>
    <hyperlink ref="D20" r:id="rId51" xr:uid="{66838321-855F-437B-98C6-CB2B1C26C823}"/>
    <hyperlink ref="D19" r:id="rId52" xr:uid="{7468A59E-6051-48C5-8C3C-0853FAFC3B5C}"/>
    <hyperlink ref="P12" r:id="rId53" xr:uid="{3DFF8392-3431-4ADD-8136-06691DCFE09C}"/>
    <hyperlink ref="E21" r:id="rId54" xr:uid="{BC4A3F37-9543-458E-83ED-8FD245274A16}"/>
    <hyperlink ref="D24" r:id="rId55" xr:uid="{8315CB5F-4B27-48D6-A853-488B4667AD63}"/>
    <hyperlink ref="M24" r:id="rId56" xr:uid="{5FCA8100-D9B1-4C76-8229-DF810E84A1D0}"/>
    <hyperlink ref="O24" r:id="rId57" xr:uid="{68472E8C-E570-4F6C-B22D-00DCEF8EE5A8}"/>
    <hyperlink ref="P24" r:id="rId58" xr:uid="{728F90B6-1810-44AE-A5E6-033F8315C281}"/>
    <hyperlink ref="M22" r:id="rId59" xr:uid="{71AD2844-1AC4-4F6C-AC98-AFA963813442}"/>
    <hyperlink ref="D22" r:id="rId60" xr:uid="{A4D871AE-5967-4EAA-9CD9-526297A150DA}"/>
  </hyperlinks>
  <pageMargins left="0.31496062992125984" right="0.11811023622047245" top="0.35433070866141736" bottom="0.19685039370078741" header="0.31496062992125984" footer="0.11811023622047245"/>
  <pageSetup paperSize="9" scale="49" fitToHeight="10" orientation="landscape" cellComments="asDisplayed" r:id="rId61"/>
  <headerFooter>
    <oddFooter>&amp;C
&amp;"Meiryo UI,標準"&amp;10&amp;P ページ</oddFooter>
  </headerFooter>
  <rowBreaks count="4" manualBreakCount="4">
    <brk id="10" min="1" max="23" man="1"/>
    <brk id="12" min="1" max="23" man="1"/>
    <brk id="14" min="1" max="23" man="1"/>
    <brk id="16" min="1"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日帰り型</vt:lpstr>
      <vt:lpstr>日帰り型!Print_Area</vt:lpstr>
      <vt:lpstr>日帰り型!Print_Titles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智重子</dc:creator>
  <cp:lastModifiedBy>風間　あゆみ</cp:lastModifiedBy>
  <cp:lastPrinted>2026-08-04T01:08:30Z</cp:lastPrinted>
  <dcterms:created xsi:type="dcterms:W3CDTF">2017-06-05T12:43:56Z</dcterms:created>
  <dcterms:modified xsi:type="dcterms:W3CDTF">2026-08-04T01:35:10Z</dcterms:modified>
</cp:coreProperties>
</file>