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M:\09母子保健班\00-事業別フォルダ\2729_妊娠出産包括支援事業\272901_産後ケア事業\R8年度\03 ホームページ\R080801\"/>
    </mc:Choice>
  </mc:AlternateContent>
  <xr:revisionPtr revIDLastSave="0" documentId="13_ncr:1_{329523E3-4F6D-4615-AEC4-5C690D20E196}" xr6:coauthVersionLast="47" xr6:coauthVersionMax="47" xr10:uidLastSave="{00000000-0000-0000-0000-000000000000}"/>
  <bookViews>
    <workbookView xWindow="19090" yWindow="-110" windowWidth="19420" windowHeight="10300" xr2:uid="{00000000-000D-0000-FFFF-FFFF00000000}"/>
  </bookViews>
  <sheets>
    <sheet name="宿泊型" sheetId="23" r:id="rId1"/>
  </sheets>
  <definedNames>
    <definedName name="_xlnm._FilterDatabase" localSheetId="0" hidden="1">宿泊型!$A$8:$Y$30</definedName>
    <definedName name="_xlnm.Print_Area" localSheetId="0">宿泊型!$B$1:$W$30</definedName>
    <definedName name="_xlnm.Print_Titles" localSheetId="0">宿泊型!$1:$8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23" l="1" a="1"/>
  <c r="F24" i="23" s="1"/>
  <c r="F18" i="23" l="1" a="1"/>
  <c r="F18" i="23" s="1"/>
  <c r="F20" i="23" a="1"/>
  <c r="F20" i="23" s="1"/>
  <c r="F11" i="23" a="1"/>
  <c r="F11" i="23" s="1"/>
  <c r="F23" i="23" a="1"/>
  <c r="F23" i="23" s="1"/>
  <c r="F25" i="23" a="1"/>
  <c r="F25" i="23" s="1"/>
  <c r="F12" i="23" a="1"/>
  <c r="F12" i="23" s="1"/>
  <c r="F13" i="23" a="1"/>
  <c r="F13" i="23" s="1"/>
  <c r="F9" i="23" a="1"/>
  <c r="F9" i="23" s="1"/>
  <c r="F10" i="23" a="1"/>
  <c r="F10" i="23" s="1"/>
  <c r="F16" i="23" a="1"/>
  <c r="F16" i="23" s="1"/>
  <c r="F14" i="23" a="1"/>
  <c r="F14" i="23" s="1"/>
  <c r="F26" i="23" a="1"/>
  <c r="F26" i="23" s="1"/>
  <c r="F19" i="23" a="1"/>
  <c r="F19" i="23" s="1"/>
  <c r="F27" i="23" a="1"/>
  <c r="F27" i="23" s="1"/>
  <c r="F22" i="23" a="1"/>
  <c r="F22" i="23" s="1"/>
  <c r="F17" i="23" a="1"/>
  <c r="F17" i="23" s="1"/>
  <c r="F21" i="23" a="1"/>
  <c r="F21" i="23" s="1"/>
  <c r="F30" i="23" a="1"/>
  <c r="F30" i="23" s="1"/>
  <c r="F29" i="23" a="1"/>
  <c r="F29" i="23" s="1"/>
  <c r="F15" i="23" a="1"/>
  <c r="F15" i="23" s="1"/>
  <c r="F28" i="23" a="1"/>
  <c r="F28" i="2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<sst xmlns="http://schemas.openxmlformats.org/spreadsheetml/2006/main" count="462" uniqueCount="268">
  <si>
    <t>その他</t>
    <rPh sb="2" eb="3">
      <t>タ</t>
    </rPh>
    <phoneticPr fontId="1"/>
  </si>
  <si>
    <t>予約</t>
    <rPh sb="0" eb="2">
      <t>ヨヤク</t>
    </rPh>
    <phoneticPr fontId="1"/>
  </si>
  <si>
    <t>予約の期限</t>
    <rPh sb="0" eb="2">
      <t>ヨヤク</t>
    </rPh>
    <rPh sb="3" eb="5">
      <t>キゲン</t>
    </rPh>
    <phoneticPr fontId="1"/>
  </si>
  <si>
    <t>キャンセル料</t>
    <rPh sb="5" eb="6">
      <t>リョウ</t>
    </rPh>
    <phoneticPr fontId="1"/>
  </si>
  <si>
    <t>利用可能
な期間</t>
    <rPh sb="0" eb="2">
      <t>リヨウ</t>
    </rPh>
    <rPh sb="2" eb="4">
      <t>カノウ</t>
    </rPh>
    <rPh sb="6" eb="8">
      <t>キカン</t>
    </rPh>
    <phoneticPr fontId="1"/>
  </si>
  <si>
    <t>メール</t>
    <phoneticPr fontId="1"/>
  </si>
  <si>
    <t>千葉市産後ケア事業　実施医療機関・助産所一覧</t>
    <rPh sb="0" eb="3">
      <t>チバシ</t>
    </rPh>
    <rPh sb="3" eb="5">
      <t>サンゴ</t>
    </rPh>
    <rPh sb="7" eb="9">
      <t>ジギョウ</t>
    </rPh>
    <rPh sb="10" eb="12">
      <t>ジッシ</t>
    </rPh>
    <rPh sb="12" eb="14">
      <t>イリョウ</t>
    </rPh>
    <rPh sb="14" eb="16">
      <t>キカン</t>
    </rPh>
    <rPh sb="17" eb="19">
      <t>ジョサン</t>
    </rPh>
    <rPh sb="19" eb="20">
      <t>ジョ</t>
    </rPh>
    <rPh sb="20" eb="22">
      <t>イチラン</t>
    </rPh>
    <phoneticPr fontId="1"/>
  </si>
  <si>
    <t>備考</t>
    <rPh sb="0" eb="2">
      <t>ビコウ</t>
    </rPh>
    <phoneticPr fontId="1"/>
  </si>
  <si>
    <t>有無</t>
    <rPh sb="0" eb="2">
      <t>ウム</t>
    </rPh>
    <phoneticPr fontId="1"/>
  </si>
  <si>
    <t>詳細</t>
    <rPh sb="0" eb="2">
      <t>ショウサイ</t>
    </rPh>
    <phoneticPr fontId="1"/>
  </si>
  <si>
    <t>受付は8時から17時まで</t>
    <phoneticPr fontId="1"/>
  </si>
  <si>
    <t>tel:090-4598-0685</t>
    <phoneticPr fontId="1"/>
  </si>
  <si>
    <t>tel:043-222-4103</t>
    <phoneticPr fontId="1"/>
  </si>
  <si>
    <t>tel:043-231-0213</t>
    <phoneticPr fontId="1"/>
  </si>
  <si>
    <t>※詳細は、各実施医療機関・助産所にお問い合わせください。</t>
    <rPh sb="1" eb="3">
      <t>ショウサイ</t>
    </rPh>
    <rPh sb="5" eb="6">
      <t>カク</t>
    </rPh>
    <rPh sb="6" eb="8">
      <t>ジッシ</t>
    </rPh>
    <rPh sb="8" eb="10">
      <t>イリョウ</t>
    </rPh>
    <rPh sb="10" eb="12">
      <t>キカン</t>
    </rPh>
    <rPh sb="13" eb="15">
      <t>ジョサン</t>
    </rPh>
    <rPh sb="15" eb="16">
      <t>ジョ</t>
    </rPh>
    <rPh sb="18" eb="19">
      <t>ト</t>
    </rPh>
    <rPh sb="20" eb="21">
      <t>ア</t>
    </rPh>
    <phoneticPr fontId="1"/>
  </si>
  <si>
    <t>随時受付いたしますので、お問い合わせください</t>
    <rPh sb="0" eb="2">
      <t>ズイジ</t>
    </rPh>
    <rPh sb="2" eb="4">
      <t>ウケツケ</t>
    </rPh>
    <rPh sb="13" eb="14">
      <t>ト</t>
    </rPh>
    <rPh sb="15" eb="16">
      <t>ア</t>
    </rPh>
    <phoneticPr fontId="1"/>
  </si>
  <si>
    <t>tel:080-5031-8438</t>
    <phoneticPr fontId="1"/>
  </si>
  <si>
    <t>wakakusa@osan-kojo.com</t>
    <phoneticPr fontId="1"/>
  </si>
  <si>
    <t>web予約、電話、メールでご予約お願いします</t>
    <phoneticPr fontId="1"/>
  </si>
  <si>
    <t>無</t>
    <rPh sb="0" eb="1">
      <t>ナ</t>
    </rPh>
    <phoneticPr fontId="1"/>
  </si>
  <si>
    <t>宿泊型</t>
    <rPh sb="0" eb="2">
      <t>シュクハク</t>
    </rPh>
    <rPh sb="2" eb="3">
      <t>ガタ</t>
    </rPh>
    <phoneticPr fontId="1"/>
  </si>
  <si>
    <t>事業者名</t>
    <rPh sb="0" eb="3">
      <t>ジギョウシャ</t>
    </rPh>
    <rPh sb="3" eb="4">
      <t>メイ</t>
    </rPh>
    <phoneticPr fontId="1"/>
  </si>
  <si>
    <t>所在地</t>
    <rPh sb="0" eb="3">
      <t>ショザイチ</t>
    </rPh>
    <phoneticPr fontId="1"/>
  </si>
  <si>
    <t>兄姉の
宿泊</t>
    <rPh sb="0" eb="1">
      <t>アニ</t>
    </rPh>
    <rPh sb="1" eb="2">
      <t>アネ</t>
    </rPh>
    <rPh sb="4" eb="6">
      <t>シュクハク</t>
    </rPh>
    <phoneticPr fontId="1"/>
  </si>
  <si>
    <t>独立行政法人国立病院機構　
千葉医療センター</t>
    <phoneticPr fontId="1"/>
  </si>
  <si>
    <t>中央区
椿森
4‐1‐2</t>
    <phoneticPr fontId="1"/>
  </si>
  <si>
    <t>分娩予定日の4か月前から予約可能。
原則として利用希望日の2日前までにお申し込みください（利用日決定したら早めにご連絡下さい）</t>
    <rPh sb="8" eb="9">
      <t>ゲツ</t>
    </rPh>
    <phoneticPr fontId="1"/>
  </si>
  <si>
    <t>tel:043-251-5311</t>
    <phoneticPr fontId="1"/>
  </si>
  <si>
    <t>無</t>
    <phoneticPr fontId="1"/>
  </si>
  <si>
    <t>キャンセルの場合、連絡は必要です。</t>
    <rPh sb="6" eb="8">
      <t>バアイ</t>
    </rPh>
    <rPh sb="9" eb="11">
      <t>レンラク</t>
    </rPh>
    <phoneticPr fontId="1"/>
  </si>
  <si>
    <t>否</t>
    <rPh sb="0" eb="1">
      <t>イナ</t>
    </rPh>
    <phoneticPr fontId="1"/>
  </si>
  <si>
    <t>ホームページにてご確認いただくか、お問い合わせください。</t>
    <phoneticPr fontId="1"/>
  </si>
  <si>
    <t>28,000円</t>
    <rPh sb="6" eb="7">
      <t>エン</t>
    </rPh>
    <phoneticPr fontId="1"/>
  </si>
  <si>
    <t>無</t>
  </si>
  <si>
    <t>ホームページをご参照ください。</t>
    <phoneticPr fontId="1"/>
  </si>
  <si>
    <t>有</t>
  </si>
  <si>
    <t>予防接種後のご利用は接種翌々日からとなります。</t>
    <rPh sb="0" eb="2">
      <t>ヨボウ</t>
    </rPh>
    <rPh sb="2" eb="4">
      <t>セッシュ</t>
    </rPh>
    <rPh sb="4" eb="5">
      <t>ゴ</t>
    </rPh>
    <rPh sb="7" eb="9">
      <t>リヨウ</t>
    </rPh>
    <rPh sb="10" eb="12">
      <t>セッシュ</t>
    </rPh>
    <rPh sb="12" eb="14">
      <t>ヨクヨク</t>
    </rPh>
    <rPh sb="14" eb="15">
      <t>ジツ</t>
    </rPh>
    <phoneticPr fontId="1"/>
  </si>
  <si>
    <t>28,000円</t>
    <phoneticPr fontId="1"/>
  </si>
  <si>
    <t>希望日の前日まで</t>
    <phoneticPr fontId="1"/>
  </si>
  <si>
    <t>tel:043-261-0851</t>
    <phoneticPr fontId="1"/>
  </si>
  <si>
    <t>日中にお電話ください。</t>
    <phoneticPr fontId="1"/>
  </si>
  <si>
    <t>お問い合わせください。</t>
    <phoneticPr fontId="1"/>
  </si>
  <si>
    <t>中央区
矢作町
423-2</t>
    <phoneticPr fontId="1"/>
  </si>
  <si>
    <t>原則として利用希望日の前々日まで</t>
    <rPh sb="0" eb="2">
      <t>ゲンソク</t>
    </rPh>
    <rPh sb="5" eb="7">
      <t>リヨウ</t>
    </rPh>
    <rPh sb="7" eb="10">
      <t>キボウビ</t>
    </rPh>
    <rPh sb="11" eb="14">
      <t>ゼンゼンジツ</t>
    </rPh>
    <phoneticPr fontId="1"/>
  </si>
  <si>
    <t>有</t>
    <phoneticPr fontId="1"/>
  </si>
  <si>
    <t>キャンセル時はご連絡ください。
当日キャンセルの場合全額。
前日12時までのキャンセルは無料。</t>
    <rPh sb="5" eb="6">
      <t>ジ</t>
    </rPh>
    <rPh sb="8" eb="10">
      <t>レンラク</t>
    </rPh>
    <rPh sb="34" eb="35">
      <t>ジ</t>
    </rPh>
    <rPh sb="44" eb="46">
      <t>ムリョウ</t>
    </rPh>
    <phoneticPr fontId="1"/>
  </si>
  <si>
    <t>授乳介助は行いますが、基本的に預かりはしません。
赤ちゃん用ベッドはありません。</t>
    <rPh sb="0" eb="2">
      <t>ジュニュウ</t>
    </rPh>
    <rPh sb="2" eb="4">
      <t>カイジョ</t>
    </rPh>
    <rPh sb="5" eb="6">
      <t>オコナ</t>
    </rPh>
    <rPh sb="11" eb="14">
      <t>キホンテキ</t>
    </rPh>
    <rPh sb="15" eb="16">
      <t>アズ</t>
    </rPh>
    <rPh sb="25" eb="26">
      <t>アカ</t>
    </rPh>
    <rPh sb="29" eb="30">
      <t>ヨウ</t>
    </rPh>
    <phoneticPr fontId="1"/>
  </si>
  <si>
    <t>カノン助産院</t>
    <rPh sb="3" eb="6">
      <t>ジョサンイン</t>
    </rPh>
    <phoneticPr fontId="1"/>
  </si>
  <si>
    <t>原則として利用希望日の3日前まで</t>
    <rPh sb="0" eb="2">
      <t>ゲンソク</t>
    </rPh>
    <rPh sb="5" eb="7">
      <t>リヨウ</t>
    </rPh>
    <rPh sb="7" eb="10">
      <t>キボウビ</t>
    </rPh>
    <rPh sb="12" eb="14">
      <t>ニチマエ</t>
    </rPh>
    <phoneticPr fontId="1"/>
  </si>
  <si>
    <t>有</t>
    <rPh sb="0" eb="1">
      <t>ア</t>
    </rPh>
    <phoneticPr fontId="1"/>
  </si>
  <si>
    <t>3日前から前日12時まで2,800円。
前日12時時以後　5,600円
詳細はホームページにてご確認ください。</t>
    <rPh sb="1" eb="3">
      <t>ニチマエ</t>
    </rPh>
    <rPh sb="5" eb="7">
      <t>ゼンジツ</t>
    </rPh>
    <rPh sb="9" eb="10">
      <t>ジ</t>
    </rPh>
    <rPh sb="17" eb="18">
      <t>エン</t>
    </rPh>
    <rPh sb="20" eb="22">
      <t>ゼンジツ</t>
    </rPh>
    <rPh sb="24" eb="25">
      <t>ジ</t>
    </rPh>
    <rPh sb="25" eb="26">
      <t>ジ</t>
    </rPh>
    <rPh sb="26" eb="28">
      <t>イゴ</t>
    </rPh>
    <rPh sb="34" eb="35">
      <t>エン</t>
    </rPh>
    <rPh sb="36" eb="38">
      <t>ショウサイ</t>
    </rPh>
    <rPh sb="48" eb="50">
      <t>カクニン</t>
    </rPh>
    <phoneticPr fontId="1"/>
  </si>
  <si>
    <t>・母子手帳
・千葉市産後ケア登録証
・育児グッズ（着替え、おむつ、おしりふき、ガーゼ、哺乳瓶やミルクなど）</t>
    <rPh sb="1" eb="3">
      <t>ボシ</t>
    </rPh>
    <rPh sb="3" eb="5">
      <t>テチョウ</t>
    </rPh>
    <rPh sb="7" eb="10">
      <t>チバシ</t>
    </rPh>
    <rPh sb="10" eb="12">
      <t>サンゴ</t>
    </rPh>
    <rPh sb="14" eb="16">
      <t>トウロク</t>
    </rPh>
    <rPh sb="16" eb="17">
      <t>ショウ</t>
    </rPh>
    <rPh sb="19" eb="21">
      <t>イクジ</t>
    </rPh>
    <rPh sb="25" eb="27">
      <t>キガ</t>
    </rPh>
    <rPh sb="43" eb="46">
      <t>ホニュウビン</t>
    </rPh>
    <phoneticPr fontId="1"/>
  </si>
  <si>
    <t>花見川区
幕張本郷
2-37-17</t>
    <phoneticPr fontId="1"/>
  </si>
  <si>
    <t>原則として利用希望日の3日前から</t>
    <rPh sb="0" eb="2">
      <t>ゲンソク</t>
    </rPh>
    <rPh sb="5" eb="7">
      <t>リヨウ</t>
    </rPh>
    <rPh sb="7" eb="10">
      <t>キボウビ</t>
    </rPh>
    <rPh sb="12" eb="14">
      <t>ニチマエ</t>
    </rPh>
    <phoneticPr fontId="1"/>
  </si>
  <si>
    <t>tel:043-298-1100</t>
    <phoneticPr fontId="1"/>
  </si>
  <si>
    <t>「産後ケアについて」と伝えてください</t>
    <phoneticPr fontId="1"/>
  </si>
  <si>
    <t>当日キャンセルの場合全額。
前日まではキャンセル料は不要。</t>
    <phoneticPr fontId="1"/>
  </si>
  <si>
    <t>医療法人社団ことら会
稲毛とらのこ産婦人科</t>
    <phoneticPr fontId="1"/>
  </si>
  <si>
    <t>原則として利用希望日の3日前から</t>
    <rPh sb="12" eb="14">
      <t>ニチマエ</t>
    </rPh>
    <phoneticPr fontId="1"/>
  </si>
  <si>
    <t>tel:043-285-1110</t>
    <phoneticPr fontId="1"/>
  </si>
  <si>
    <t>・下着
・ナプキン
・洗顔料
・化粧水等</t>
    <phoneticPr fontId="1"/>
  </si>
  <si>
    <t>原則として利用希望日の3日前から</t>
    <phoneticPr fontId="1"/>
  </si>
  <si>
    <t>tel:043-287-1355</t>
    <phoneticPr fontId="1"/>
  </si>
  <si>
    <t>・洗面用具
・ナプキン
・オムツ
・おしりふき
・粉ミルク
※オムツ・おしりふきは持ち込み可（当院でも購入できます）</t>
    <rPh sb="25" eb="26">
      <t>コナ</t>
    </rPh>
    <phoneticPr fontId="1"/>
  </si>
  <si>
    <t>パジャマ、ベビー服は当院で用意します。</t>
    <phoneticPr fontId="1"/>
  </si>
  <si>
    <t>医療法人社団温和会
たて産婦人科</t>
    <rPh sb="0" eb="2">
      <t>イリョウ</t>
    </rPh>
    <rPh sb="2" eb="4">
      <t>ホウジン</t>
    </rPh>
    <rPh sb="4" eb="6">
      <t>シャダン</t>
    </rPh>
    <rPh sb="6" eb="7">
      <t>オン</t>
    </rPh>
    <rPh sb="7" eb="8">
      <t>ワ</t>
    </rPh>
    <rPh sb="8" eb="9">
      <t>カイ</t>
    </rPh>
    <phoneticPr fontId="1"/>
  </si>
  <si>
    <t>当日朝まで</t>
    <phoneticPr fontId="1"/>
  </si>
  <si>
    <t>キャンセルの場合、連絡は必要です。</t>
    <phoneticPr fontId="1"/>
  </si>
  <si>
    <t>入院時に準ずる</t>
    <phoneticPr fontId="1"/>
  </si>
  <si>
    <t>医療法人社団志栄会
都賀レディースクリニック</t>
    <phoneticPr fontId="1"/>
  </si>
  <si>
    <t>原則として利用希望日の前日まで</t>
    <rPh sb="11" eb="13">
      <t>ゼンジツ</t>
    </rPh>
    <phoneticPr fontId="1"/>
  </si>
  <si>
    <t>tel:043-255-2771</t>
    <phoneticPr fontId="1"/>
  </si>
  <si>
    <t>・おむつ
・おしりふき
（入院延長のため、赤ちゃんの備品。当院でも購入できます。）</t>
    <rPh sb="13" eb="15">
      <t>ニュウイン</t>
    </rPh>
    <rPh sb="15" eb="17">
      <t>エンチョウ</t>
    </rPh>
    <rPh sb="21" eb="22">
      <t>アカ</t>
    </rPh>
    <rPh sb="26" eb="28">
      <t>ビヒン</t>
    </rPh>
    <rPh sb="29" eb="31">
      <t>トウイン</t>
    </rPh>
    <rPh sb="33" eb="35">
      <t>コウニュウ</t>
    </rPh>
    <phoneticPr fontId="1"/>
  </si>
  <si>
    <t>入院延長のみ
（1度退院されると新生児室に赤ちゃんを入れられないため）</t>
    <rPh sb="0" eb="2">
      <t>ニュウイン</t>
    </rPh>
    <rPh sb="2" eb="4">
      <t>エンチョウ</t>
    </rPh>
    <rPh sb="9" eb="10">
      <t>ド</t>
    </rPh>
    <rPh sb="10" eb="12">
      <t>タイイン</t>
    </rPh>
    <rPh sb="16" eb="19">
      <t>シンセイジ</t>
    </rPh>
    <rPh sb="19" eb="20">
      <t>シツ</t>
    </rPh>
    <rPh sb="21" eb="22">
      <t>アカ</t>
    </rPh>
    <rPh sb="26" eb="27">
      <t>イ</t>
    </rPh>
    <phoneticPr fontId="1"/>
  </si>
  <si>
    <t>原則として利用希望日の2日前まで</t>
    <rPh sb="0" eb="2">
      <t>ゲンソク</t>
    </rPh>
    <rPh sb="5" eb="7">
      <t>リヨウ</t>
    </rPh>
    <rPh sb="7" eb="10">
      <t>キボウビ</t>
    </rPh>
    <rPh sb="12" eb="14">
      <t>ニチマエ</t>
    </rPh>
    <phoneticPr fontId="1"/>
  </si>
  <si>
    <t>tel:043-295-4103</t>
    <phoneticPr fontId="1"/>
  </si>
  <si>
    <t>前日の16時まではキャンセル料金不要。
当日キャンセルの場合は全額。</t>
    <rPh sb="0" eb="2">
      <t>ゼンジツ</t>
    </rPh>
    <rPh sb="5" eb="6">
      <t>ジ</t>
    </rPh>
    <rPh sb="14" eb="16">
      <t>リョウキン</t>
    </rPh>
    <rPh sb="16" eb="18">
      <t>フヨウ</t>
    </rPh>
    <rPh sb="20" eb="22">
      <t>トウジツ</t>
    </rPh>
    <rPh sb="28" eb="30">
      <t>バアイ</t>
    </rPh>
    <rPh sb="31" eb="33">
      <t>ゼンガク</t>
    </rPh>
    <phoneticPr fontId="1"/>
  </si>
  <si>
    <t>・母子健康手帳
・産後ケア登録証
・ママの着替え
・バスタオル
・フェイスタオル
・洗面道具
・オムツ、おしりふき
・ガーゼ</t>
    <rPh sb="1" eb="7">
      <t>ボシケンコウテチョウ</t>
    </rPh>
    <rPh sb="9" eb="11">
      <t>サンゴ</t>
    </rPh>
    <rPh sb="13" eb="16">
      <t>トウロクショウ</t>
    </rPh>
    <rPh sb="21" eb="23">
      <t>キガ</t>
    </rPh>
    <rPh sb="42" eb="46">
      <t>センメンドウグ</t>
    </rPh>
    <phoneticPr fontId="1"/>
  </si>
  <si>
    <t>千葉市立海浜病院</t>
    <rPh sb="0" eb="4">
      <t>チバイチリツ</t>
    </rPh>
    <rPh sb="4" eb="6">
      <t>カイヒン</t>
    </rPh>
    <rPh sb="6" eb="8">
      <t>ビョウイン</t>
    </rPh>
    <phoneticPr fontId="1"/>
  </si>
  <si>
    <t>美浜区
磯辺
3-31-1</t>
    <rPh sb="0" eb="2">
      <t>ミハマ</t>
    </rPh>
    <rPh sb="4" eb="6">
      <t>イソベ</t>
    </rPh>
    <phoneticPr fontId="1"/>
  </si>
  <si>
    <t>24,000円
（大部屋）
28,000円
（個室）</t>
    <rPh sb="6" eb="7">
      <t>エン</t>
    </rPh>
    <rPh sb="9" eb="12">
      <t>オオベヤ</t>
    </rPh>
    <rPh sb="20" eb="21">
      <t>エン</t>
    </rPh>
    <rPh sb="23" eb="25">
      <t>コシツ</t>
    </rPh>
    <phoneticPr fontId="1"/>
  </si>
  <si>
    <t>原則として利用希望日の2日前までにお申し込みください（利用日決定したら早めにご連絡ください）</t>
    <rPh sb="0" eb="2">
      <t>ゲンソク</t>
    </rPh>
    <rPh sb="5" eb="7">
      <t>リヨウ</t>
    </rPh>
    <rPh sb="7" eb="10">
      <t>キボウビ</t>
    </rPh>
    <rPh sb="12" eb="14">
      <t>ニチマエ</t>
    </rPh>
    <rPh sb="18" eb="19">
      <t>モウ</t>
    </rPh>
    <rPh sb="20" eb="21">
      <t>コ</t>
    </rPh>
    <rPh sb="27" eb="30">
      <t>リヨウビ</t>
    </rPh>
    <rPh sb="30" eb="32">
      <t>ケッテイ</t>
    </rPh>
    <rPh sb="35" eb="36">
      <t>ハヤ</t>
    </rPh>
    <rPh sb="39" eb="41">
      <t>レンラク</t>
    </rPh>
    <phoneticPr fontId="1"/>
  </si>
  <si>
    <t>tel:043-277-7711</t>
    <phoneticPr fontId="1"/>
  </si>
  <si>
    <t>ホームページにてご確認いただくか、お問い合わせください。</t>
  </si>
  <si>
    <t>医療法人社団前友会
前田産婦人科</t>
    <rPh sb="6" eb="7">
      <t>マエ</t>
    </rPh>
    <rPh sb="7" eb="8">
      <t>トモ</t>
    </rPh>
    <rPh sb="8" eb="9">
      <t>カイ</t>
    </rPh>
    <rPh sb="10" eb="12">
      <t>マエダ</t>
    </rPh>
    <rPh sb="12" eb="16">
      <t>サンフジンカ</t>
    </rPh>
    <phoneticPr fontId="1"/>
  </si>
  <si>
    <t>前日まで
（利用開始日は木・日・祝日以外）</t>
    <rPh sb="0" eb="2">
      <t>ゼンジツ</t>
    </rPh>
    <rPh sb="6" eb="8">
      <t>リヨウ</t>
    </rPh>
    <rPh sb="8" eb="10">
      <t>カイシ</t>
    </rPh>
    <rPh sb="10" eb="11">
      <t>ヒ</t>
    </rPh>
    <rPh sb="12" eb="13">
      <t>モク</t>
    </rPh>
    <rPh sb="14" eb="15">
      <t>ニチ</t>
    </rPh>
    <rPh sb="16" eb="18">
      <t>シュクジツ</t>
    </rPh>
    <rPh sb="18" eb="20">
      <t>イガイ</t>
    </rPh>
    <phoneticPr fontId="1"/>
  </si>
  <si>
    <t>キャンセルの場合はご連絡ください。</t>
    <phoneticPr fontId="1"/>
  </si>
  <si>
    <t>tel:0475-50-1199</t>
    <phoneticPr fontId="1"/>
  </si>
  <si>
    <t>産後ケア
「ひだまりの丘」
（3階:産婦人科病棟）</t>
    <rPh sb="0" eb="2">
      <t>サンゴ</t>
    </rPh>
    <rPh sb="11" eb="12">
      <t>オカ</t>
    </rPh>
    <rPh sb="16" eb="17">
      <t>カイ</t>
    </rPh>
    <rPh sb="18" eb="22">
      <t>サンフジンカ</t>
    </rPh>
    <rPh sb="22" eb="24">
      <t>ビョウトウ</t>
    </rPh>
    <phoneticPr fontId="1"/>
  </si>
  <si>
    <t>キャンセル時はご相談下さい。
当日キャンセルの場合は全額。
前日17時までのキャンセルは無料。</t>
    <rPh sb="5" eb="6">
      <t>ジ</t>
    </rPh>
    <rPh sb="8" eb="10">
      <t>ソウダン</t>
    </rPh>
    <rPh sb="10" eb="11">
      <t>クダ</t>
    </rPh>
    <rPh sb="15" eb="17">
      <t>トウジツ</t>
    </rPh>
    <rPh sb="23" eb="25">
      <t>バアイ</t>
    </rPh>
    <rPh sb="26" eb="28">
      <t>ゼンガク</t>
    </rPh>
    <rPh sb="30" eb="32">
      <t>ゼンジツ</t>
    </rPh>
    <rPh sb="34" eb="35">
      <t>ジ</t>
    </rPh>
    <rPh sb="44" eb="46">
      <t>ムリョウ</t>
    </rPh>
    <phoneticPr fontId="1"/>
  </si>
  <si>
    <t>希望日の前日まで</t>
    <rPh sb="0" eb="3">
      <t>キボウビ</t>
    </rPh>
    <rPh sb="4" eb="6">
      <t>ゼンジツ</t>
    </rPh>
    <phoneticPr fontId="1"/>
  </si>
  <si>
    <t>tel:047-489-5550</t>
    <phoneticPr fontId="1"/>
  </si>
  <si>
    <t>木曜日・日曜・祝日は休診ですので、それ以外の日中にお電話お願いします。</t>
    <phoneticPr fontId="1"/>
  </si>
  <si>
    <t>予約確定時にお伝えいたします。</t>
    <rPh sb="0" eb="5">
      <t>ヨヤクカクテイジ</t>
    </rPh>
    <rPh sb="7" eb="8">
      <t>ツタ</t>
    </rPh>
    <phoneticPr fontId="1"/>
  </si>
  <si>
    <t>医療法人社団秀友会
松信ウィメンズクリニック・こどもクリニック</t>
    <rPh sb="0" eb="6">
      <t>イリョウホウジンシャダン</t>
    </rPh>
    <rPh sb="6" eb="7">
      <t>ヒデ</t>
    </rPh>
    <rPh sb="7" eb="8">
      <t>トモ</t>
    </rPh>
    <rPh sb="8" eb="9">
      <t>カイ</t>
    </rPh>
    <rPh sb="10" eb="12">
      <t>マツノブ</t>
    </rPh>
    <phoneticPr fontId="1"/>
  </si>
  <si>
    <t>習志野市本大久保3-5-27</t>
  </si>
  <si>
    <t>tel:047-473-1928</t>
    <phoneticPr fontId="1"/>
  </si>
  <si>
    <t>キャンセル時ご連絡ください。</t>
    <rPh sb="5" eb="6">
      <t>ジ</t>
    </rPh>
    <rPh sb="7" eb="9">
      <t>レンラク</t>
    </rPh>
    <phoneticPr fontId="1"/>
  </si>
  <si>
    <t>ホームページをご参照ください。</t>
    <rPh sb="8" eb="10">
      <t>サンショウ</t>
    </rPh>
    <phoneticPr fontId="1"/>
  </si>
  <si>
    <t>tel:0439-57-1135</t>
    <phoneticPr fontId="1"/>
  </si>
  <si>
    <t>木曜日午後・日曜・祝日は休診ですので、それ以外の日中にお電話お願いします。</t>
    <phoneticPr fontId="1"/>
  </si>
  <si>
    <t>※　施設の空き状況により、利用できない場合があります。</t>
    <phoneticPr fontId="1"/>
  </si>
  <si>
    <t>※　ご家族の宿泊はできません。小学生以下のおこさまの面会はご相談ください。</t>
    <rPh sb="3" eb="5">
      <t>カゾク</t>
    </rPh>
    <rPh sb="6" eb="8">
      <t>シュクハク</t>
    </rPh>
    <rPh sb="15" eb="18">
      <t>ショウガクセイ</t>
    </rPh>
    <rPh sb="18" eb="20">
      <t>イカ</t>
    </rPh>
    <rPh sb="26" eb="28">
      <t>メンカイ</t>
    </rPh>
    <rPh sb="30" eb="32">
      <t>ソウダン</t>
    </rPh>
    <phoneticPr fontId="1"/>
  </si>
  <si>
    <t>※　持ち物の詳細は、各施設のホームページでご確認いただくか、別途お問い合わせください。</t>
    <rPh sb="2" eb="3">
      <t>モ</t>
    </rPh>
    <rPh sb="4" eb="5">
      <t>モノ</t>
    </rPh>
    <rPh sb="6" eb="8">
      <t>ショウサイ</t>
    </rPh>
    <rPh sb="10" eb="11">
      <t>カク</t>
    </rPh>
    <rPh sb="11" eb="13">
      <t>シセツ</t>
    </rPh>
    <rPh sb="22" eb="24">
      <t>カクニン</t>
    </rPh>
    <rPh sb="30" eb="32">
      <t>ベット</t>
    </rPh>
    <rPh sb="33" eb="34">
      <t>ト</t>
    </rPh>
    <rPh sb="35" eb="36">
      <t>ア</t>
    </rPh>
    <phoneticPr fontId="1"/>
  </si>
  <si>
    <t>他院分娩
受入れ</t>
    <rPh sb="0" eb="1">
      <t>ホカ</t>
    </rPh>
    <rPh sb="1" eb="2">
      <t>イン</t>
    </rPh>
    <rPh sb="2" eb="4">
      <t>ブンベン</t>
    </rPh>
    <rPh sb="5" eb="7">
      <t>ウケイ</t>
    </rPh>
    <phoneticPr fontId="1"/>
  </si>
  <si>
    <t>双胎
受入れ</t>
    <rPh sb="0" eb="2">
      <t>ソウタイ</t>
    </rPh>
    <rPh sb="3" eb="5">
      <t>ウケイ</t>
    </rPh>
    <phoneticPr fontId="1"/>
  </si>
  <si>
    <t>あり</t>
    <phoneticPr fontId="1"/>
  </si>
  <si>
    <t>なし</t>
    <phoneticPr fontId="1"/>
  </si>
  <si>
    <t>条件付きで受け入れあり</t>
    <rPh sb="0" eb="3">
      <t>ジョウケンツ</t>
    </rPh>
    <rPh sb="5" eb="6">
      <t>ウ</t>
    </rPh>
    <rPh sb="7" eb="8">
      <t>イ</t>
    </rPh>
    <phoneticPr fontId="1"/>
  </si>
  <si>
    <t>あり</t>
  </si>
  <si>
    <t>中央区
南町
1‐7‐1</t>
    <phoneticPr fontId="12"/>
  </si>
  <si>
    <t>28,000円</t>
    <rPh sb="6" eb="7">
      <t>エン</t>
    </rPh>
    <phoneticPr fontId="12"/>
  </si>
  <si>
    <t>随時受付いたしますのでお問い合わせください。利用日が決定したら早めにご連絡ください。</t>
    <rPh sb="0" eb="2">
      <t>ズイジ</t>
    </rPh>
    <rPh sb="2" eb="4">
      <t>ウケツケ</t>
    </rPh>
    <rPh sb="12" eb="13">
      <t>ト</t>
    </rPh>
    <rPh sb="14" eb="15">
      <t>ア</t>
    </rPh>
    <rPh sb="22" eb="24">
      <t>リヨウ</t>
    </rPh>
    <rPh sb="24" eb="25">
      <t>ビ</t>
    </rPh>
    <rPh sb="26" eb="28">
      <t>ケッテイ</t>
    </rPh>
    <rPh sb="31" eb="32">
      <t>ハヤ</t>
    </rPh>
    <rPh sb="35" eb="37">
      <t>レンラク</t>
    </rPh>
    <phoneticPr fontId="12"/>
  </si>
  <si>
    <t>電話受付
平日10時～16時
土曜日10時～12時
「産後ケア予約」と伝えてください</t>
    <rPh sb="0" eb="2">
      <t>デンワ</t>
    </rPh>
    <rPh sb="2" eb="4">
      <t>ウケツケ</t>
    </rPh>
    <rPh sb="5" eb="7">
      <t>ヘイジツ</t>
    </rPh>
    <rPh sb="9" eb="10">
      <t>ジ</t>
    </rPh>
    <rPh sb="13" eb="14">
      <t>ジ</t>
    </rPh>
    <rPh sb="15" eb="18">
      <t>ドヨウビ</t>
    </rPh>
    <rPh sb="20" eb="21">
      <t>ジ</t>
    </rPh>
    <rPh sb="24" eb="25">
      <t>ジ</t>
    </rPh>
    <phoneticPr fontId="12"/>
  </si>
  <si>
    <t>キャンセルの場合、連絡は必要です。</t>
    <rPh sb="6" eb="8">
      <t>バアイ</t>
    </rPh>
    <rPh sb="9" eb="11">
      <t>レンラク</t>
    </rPh>
    <phoneticPr fontId="12"/>
  </si>
  <si>
    <t>否</t>
    <rPh sb="0" eb="1">
      <t>イナ</t>
    </rPh>
    <phoneticPr fontId="12"/>
  </si>
  <si>
    <t>ホームページをご参照ください。</t>
    <phoneticPr fontId="12"/>
  </si>
  <si>
    <t>４人部屋です。</t>
    <phoneticPr fontId="12"/>
  </si>
  <si>
    <t>なし</t>
  </si>
  <si>
    <t>「お母さん」
・着替え
・洗面用具
・入浴用品
・スキンケア用品
・バスタオル・タオル
・必要時ナプキン
入浴の際備え付けはボディーソープのみになります。
「赤ちゃん」
・おむつ
・おしりふき
・着替え２組
・人工乳
・哺乳瓶２本</t>
    <rPh sb="2" eb="3">
      <t>カア</t>
    </rPh>
    <rPh sb="8" eb="10">
      <t>キガ</t>
    </rPh>
    <rPh sb="13" eb="15">
      <t>センメン</t>
    </rPh>
    <rPh sb="15" eb="17">
      <t>ヨウグ</t>
    </rPh>
    <rPh sb="19" eb="21">
      <t>ニュウヨク</t>
    </rPh>
    <rPh sb="21" eb="23">
      <t>ヨウヒン</t>
    </rPh>
    <rPh sb="30" eb="32">
      <t>ヨウヒン</t>
    </rPh>
    <rPh sb="45" eb="48">
      <t>ヒツヨウジ</t>
    </rPh>
    <rPh sb="53" eb="55">
      <t>ニュウヨク</t>
    </rPh>
    <rPh sb="56" eb="57">
      <t>サイ</t>
    </rPh>
    <rPh sb="57" eb="58">
      <t>ソナ</t>
    </rPh>
    <rPh sb="59" eb="60">
      <t>ツ</t>
    </rPh>
    <rPh sb="79" eb="80">
      <t>アカ</t>
    </rPh>
    <rPh sb="98" eb="100">
      <t>キガ</t>
    </rPh>
    <rPh sb="102" eb="103">
      <t>クミ</t>
    </rPh>
    <rPh sb="105" eb="107">
      <t>ジンコウ</t>
    </rPh>
    <rPh sb="107" eb="108">
      <t>ニュウ</t>
    </rPh>
    <rPh sb="110" eb="113">
      <t>ホニュウビン</t>
    </rPh>
    <rPh sb="114" eb="115">
      <t>ホン</t>
    </rPh>
    <phoneticPr fontId="12"/>
  </si>
  <si>
    <t>https://tsuku2.jp/kanon2022</t>
    <phoneticPr fontId="1"/>
  </si>
  <si>
    <t>未就学児のみ1名</t>
    <rPh sb="0" eb="4">
      <t>ミシュウガクジ</t>
    </rPh>
    <rPh sb="7" eb="8">
      <t>メイ</t>
    </rPh>
    <phoneticPr fontId="1"/>
  </si>
  <si>
    <t>https://maedaclinic.or.jp/childbirth/postpartum-care/</t>
    <phoneticPr fontId="1"/>
  </si>
  <si>
    <t>キャンセル時連絡を。
キャンセルは前日17時まで。</t>
    <rPh sb="5" eb="6">
      <t>ジ</t>
    </rPh>
    <rPh sb="6" eb="8">
      <t>レンラク</t>
    </rPh>
    <rPh sb="17" eb="19">
      <t>ゼンジツ</t>
    </rPh>
    <rPh sb="21" eb="22">
      <t>ジ</t>
    </rPh>
    <phoneticPr fontId="1"/>
  </si>
  <si>
    <t>原則として利用希望日の
前々日まで</t>
    <rPh sb="0" eb="2">
      <t>ゲンソク</t>
    </rPh>
    <rPh sb="5" eb="7">
      <t>リヨウ</t>
    </rPh>
    <rPh sb="7" eb="10">
      <t>キボウビ</t>
    </rPh>
    <rPh sb="12" eb="15">
      <t>ゼンゼンジツ</t>
    </rPh>
    <phoneticPr fontId="1"/>
  </si>
  <si>
    <t>診療時間内にお問い合わせください</t>
    <rPh sb="0" eb="5">
      <t>シンリョウジカンナイ</t>
    </rPh>
    <rPh sb="7" eb="8">
      <t>ト</t>
    </rPh>
    <rPh sb="9" eb="10">
      <t>ア</t>
    </rPh>
    <phoneticPr fontId="12"/>
  </si>
  <si>
    <t>全室個室で対応</t>
    <rPh sb="0" eb="2">
      <t>ゼンシツ</t>
    </rPh>
    <rPh sb="2" eb="4">
      <t>コシツ</t>
    </rPh>
    <rPh sb="5" eb="7">
      <t>タイオウ</t>
    </rPh>
    <phoneticPr fontId="12"/>
  </si>
  <si>
    <t>要相談</t>
    <rPh sb="0" eb="3">
      <t>ヨウソウダン</t>
    </rPh>
    <phoneticPr fontId="1"/>
  </si>
  <si>
    <t>有秋台医院</t>
    <rPh sb="0" eb="3">
      <t>ユウシュウダイ</t>
    </rPh>
    <rPh sb="3" eb="5">
      <t>イイン</t>
    </rPh>
    <phoneticPr fontId="1"/>
  </si>
  <si>
    <t>原則として利用日の前日午前中まで</t>
    <rPh sb="0" eb="2">
      <t>ゲンソク</t>
    </rPh>
    <rPh sb="5" eb="8">
      <t>リヨウビ</t>
    </rPh>
    <rPh sb="9" eb="11">
      <t>ゼンジツ</t>
    </rPh>
    <rPh sb="11" eb="14">
      <t>ゴゼンチュウ</t>
    </rPh>
    <phoneticPr fontId="1"/>
  </si>
  <si>
    <t>tel:0436-66-3838</t>
    <phoneticPr fontId="1"/>
  </si>
  <si>
    <t>原則キャンセル料は無料ですが必ず連絡をお願いします</t>
    <rPh sb="0" eb="2">
      <t>ゲンソク</t>
    </rPh>
    <rPh sb="7" eb="8">
      <t>リョウ</t>
    </rPh>
    <rPh sb="9" eb="11">
      <t>ムリョウ</t>
    </rPh>
    <rPh sb="14" eb="15">
      <t>カナラ</t>
    </rPh>
    <rPh sb="16" eb="18">
      <t>レンラク</t>
    </rPh>
    <rPh sb="20" eb="21">
      <t>ネガ</t>
    </rPh>
    <phoneticPr fontId="1"/>
  </si>
  <si>
    <t>宗田マタニティクリニック</t>
    <rPh sb="0" eb="2">
      <t>ムネタ</t>
    </rPh>
    <phoneticPr fontId="1"/>
  </si>
  <si>
    <t>tel:0436-24-4103</t>
    <phoneticPr fontId="1"/>
  </si>
  <si>
    <t>当院の産後ケア利用者向けパンフレットに記載</t>
    <rPh sb="0" eb="2">
      <t>トウイン</t>
    </rPh>
    <rPh sb="3" eb="5">
      <t>サンゴ</t>
    </rPh>
    <rPh sb="7" eb="9">
      <t>リヨウ</t>
    </rPh>
    <rPh sb="9" eb="10">
      <t>シャ</t>
    </rPh>
    <rPh sb="10" eb="11">
      <t>ム</t>
    </rPh>
    <rPh sb="19" eb="21">
      <t>キサイ</t>
    </rPh>
    <phoneticPr fontId="1"/>
  </si>
  <si>
    <t>tel:0436-22-3770</t>
    <phoneticPr fontId="1"/>
  </si>
  <si>
    <t>・キャンセルの場合は前日16時までに必ずお電話にてご連絡をお願いいたします。連絡がない場合はキャンセル料が発生します。
※ママあかちゃん、ご家族の体調不良は除く</t>
    <phoneticPr fontId="1"/>
  </si>
  <si>
    <t>tel:090-7048-2158</t>
    <phoneticPr fontId="1"/>
  </si>
  <si>
    <t>tel:047-484-1330</t>
    <phoneticPr fontId="1"/>
  </si>
  <si>
    <t>Web</t>
    <phoneticPr fontId="1"/>
  </si>
  <si>
    <t>-</t>
    <phoneticPr fontId="1"/>
  </si>
  <si>
    <t>No</t>
    <phoneticPr fontId="1"/>
  </si>
  <si>
    <t>https://chiba.hosp.go.jp/pin-mommy.html</t>
    <phoneticPr fontId="1"/>
  </si>
  <si>
    <t>キャンセル時はご連絡ください。
当日キャンセルの場合全額。
前日12時までに連絡</t>
    <rPh sb="5" eb="6">
      <t>ジ</t>
    </rPh>
    <rPh sb="8" eb="10">
      <t>レンラク</t>
    </rPh>
    <rPh sb="34" eb="35">
      <t>ジ</t>
    </rPh>
    <rPh sb="38" eb="40">
      <t>レンラク</t>
    </rPh>
    <phoneticPr fontId="1"/>
  </si>
  <si>
    <t>https://chibashi-mw.net/sangocare-mw/</t>
    <phoneticPr fontId="1"/>
  </si>
  <si>
    <r>
      <t xml:space="preserve">利用料金
</t>
    </r>
    <r>
      <rPr>
        <sz val="11"/>
        <rFont val="Meiryo UI"/>
        <family val="3"/>
        <charset val="128"/>
      </rPr>
      <t>1日あたり</t>
    </r>
    <rPh sb="0" eb="2">
      <t>リヨウ</t>
    </rPh>
    <rPh sb="2" eb="4">
      <t>リョウキン</t>
    </rPh>
    <rPh sb="6" eb="7">
      <t>ヒ</t>
    </rPh>
    <phoneticPr fontId="1"/>
  </si>
  <si>
    <t>20,000円
～
28,000円</t>
    <rPh sb="6" eb="7">
      <t>エン</t>
    </rPh>
    <rPh sb="16" eb="17">
      <t>エン</t>
    </rPh>
    <phoneticPr fontId="1"/>
  </si>
  <si>
    <t>http://www.seikeikai-cmc.jp/</t>
    <phoneticPr fontId="1"/>
  </si>
  <si>
    <t>tel:043-261-5111</t>
    <phoneticPr fontId="12"/>
  </si>
  <si>
    <t>http://w-clinic.or.jp/</t>
    <phoneticPr fontId="1"/>
  </si>
  <si>
    <t>https://hospital.city.chiba.jp/kaihin/</t>
    <phoneticPr fontId="1"/>
  </si>
  <si>
    <t>東金市
丘山台
3-6-2</t>
    <rPh sb="0" eb="3">
      <t>トウガネシ</t>
    </rPh>
    <rPh sb="4" eb="6">
      <t>オカヤマ</t>
    </rPh>
    <rPh sb="6" eb="7">
      <t>ダイ</t>
    </rPh>
    <phoneticPr fontId="1"/>
  </si>
  <si>
    <t>中央区
亥鼻
2‐2‐3</t>
    <phoneticPr fontId="1"/>
  </si>
  <si>
    <t>稲毛区
小仲台
2‐3‐15</t>
    <phoneticPr fontId="1"/>
  </si>
  <si>
    <t>稲毛区
小仲台
6-4-15</t>
    <phoneticPr fontId="1"/>
  </si>
  <si>
    <t>若葉区
西都賀
1-7-6</t>
    <phoneticPr fontId="1"/>
  </si>
  <si>
    <t>若葉区
都賀
3-6-18</t>
    <phoneticPr fontId="1"/>
  </si>
  <si>
    <t>医療法人葵葉会
稲毛バースクリニック</t>
    <phoneticPr fontId="1"/>
  </si>
  <si>
    <t>https://www.inage-bc.jp/careplan/</t>
    <phoneticPr fontId="1"/>
  </si>
  <si>
    <t>https://tsugaladies.com/</t>
    <phoneticPr fontId="1"/>
  </si>
  <si>
    <t>http://www.maedaclinic.or.jp/</t>
    <phoneticPr fontId="1"/>
  </si>
  <si>
    <t>地方独立行政法人東金九十九里地域医療センター
東千葉メディカルセンター</t>
    <rPh sb="23" eb="24">
      <t>ヒガシ</t>
    </rPh>
    <rPh sb="24" eb="26">
      <t>チバ</t>
    </rPh>
    <phoneticPr fontId="1"/>
  </si>
  <si>
    <t>http://www.tkmedical.jp/</t>
    <phoneticPr fontId="1"/>
  </si>
  <si>
    <t>http://nanohana-15.jp/</t>
    <phoneticPr fontId="1"/>
  </si>
  <si>
    <t>https://nanohana-clinic.jp/%e7%94%a3%e5%be%8c%e3%82%b1%e3%82%a2%e3%83%aa%e3%82%bc%e3%83%ab%e3%83%90%e4%ba%88%e7%b4%84/</t>
    <phoneticPr fontId="1"/>
  </si>
  <si>
    <t>http://toranoco.net/</t>
    <phoneticPr fontId="1"/>
  </si>
  <si>
    <t>http://www.tate-sanfujinka.jp/</t>
    <phoneticPr fontId="1"/>
  </si>
  <si>
    <t>http://osan-kojo.com/wakakusa/</t>
    <phoneticPr fontId="1"/>
  </si>
  <si>
    <t>https://docs.google.com/forms/d/e/1FAIpQLScoyyvF9eWgvc_1n5Anm7TYjOBctp1O7c9b1z31fdPI-mMEUQ/viewform</t>
    <phoneticPr fontId="1"/>
  </si>
  <si>
    <t>ＮＰＯ法人お産子育て向上委員会
若草助産院</t>
    <phoneticPr fontId="1"/>
  </si>
  <si>
    <t>https://beauty.tsuku2.jp/salon/relax/0000208682/plans#salon</t>
    <phoneticPr fontId="1"/>
  </si>
  <si>
    <t>中央区
白旗
2-7-2</t>
    <phoneticPr fontId="1"/>
  </si>
  <si>
    <t>中央区
松波
3-7-15</t>
    <phoneticPr fontId="1"/>
  </si>
  <si>
    <t>習志野市
奏の杜
3-4-17</t>
    <phoneticPr fontId="1"/>
  </si>
  <si>
    <t>君津市
郡1-5-4</t>
    <phoneticPr fontId="1"/>
  </si>
  <si>
    <t>市原市
有秋台西
1-7</t>
    <rPh sb="0" eb="3">
      <t>イチハラシ</t>
    </rPh>
    <rPh sb="4" eb="7">
      <t>ユウシュウダイ</t>
    </rPh>
    <rPh sb="7" eb="8">
      <t>ニシ</t>
    </rPh>
    <phoneticPr fontId="1"/>
  </si>
  <si>
    <t>市原市
根田
320-7</t>
    <rPh sb="0" eb="3">
      <t>イチハラシ</t>
    </rPh>
    <rPh sb="4" eb="5">
      <t>ネ</t>
    </rPh>
    <rPh sb="5" eb="6">
      <t>タ</t>
    </rPh>
    <phoneticPr fontId="1"/>
  </si>
  <si>
    <t>市原市
五井
2290</t>
    <rPh sb="0" eb="2">
      <t>イチハラ</t>
    </rPh>
    <rPh sb="2" eb="3">
      <t>シ</t>
    </rPh>
    <rPh sb="4" eb="6">
      <t>ゴイ</t>
    </rPh>
    <phoneticPr fontId="1"/>
  </si>
  <si>
    <t>https://tokelc.com/</t>
    <phoneticPr fontId="1"/>
  </si>
  <si>
    <t>https://www.matsunobu.info/</t>
    <phoneticPr fontId="1"/>
  </si>
  <si>
    <t>医療法人社団マザー・キー
ファミール産院つだぬま</t>
    <rPh sb="18" eb="20">
      <t>サンイン</t>
    </rPh>
    <phoneticPr fontId="1"/>
  </si>
  <si>
    <t>医療法人社団マザー・キー
ファミール産院きみつ</t>
    <phoneticPr fontId="1"/>
  </si>
  <si>
    <t>https://famil-s-tsudanuma.com/</t>
    <phoneticPr fontId="1"/>
  </si>
  <si>
    <t>https://famil-s-kimitsu.com/</t>
    <phoneticPr fontId="1"/>
  </si>
  <si>
    <t>医療法人社団柏木記念会
ファミール産院ちば</t>
    <phoneticPr fontId="1"/>
  </si>
  <si>
    <t>https://famil-s-chiba.com/</t>
    <phoneticPr fontId="1"/>
  </si>
  <si>
    <t>https://goiladies-cl.com/</t>
    <phoneticPr fontId="1"/>
  </si>
  <si>
    <t>医療法人社団三餘会
五井レディースクリニック</t>
    <rPh sb="10" eb="12">
      <t>ゴイ</t>
    </rPh>
    <phoneticPr fontId="1"/>
  </si>
  <si>
    <t>https://muneta.org/</t>
    <phoneticPr fontId="1"/>
  </si>
  <si>
    <t>https://yushudai-obgy.com/</t>
    <phoneticPr fontId="1"/>
  </si>
  <si>
    <t>産後3か月未満</t>
    <rPh sb="0" eb="2">
      <t>サンゴ</t>
    </rPh>
    <rPh sb="4" eb="5">
      <t>ゲツ</t>
    </rPh>
    <rPh sb="5" eb="7">
      <t>ミマン</t>
    </rPh>
    <phoneticPr fontId="1"/>
  </si>
  <si>
    <t>産後3か月未満</t>
    <phoneticPr fontId="1"/>
  </si>
  <si>
    <t>産後2か月未満</t>
    <phoneticPr fontId="1"/>
  </si>
  <si>
    <t>産後2か月未満（早産児は予定日から2か月まで）</t>
    <rPh sb="4" eb="5">
      <t>ゲツ</t>
    </rPh>
    <rPh sb="5" eb="7">
      <t>ミマン</t>
    </rPh>
    <rPh sb="8" eb="10">
      <t>ソウザン</t>
    </rPh>
    <rPh sb="10" eb="11">
      <t>ジ</t>
    </rPh>
    <rPh sb="12" eb="15">
      <t>ヨテイビ</t>
    </rPh>
    <rPh sb="19" eb="20">
      <t>ゲツ</t>
    </rPh>
    <phoneticPr fontId="1"/>
  </si>
  <si>
    <t>産後1か月未満（原則）</t>
    <rPh sb="0" eb="2">
      <t>サンゴ</t>
    </rPh>
    <rPh sb="4" eb="5">
      <t>ゲツ</t>
    </rPh>
    <rPh sb="5" eb="7">
      <t>ミマン</t>
    </rPh>
    <phoneticPr fontId="1"/>
  </si>
  <si>
    <t>産後8週まで</t>
    <phoneticPr fontId="1"/>
  </si>
  <si>
    <t>産後1か月未満</t>
    <rPh sb="0" eb="2">
      <t>サンゴ</t>
    </rPh>
    <rPh sb="4" eb="5">
      <t>ゲツ</t>
    </rPh>
    <rPh sb="5" eb="7">
      <t>ミマン</t>
    </rPh>
    <phoneticPr fontId="1"/>
  </si>
  <si>
    <t>産後4週まで</t>
    <rPh sb="0" eb="2">
      <t>サンゴ</t>
    </rPh>
    <rPh sb="3" eb="4">
      <t>シュウ</t>
    </rPh>
    <phoneticPr fontId="12"/>
  </si>
  <si>
    <t>産後4週まで</t>
    <rPh sb="0" eb="2">
      <t>サンゴ</t>
    </rPh>
    <rPh sb="3" eb="4">
      <t>シュウ</t>
    </rPh>
    <phoneticPr fontId="1"/>
  </si>
  <si>
    <t>産後5か月未満</t>
    <rPh sb="4" eb="5">
      <t>ゲツ</t>
    </rPh>
    <rPh sb="5" eb="7">
      <t>ミマン</t>
    </rPh>
    <phoneticPr fontId="1"/>
  </si>
  <si>
    <t>産後5か月未満</t>
    <rPh sb="0" eb="2">
      <t>サンゴ</t>
    </rPh>
    <rPh sb="4" eb="5">
      <t>ゲツ</t>
    </rPh>
    <rPh sb="5" eb="7">
      <t>ミマン</t>
    </rPh>
    <phoneticPr fontId="1"/>
  </si>
  <si>
    <t>検索用
月齢</t>
    <rPh sb="0" eb="3">
      <t>ケンサクヨウ</t>
    </rPh>
    <rPh sb="4" eb="6">
      <t>ゲツレイ</t>
    </rPh>
    <phoneticPr fontId="1"/>
  </si>
  <si>
    <t>健診時に申請</t>
    <phoneticPr fontId="1"/>
  </si>
  <si>
    <t>（日曜・祝日問わず
14時～17時）
「マミーケアハウスの予約」と伝えてください</t>
    <phoneticPr fontId="1"/>
  </si>
  <si>
    <t>受付時間
14:00～15:30</t>
    <rPh sb="0" eb="2">
      <t>ウケツケ</t>
    </rPh>
    <rPh sb="2" eb="4">
      <t>ジカン</t>
    </rPh>
    <phoneticPr fontId="1"/>
  </si>
  <si>
    <t>原則Web予約
翌日利用等の場合は、Web予約後お電話ください。
電話受付：
木・日・祝以外
9時～15時
「産後ケアの予約」と伝えてください。</t>
    <rPh sb="0" eb="2">
      <t>ゲンソク</t>
    </rPh>
    <rPh sb="5" eb="7">
      <t>ヨヤク</t>
    </rPh>
    <rPh sb="35" eb="37">
      <t>デンワ</t>
    </rPh>
    <rPh sb="37" eb="39">
      <t>ウケツケ</t>
    </rPh>
    <phoneticPr fontId="1"/>
  </si>
  <si>
    <t>医療法人社団五月会
とけレディースクリニック</t>
    <rPh sb="0" eb="6">
      <t>イリョウホウジンシャダン</t>
    </rPh>
    <rPh sb="6" eb="9">
      <t>サツキカイ</t>
    </rPh>
    <phoneticPr fontId="1"/>
  </si>
  <si>
    <t>医療法人社団マザー・キー
なのはなクリニック　産後ケアセンター　なのはなフィフティーン</t>
    <phoneticPr fontId="1"/>
  </si>
  <si>
    <t>緑区
あすみが丘3-4-3</t>
    <phoneticPr fontId="1"/>
  </si>
  <si>
    <t>兄姉の利用には別途料金がかかります。</t>
    <rPh sb="1" eb="2">
      <t>アネ</t>
    </rPh>
    <phoneticPr fontId="1"/>
  </si>
  <si>
    <t>原則として利用希望日の前日まで
【平日】14時～16時</t>
    <rPh sb="0" eb="2">
      <t>ゲンソク</t>
    </rPh>
    <rPh sb="5" eb="10">
      <t>リヨウキボウビ</t>
    </rPh>
    <rPh sb="11" eb="13">
      <t>ゼンジツ</t>
    </rPh>
    <rPh sb="18" eb="20">
      <t>ヘイジツ</t>
    </rPh>
    <rPh sb="23" eb="24">
      <t>ジ</t>
    </rPh>
    <rPh sb="27" eb="28">
      <t>ジ</t>
    </rPh>
    <phoneticPr fontId="1"/>
  </si>
  <si>
    <t>・千葉市産後ケア事業登録証
・保険証（母子）
・母子手帳
・母乳パッド、生理用品
・母の下着
・洗面用具
・母、子の退院時の衣類一式
不明点については、電話予約の際にご確認いただくか、ホームページをご参照ください。</t>
    <rPh sb="1" eb="4">
      <t>チバシ</t>
    </rPh>
    <rPh sb="4" eb="6">
      <t>サンゴ</t>
    </rPh>
    <rPh sb="8" eb="10">
      <t>ジギョウ</t>
    </rPh>
    <rPh sb="10" eb="12">
      <t>トウロク</t>
    </rPh>
    <rPh sb="12" eb="13">
      <t>ショウ</t>
    </rPh>
    <rPh sb="15" eb="18">
      <t>ホケンショウ</t>
    </rPh>
    <rPh sb="19" eb="21">
      <t>ボシ</t>
    </rPh>
    <rPh sb="24" eb="26">
      <t>ボシ</t>
    </rPh>
    <rPh sb="26" eb="28">
      <t>テチョウ</t>
    </rPh>
    <rPh sb="30" eb="32">
      <t>ボニュウ</t>
    </rPh>
    <rPh sb="36" eb="38">
      <t>セイリ</t>
    </rPh>
    <rPh sb="38" eb="40">
      <t>ヨウヒン</t>
    </rPh>
    <rPh sb="42" eb="43">
      <t>ハハ</t>
    </rPh>
    <rPh sb="44" eb="46">
      <t>シタギ</t>
    </rPh>
    <rPh sb="48" eb="50">
      <t>センメン</t>
    </rPh>
    <rPh sb="50" eb="52">
      <t>ヨウグ</t>
    </rPh>
    <rPh sb="54" eb="55">
      <t>ハハ</t>
    </rPh>
    <rPh sb="56" eb="57">
      <t>コ</t>
    </rPh>
    <rPh sb="58" eb="60">
      <t>タイイン</t>
    </rPh>
    <rPh sb="60" eb="61">
      <t>ジ</t>
    </rPh>
    <rPh sb="62" eb="64">
      <t>イルイ</t>
    </rPh>
    <rPh sb="64" eb="66">
      <t>イッシキ</t>
    </rPh>
    <rPh sb="67" eb="70">
      <t>フメイテン</t>
    </rPh>
    <rPh sb="76" eb="78">
      <t>デンワ</t>
    </rPh>
    <rPh sb="78" eb="80">
      <t>ヨヤク</t>
    </rPh>
    <rPh sb="81" eb="82">
      <t>サイ</t>
    </rPh>
    <rPh sb="84" eb="86">
      <t>カクニン</t>
    </rPh>
    <rPh sb="100" eb="102">
      <t>サンショウ</t>
    </rPh>
    <phoneticPr fontId="1"/>
  </si>
  <si>
    <t>・産後の体の回復、母乳の分泌を促すために、産後食・おやつを用意。
・個室（洗面所、冷蔵庫、シャワー・トイレ付）
詳細は、ホームページをご参照ください。</t>
    <rPh sb="1" eb="3">
      <t>サンゴ</t>
    </rPh>
    <rPh sb="4" eb="5">
      <t>カラダ</t>
    </rPh>
    <rPh sb="6" eb="8">
      <t>カイフク</t>
    </rPh>
    <rPh sb="9" eb="11">
      <t>ボニュウ</t>
    </rPh>
    <rPh sb="12" eb="14">
      <t>ブンピツ</t>
    </rPh>
    <rPh sb="15" eb="16">
      <t>ウナガ</t>
    </rPh>
    <rPh sb="21" eb="23">
      <t>サンゴ</t>
    </rPh>
    <rPh sb="23" eb="24">
      <t>ショク</t>
    </rPh>
    <rPh sb="29" eb="31">
      <t>ヨウイ</t>
    </rPh>
    <rPh sb="34" eb="36">
      <t>コシツ</t>
    </rPh>
    <rPh sb="37" eb="39">
      <t>センメン</t>
    </rPh>
    <rPh sb="39" eb="40">
      <t>ジョ</t>
    </rPh>
    <rPh sb="41" eb="44">
      <t>レイゾウコ</t>
    </rPh>
    <rPh sb="53" eb="54">
      <t>ツキ</t>
    </rPh>
    <rPh sb="57" eb="59">
      <t>ショウサイ</t>
    </rPh>
    <rPh sb="69" eb="71">
      <t>サンショウ</t>
    </rPh>
    <phoneticPr fontId="1"/>
  </si>
  <si>
    <t>5日前から3,000円～
2日前から5,000円～
当日10,000円～
詳細はホームページをご確認ください</t>
    <rPh sb="1" eb="3">
      <t>ニチマエ</t>
    </rPh>
    <rPh sb="10" eb="11">
      <t>エン</t>
    </rPh>
    <rPh sb="14" eb="16">
      <t>ニチマエ</t>
    </rPh>
    <rPh sb="23" eb="24">
      <t>エン</t>
    </rPh>
    <rPh sb="26" eb="28">
      <t>トウジツ</t>
    </rPh>
    <rPh sb="34" eb="35">
      <t>エン</t>
    </rPh>
    <rPh sb="37" eb="39">
      <t>ショウサイ</t>
    </rPh>
    <rPh sb="48" eb="50">
      <t>カクニン</t>
    </rPh>
    <phoneticPr fontId="1"/>
  </si>
  <si>
    <t>受付時間：
月・火・木・金・土の9時～16時「産後ケアについて」と伝えてください</t>
    <rPh sb="0" eb="4">
      <t>ウケツケジカン</t>
    </rPh>
    <rPh sb="6" eb="7">
      <t>ゲツ</t>
    </rPh>
    <rPh sb="8" eb="9">
      <t>ヒ</t>
    </rPh>
    <rPh sb="10" eb="11">
      <t>モク</t>
    </rPh>
    <rPh sb="12" eb="13">
      <t>キン</t>
    </rPh>
    <rPh sb="14" eb="15">
      <t>ド</t>
    </rPh>
    <rPh sb="17" eb="18">
      <t>ジ</t>
    </rPh>
    <rPh sb="21" eb="22">
      <t>ジ</t>
    </rPh>
    <rPh sb="23" eb="25">
      <t>サンゴ</t>
    </rPh>
    <rPh sb="33" eb="34">
      <t>ツタ</t>
    </rPh>
    <phoneticPr fontId="1"/>
  </si>
  <si>
    <t>お問い合わせはお電話で、月火水金の9時～17時にご連絡ください。
メールでのお問い合わせには、対応できません。</t>
    <rPh sb="1" eb="2">
      <t>ト</t>
    </rPh>
    <rPh sb="3" eb="4">
      <t>ア</t>
    </rPh>
    <rPh sb="8" eb="10">
      <t>デンワ</t>
    </rPh>
    <rPh sb="18" eb="19">
      <t>ジ</t>
    </rPh>
    <rPh sb="25" eb="27">
      <t>レンラク</t>
    </rPh>
    <rPh sb="47" eb="49">
      <t>タイオウ</t>
    </rPh>
    <phoneticPr fontId="1"/>
  </si>
  <si>
    <t>原則としてご利用希望日の7日前まで
※予約の決定について、即答できない場合もあります。</t>
    <rPh sb="0" eb="2">
      <t>ゲンソク</t>
    </rPh>
    <rPh sb="6" eb="8">
      <t>リヨウ</t>
    </rPh>
    <rPh sb="8" eb="11">
      <t>キボウビ</t>
    </rPh>
    <rPh sb="13" eb="14">
      <t>ニチ</t>
    </rPh>
    <rPh sb="14" eb="15">
      <t>マエ</t>
    </rPh>
    <rPh sb="20" eb="22">
      <t>ヨヤク</t>
    </rPh>
    <rPh sb="23" eb="25">
      <t>ケッテイ</t>
    </rPh>
    <rPh sb="30" eb="32">
      <t>ソクトウ</t>
    </rPh>
    <rPh sb="36" eb="38">
      <t>バアイ</t>
    </rPh>
    <phoneticPr fontId="1"/>
  </si>
  <si>
    <t>予約方法：当院HP、電話</t>
    <rPh sb="0" eb="2">
      <t>ヨヤク</t>
    </rPh>
    <rPh sb="2" eb="4">
      <t>ホウホウ</t>
    </rPh>
    <rPh sb="5" eb="7">
      <t>トウイン</t>
    </rPh>
    <rPh sb="10" eb="12">
      <t>デンワ</t>
    </rPh>
    <phoneticPr fontId="1"/>
  </si>
  <si>
    <t>診療時間内にお電話ください。</t>
    <rPh sb="0" eb="5">
      <t>シンリョウジカンナイ</t>
    </rPh>
    <rPh sb="7" eb="9">
      <t>デンワ</t>
    </rPh>
    <phoneticPr fontId="1"/>
  </si>
  <si>
    <t>八千代市
八千代台
東1-6-17</t>
    <rPh sb="0" eb="4">
      <t>ヤチヨシ</t>
    </rPh>
    <rPh sb="5" eb="9">
      <t>ヤチヨダイ</t>
    </rPh>
    <rPh sb="10" eb="11">
      <t>ヒガシ</t>
    </rPh>
    <phoneticPr fontId="1"/>
  </si>
  <si>
    <t>【電話受付】
月・火・水・金：
9時～16時
土：
9時～12時</t>
    <rPh sb="1" eb="3">
      <t>デンワ</t>
    </rPh>
    <rPh sb="3" eb="5">
      <t>ウケツケ</t>
    </rPh>
    <phoneticPr fontId="1"/>
  </si>
  <si>
    <t>電話受付日：
火曜日以外可</t>
    <rPh sb="0" eb="2">
      <t>デンワ</t>
    </rPh>
    <rPh sb="2" eb="5">
      <t>ウケツケビ</t>
    </rPh>
    <rPh sb="7" eb="10">
      <t>カヨウビ</t>
    </rPh>
    <rPh sb="10" eb="12">
      <t>イガイ</t>
    </rPh>
    <rPh sb="12" eb="13">
      <t>カ</t>
    </rPh>
    <phoneticPr fontId="1"/>
  </si>
  <si>
    <t>産後1か月未満（入院延長のみ）</t>
    <rPh sb="4" eb="5">
      <t>ゲツ</t>
    </rPh>
    <rPh sb="5" eb="7">
      <t>ミマン</t>
    </rPh>
    <rPh sb="8" eb="10">
      <t>ニュウイン</t>
    </rPh>
    <rPh sb="10" eb="12">
      <t>エンチョウ</t>
    </rPh>
    <phoneticPr fontId="1"/>
  </si>
  <si>
    <t>（50音順）</t>
    <rPh sb="3" eb="4">
      <t>オン</t>
    </rPh>
    <rPh sb="4" eb="5">
      <t>ジュン</t>
    </rPh>
    <phoneticPr fontId="1"/>
  </si>
  <si>
    <t>事業者名
フリガナ</t>
    <rPh sb="0" eb="3">
      <t>ジギョウシャ</t>
    </rPh>
    <rPh sb="3" eb="4">
      <t>メイ</t>
    </rPh>
    <phoneticPr fontId="1"/>
  </si>
  <si>
    <t>カノンジョサンイン</t>
  </si>
  <si>
    <t>ユウシュウダイイイン</t>
  </si>
  <si>
    <t>ムネタマタニティクリニック</t>
  </si>
  <si>
    <t>イリョウホウジンシャダンサンヨカイゴイレディースクリニック</t>
    <phoneticPr fontId="1"/>
  </si>
  <si>
    <t>チバシカイヒンビョウイン</t>
    <phoneticPr fontId="1"/>
  </si>
  <si>
    <t>エヌピーオーホウジンオサンコソダテコウジョウイインカイワカクサジョサンイン</t>
    <phoneticPr fontId="1"/>
  </si>
  <si>
    <t>イリョウホウジンシャダンマザーキーナノハナクリニックサンゴケアセンターナノハナフィフティーン</t>
    <phoneticPr fontId="1"/>
  </si>
  <si>
    <t>医療法人社団誠馨会
千葉メディカルセンター</t>
    <phoneticPr fontId="12"/>
  </si>
  <si>
    <t>イリョウホウジンシャダンセイケイカイチバメディカルセンター</t>
    <phoneticPr fontId="1"/>
  </si>
  <si>
    <t>医療法人社団　花也会
Wクリニックフォーマザーズ幕張</t>
    <phoneticPr fontId="1"/>
  </si>
  <si>
    <t>イリョウホウジンシャダンカヤカイダブルクリニックフォーマザーズマクハリ</t>
    <phoneticPr fontId="1"/>
  </si>
  <si>
    <t>イリョウホウジンキヨウカイイナゲバースクリニック</t>
    <phoneticPr fontId="1"/>
  </si>
  <si>
    <t>イリョウホウジンシャダンコトラカイイナゲトラノコサンフジンカ</t>
    <phoneticPr fontId="1"/>
  </si>
  <si>
    <t>イリョウホウジンシャダンシエイカイツガレディースクリニック</t>
    <phoneticPr fontId="1"/>
  </si>
  <si>
    <t>イリョウホウジンシャダンオンワカイタテサンフジンカ</t>
    <phoneticPr fontId="1"/>
  </si>
  <si>
    <t>イリョウホウジンシャダンサツキカイトケレディースクリニック</t>
    <phoneticPr fontId="1"/>
  </si>
  <si>
    <t>イリョウホウジンシャダンゼンユウカイマエダサンフジンカ</t>
    <phoneticPr fontId="1"/>
  </si>
  <si>
    <t>イリョウホウジンシャダンシュウユウカイマツノブウィメンズクリニック・コドモクリニック</t>
    <phoneticPr fontId="1"/>
  </si>
  <si>
    <t>ドクリツギョウセイホウジンコクリツビョウインキコウチバイリョウセンター</t>
    <phoneticPr fontId="1"/>
  </si>
  <si>
    <t>イリョウホウジンシャダンカシワギキネンカイファミールサンインチバ</t>
    <phoneticPr fontId="1"/>
  </si>
  <si>
    <t>チホウドクリツギョウセイホウジントウガネクジュウクリチイキイリョウセンターヒガシチバメディカルセンター</t>
    <phoneticPr fontId="1"/>
  </si>
  <si>
    <t>イリョウホウジンシャダンマザーキーファミールサンインツダヌマ</t>
    <phoneticPr fontId="1"/>
  </si>
  <si>
    <t>イリョウホウジンシャダンマザーキーファミールサンインキミツ</t>
    <phoneticPr fontId="1"/>
  </si>
  <si>
    <t>・桶谷式の乳房ケアを提供できます。
・乳房ケアをご希望の方は、バスタオル2枚、フェイスタオル1枚をお持ちください。
・双胎の場合はスタッフ増員のため、必ずお申し出ください。
千葉市助産師会会員</t>
    <rPh sb="19" eb="21">
      <t>ニュウボウ</t>
    </rPh>
    <rPh sb="25" eb="27">
      <t>キボウ</t>
    </rPh>
    <rPh sb="28" eb="29">
      <t>カタ</t>
    </rPh>
    <rPh sb="37" eb="38">
      <t>マイ</t>
    </rPh>
    <rPh sb="47" eb="48">
      <t>マイ</t>
    </rPh>
    <rPh sb="50" eb="51">
      <t>モ</t>
    </rPh>
    <phoneticPr fontId="1"/>
  </si>
  <si>
    <t>事業者
HP①</t>
    <rPh sb="0" eb="3">
      <t>ジギョウシャ</t>
    </rPh>
    <phoneticPr fontId="1"/>
  </si>
  <si>
    <t>事業者
HP②</t>
    <rPh sb="0" eb="3">
      <t>ジギョウシャ</t>
    </rPh>
    <phoneticPr fontId="1"/>
  </si>
  <si>
    <t>電話①</t>
    <rPh sb="0" eb="2">
      <t>デンワ</t>
    </rPh>
    <phoneticPr fontId="1"/>
  </si>
  <si>
    <t>電話②</t>
    <rPh sb="0" eb="2">
      <t>デンワ</t>
    </rPh>
    <phoneticPr fontId="1"/>
  </si>
  <si>
    <t>持ち物（必須：母子手帳・産後ケア登録証）</t>
    <rPh sb="0" eb="1">
      <t>モ</t>
    </rPh>
    <rPh sb="2" eb="3">
      <t>モノ</t>
    </rPh>
    <rPh sb="4" eb="6">
      <t>ヒッス</t>
    </rPh>
    <rPh sb="7" eb="9">
      <t>ボシ</t>
    </rPh>
    <rPh sb="9" eb="11">
      <t>テチョウ</t>
    </rPh>
    <rPh sb="12" eb="16">
      <t>サ</t>
    </rPh>
    <rPh sb="16" eb="19">
      <t>トウロクショウ</t>
    </rPh>
    <phoneticPr fontId="1"/>
  </si>
  <si>
    <t>産後4週まで（入院延長のみ）</t>
    <rPh sb="0" eb="2">
      <t>サンゴ</t>
    </rPh>
    <rPh sb="3" eb="4">
      <t>シュウ</t>
    </rPh>
    <rPh sb="7" eb="9">
      <t>ニュウイン</t>
    </rPh>
    <rPh sb="9" eb="11">
      <t>エンチョウ</t>
    </rPh>
    <phoneticPr fontId="1"/>
  </si>
  <si>
    <t>入院延長のみ
（1度退院されると新生児室に赤ちゃんを入れられないため）</t>
    <phoneticPr fontId="1"/>
  </si>
  <si>
    <t>産後2か月未満</t>
    <rPh sb="0" eb="1">
      <t>サン</t>
    </rPh>
    <phoneticPr fontId="1"/>
  </si>
  <si>
    <t>・母子健康手帳
・マイナンバーカード
・ママの着替え
・赤ちゃんの着替え
・オムツ　おしりふき
・ミルク　哺乳瓶
・洗面道具
・室内履
・筆記用具
・現在内服している薬</t>
    <rPh sb="23" eb="25">
      <t>キガ</t>
    </rPh>
    <rPh sb="28" eb="29">
      <t>アカ</t>
    </rPh>
    <rPh sb="33" eb="35">
      <t>キガ</t>
    </rPh>
    <rPh sb="53" eb="55">
      <t>ホニュウ</t>
    </rPh>
    <rPh sb="55" eb="56">
      <t>ビン</t>
    </rPh>
    <rPh sb="64" eb="66">
      <t>シツナイ</t>
    </rPh>
    <rPh sb="66" eb="67">
      <t>クツ</t>
    </rPh>
    <rPh sb="69" eb="73">
      <t>ヒッキヨウグ</t>
    </rPh>
    <phoneticPr fontId="1"/>
  </si>
  <si>
    <t>産後2か月未満</t>
    <rPh sb="4" eb="5">
      <t>ゲツ</t>
    </rPh>
    <rPh sb="5" eb="7">
      <t>ミマン</t>
    </rPh>
    <phoneticPr fontId="1"/>
  </si>
  <si>
    <t>学校法人帝京大学
帝京大学ちば総合医療センター</t>
    <phoneticPr fontId="1"/>
  </si>
  <si>
    <t>ガッコウホウジンテイキョウダイガクテイキョウダイガクチバソウゴウイリョウセンター</t>
    <phoneticPr fontId="1"/>
  </si>
  <si>
    <t>http://www.med.teikyo-u.ac.jp/~chiba/</t>
    <phoneticPr fontId="1"/>
  </si>
  <si>
    <t>市原市
姉崎
3426-3</t>
    <phoneticPr fontId="1"/>
  </si>
  <si>
    <t>産後1か月未満（入院延長のみ）</t>
    <phoneticPr fontId="1"/>
  </si>
  <si>
    <t>出産からの継続のみ受入可能。</t>
    <rPh sb="9" eb="11">
      <t>ウケイレ</t>
    </rPh>
    <rPh sb="11" eb="13">
      <t>カノウ</t>
    </rPh>
    <phoneticPr fontId="1"/>
  </si>
  <si>
    <t>tel:0436-62-1211</t>
    <phoneticPr fontId="1"/>
  </si>
  <si>
    <t>令和8年8月1日時点</t>
    <rPh sb="7" eb="8">
      <t>ニチ</t>
    </rPh>
    <phoneticPr fontId="1"/>
  </si>
  <si>
    <t>移転のため、令和8年9月29日から10月5日までの期間を含む利用は受入できません。
 令和8年9月28日までに退院する利用、または令和8年10月6日以降に利用開始する場合は受入可能です。</t>
    <rPh sb="33" eb="35">
      <t>ウケイレ</t>
    </rPh>
    <rPh sb="77" eb="79">
      <t>リヨウ</t>
    </rPh>
    <rPh sb="79" eb="81">
      <t>カイシ</t>
    </rPh>
    <rPh sb="83" eb="85">
      <t>バアイ</t>
    </rPh>
    <rPh sb="86" eb="88">
      <t>ウケイレ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</si>
</sst>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99999]####\-####;\(00\)\ ####\-####"/>
  </numFmts>
  <fonts count="18"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0"/>
      <name val="Meiryo UI"/>
      <family val="3"/>
      <charset val="128"/>
    </font>
    <font>
      <sz val="12"/>
      <name val="Meiryo UI"/>
      <family val="3"/>
      <charset val="128"/>
    </font>
    <font>
      <sz val="11"/>
      <name val="Meiryo UI"/>
      <family val="3"/>
      <charset val="128"/>
    </font>
    <font>
      <sz val="14"/>
      <name val="Meiryo UI"/>
      <family val="3"/>
      <charset val="128"/>
    </font>
    <font>
      <b/>
      <sz val="20"/>
      <name val="Meiryo UI"/>
      <family val="3"/>
      <charset val="128"/>
    </font>
    <font>
      <sz val="11"/>
      <color theme="1"/>
      <name val="Meiryo UI"/>
      <family val="3"/>
      <charset val="128"/>
    </font>
    <font>
      <sz val="20"/>
      <name val="Meiryo UI"/>
      <family val="3"/>
      <charset val="128"/>
    </font>
    <font>
      <sz val="16"/>
      <name val="Meiryo UI"/>
      <family val="3"/>
      <charset val="128"/>
    </font>
    <font>
      <sz val="16"/>
      <color theme="1"/>
      <name val="Meiryo UI"/>
      <family val="3"/>
      <charset val="128"/>
    </font>
    <font>
      <sz val="6"/>
      <name val="ＭＳ Ｐゴシック"/>
      <family val="3"/>
      <charset val="128"/>
    </font>
    <font>
      <b/>
      <sz val="24"/>
      <color rgb="FFFF0000"/>
      <name val="Meiryo UI"/>
      <family val="3"/>
      <charset val="128"/>
    </font>
    <font>
      <sz val="11"/>
      <name val="ＭＳ Ｐゴシック"/>
      <family val="3"/>
      <charset val="128"/>
      <scheme val="minor"/>
    </font>
    <font>
      <u/>
      <sz val="11"/>
      <color theme="10"/>
      <name val="ＭＳ Ｐゴシック"/>
      <family val="3"/>
      <charset val="128"/>
      <scheme val="minor"/>
    </font>
    <font>
      <b/>
      <sz val="13"/>
      <name val="ＭＳ Ｐゴシック"/>
      <family val="3"/>
      <charset val="128"/>
      <scheme val="minor"/>
    </font>
    <font>
      <sz val="11"/>
      <color rgb="FFFF0000"/>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CCC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1">
    <xf numFmtId="0" fontId="0" fillId="0" borderId="0" xfId="0">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3" fillId="0" borderId="0" xfId="0" applyFont="1" applyAlignment="1">
      <alignment horizontal="center" vertical="center"/>
    </xf>
    <xf numFmtId="0" fontId="4" fillId="3" borderId="1"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4" fillId="0" borderId="0" xfId="0" applyFont="1" applyAlignment="1">
      <alignment horizontal="center" vertical="center"/>
    </xf>
    <xf numFmtId="0" fontId="11" fillId="2" borderId="0" xfId="0" applyFont="1" applyFill="1">
      <alignment vertical="center"/>
    </xf>
    <xf numFmtId="0" fontId="8" fillId="2" borderId="0" xfId="0" applyFont="1" applyFill="1" applyAlignment="1">
      <alignment horizontal="right" vertical="center"/>
    </xf>
    <xf numFmtId="0" fontId="2" fillId="0" borderId="1" xfId="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1" applyFont="1" applyFill="1" applyBorder="1" applyAlignment="1">
      <alignment horizontal="center" vertical="center" wrapText="1"/>
    </xf>
    <xf numFmtId="0" fontId="14" fillId="0" borderId="1" xfId="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0" borderId="1" xfId="1" applyFont="1" applyBorder="1" applyAlignment="1">
      <alignment horizontal="center" vertical="center" wrapText="1"/>
    </xf>
    <xf numFmtId="0" fontId="15" fillId="2" borderId="1" xfId="1" applyFont="1" applyFill="1" applyBorder="1" applyAlignment="1">
      <alignment horizontal="center" vertical="center" wrapText="1"/>
    </xf>
    <xf numFmtId="0" fontId="2" fillId="0" borderId="1" xfId="1" applyBorder="1" applyAlignment="1">
      <alignment horizontal="center" vertical="center" wrapText="1"/>
    </xf>
    <xf numFmtId="0" fontId="4" fillId="5" borderId="3" xfId="0" applyFont="1" applyFill="1" applyBorder="1" applyAlignment="1">
      <alignment horizontal="center" vertical="center"/>
    </xf>
    <xf numFmtId="0" fontId="4" fillId="5" borderId="1" xfId="0" applyFont="1" applyFill="1" applyBorder="1" applyAlignment="1">
      <alignment horizontal="center" vertical="center"/>
    </xf>
    <xf numFmtId="0" fontId="14" fillId="0" borderId="1" xfId="0" applyFont="1" applyBorder="1" applyAlignment="1">
      <alignment vertical="center" wrapText="1"/>
    </xf>
    <xf numFmtId="0" fontId="13" fillId="0" borderId="0" xfId="0" applyFont="1">
      <alignment vertical="center"/>
    </xf>
    <xf numFmtId="0" fontId="13" fillId="0" borderId="0" xfId="0" applyFont="1" applyAlignment="1">
      <alignment horizontal="center" vertical="center"/>
    </xf>
    <xf numFmtId="0" fontId="11" fillId="2" borderId="0" xfId="0" applyFont="1" applyFill="1" applyAlignment="1">
      <alignment horizontal="center" vertical="center"/>
    </xf>
    <xf numFmtId="0" fontId="16" fillId="0" borderId="1" xfId="0" applyFont="1" applyBorder="1" applyAlignment="1">
      <alignment vertical="center" wrapText="1"/>
    </xf>
    <xf numFmtId="0" fontId="16" fillId="2" borderId="1" xfId="1" applyFont="1" applyFill="1" applyBorder="1" applyAlignment="1">
      <alignment vertical="center" wrapText="1"/>
    </xf>
    <xf numFmtId="0" fontId="16" fillId="0" borderId="1" xfId="1" applyFont="1" applyFill="1" applyBorder="1" applyAlignment="1">
      <alignment vertical="center" wrapText="1"/>
    </xf>
    <xf numFmtId="0" fontId="2" fillId="2" borderId="1" xfId="1" applyFill="1" applyBorder="1" applyAlignment="1">
      <alignment horizontal="center" vertical="center" wrapText="1"/>
    </xf>
    <xf numFmtId="0" fontId="14" fillId="0" borderId="1" xfId="1" applyFont="1" applyFill="1" applyBorder="1" applyAlignment="1">
      <alignment vertical="center" wrapText="1"/>
    </xf>
    <xf numFmtId="176"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176" fontId="14" fillId="0" borderId="1" xfId="0" applyNumberFormat="1" applyFont="1" applyBorder="1" applyAlignment="1">
      <alignment vertical="center" wrapText="1"/>
    </xf>
    <xf numFmtId="0" fontId="14" fillId="2" borderId="1" xfId="1" applyFont="1" applyFill="1" applyBorder="1" applyAlignment="1">
      <alignment vertical="center" wrapText="1"/>
    </xf>
    <xf numFmtId="176" fontId="14" fillId="0" borderId="1" xfId="0" applyNumberFormat="1" applyFont="1" applyBorder="1" applyAlignment="1">
      <alignment horizontal="center" vertical="center" wrapText="1"/>
    </xf>
    <xf numFmtId="0" fontId="4" fillId="3" borderId="9" xfId="0" applyFont="1" applyFill="1" applyBorder="1" applyAlignment="1">
      <alignment horizontal="center" vertical="center" wrapText="1"/>
    </xf>
    <xf numFmtId="58" fontId="6" fillId="0" borderId="0" xfId="0" applyNumberFormat="1" applyFont="1" applyAlignment="1">
      <alignment horizontal="right" vertical="center"/>
    </xf>
    <xf numFmtId="0" fontId="10" fillId="0" borderId="0" xfId="0" applyFont="1" applyAlignment="1">
      <alignment horizontal="right" vertical="center"/>
    </xf>
    <xf numFmtId="0" fontId="9" fillId="0" borderId="0" xfId="0" applyFont="1">
      <alignment vertical="center"/>
    </xf>
    <xf numFmtId="0" fontId="17" fillId="4" borderId="1"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1" xfId="0" applyFont="1" applyFill="1" applyBorder="1">
      <alignment vertical="center"/>
    </xf>
    <xf numFmtId="0" fontId="4" fillId="3" borderId="1"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5" borderId="4"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5" xfId="0" applyFont="1" applyFill="1" applyBorder="1" applyAlignment="1">
      <alignment horizontal="center" vertical="center"/>
    </xf>
    <xf numFmtId="0" fontId="3" fillId="0" borderId="0" xfId="0" applyFont="1" applyAlignment="1">
      <alignment horizontal="center" vertical="center" wrapText="1"/>
    </xf>
    <xf numFmtId="0" fontId="3" fillId="0" borderId="0" xfId="0" applyFont="1">
      <alignment vertical="center"/>
    </xf>
    <xf numFmtId="0" fontId="4" fillId="3" borderId="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9"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CCCC"/>
      <color rgb="FFFDA1CB"/>
      <color rgb="FFFF9999"/>
      <color rgb="FFFFFF66"/>
      <color rgb="FFFFCCFF"/>
      <color rgb="FFFFCC99"/>
      <color rgb="FFFF66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maedaclinic.or.jp/" TargetMode="External"/><Relationship Id="rId18" Type="http://schemas.openxmlformats.org/officeDocument/2006/relationships/hyperlink" Target="tel:090-7048-2158" TargetMode="External"/><Relationship Id="rId26" Type="http://schemas.openxmlformats.org/officeDocument/2006/relationships/hyperlink" Target="mailto:wakakusa@osan-kojo.com" TargetMode="External"/><Relationship Id="rId39" Type="http://schemas.openxmlformats.org/officeDocument/2006/relationships/hyperlink" Target="https://famil-s-chiba.com/" TargetMode="External"/><Relationship Id="rId21" Type="http://schemas.openxmlformats.org/officeDocument/2006/relationships/hyperlink" Target="tel:043-285-1110" TargetMode="External"/><Relationship Id="rId34" Type="http://schemas.openxmlformats.org/officeDocument/2006/relationships/hyperlink" Target="tel:047-473-1928" TargetMode="External"/><Relationship Id="rId42" Type="http://schemas.openxmlformats.org/officeDocument/2006/relationships/hyperlink" Target="https://goiladies-cl.com/" TargetMode="External"/><Relationship Id="rId47" Type="http://schemas.openxmlformats.org/officeDocument/2006/relationships/hyperlink" Target="tel:047-484-1330" TargetMode="External"/><Relationship Id="rId50" Type="http://schemas.openxmlformats.org/officeDocument/2006/relationships/hyperlink" Target="http://www.med.teikyo-u.ac.jp/~chiba/" TargetMode="External"/><Relationship Id="rId7" Type="http://schemas.openxmlformats.org/officeDocument/2006/relationships/hyperlink" Target="https://hospital.city.chiba.jp/kaihin/" TargetMode="External"/><Relationship Id="rId2" Type="http://schemas.openxmlformats.org/officeDocument/2006/relationships/hyperlink" Target="https://chiba.hosp.go.jp/pin-mommy.html" TargetMode="External"/><Relationship Id="rId16" Type="http://schemas.openxmlformats.org/officeDocument/2006/relationships/hyperlink" Target="tel:0475-50-1199" TargetMode="External"/><Relationship Id="rId29" Type="http://schemas.openxmlformats.org/officeDocument/2006/relationships/hyperlink" Target="https://tsuku2.jp/kanon2022" TargetMode="External"/><Relationship Id="rId11" Type="http://schemas.openxmlformats.org/officeDocument/2006/relationships/hyperlink" Target="https://tsugaladies.com/" TargetMode="External"/><Relationship Id="rId24" Type="http://schemas.openxmlformats.org/officeDocument/2006/relationships/hyperlink" Target="http://osan-kojo.com/wakakusa/" TargetMode="External"/><Relationship Id="rId32" Type="http://schemas.openxmlformats.org/officeDocument/2006/relationships/hyperlink" Target="tel:043-295-4103" TargetMode="External"/><Relationship Id="rId37" Type="http://schemas.openxmlformats.org/officeDocument/2006/relationships/hyperlink" Target="https://famil-s-kimitsu.com/" TargetMode="External"/><Relationship Id="rId40" Type="http://schemas.openxmlformats.org/officeDocument/2006/relationships/hyperlink" Target="tel:043-261-0851" TargetMode="External"/><Relationship Id="rId45" Type="http://schemas.openxmlformats.org/officeDocument/2006/relationships/hyperlink" Target="https://yushudai-obgy.com/" TargetMode="External"/><Relationship Id="rId5" Type="http://schemas.openxmlformats.org/officeDocument/2006/relationships/hyperlink" Target="http://w-clinic.or.jp/" TargetMode="External"/><Relationship Id="rId15" Type="http://schemas.openxmlformats.org/officeDocument/2006/relationships/hyperlink" Target="http://www.tkmedical.jp/" TargetMode="External"/><Relationship Id="rId23" Type="http://schemas.openxmlformats.org/officeDocument/2006/relationships/hyperlink" Target="tel:043-231-0213" TargetMode="External"/><Relationship Id="rId28" Type="http://schemas.openxmlformats.org/officeDocument/2006/relationships/hyperlink" Target="tel:080-5031-8438" TargetMode="External"/><Relationship Id="rId36" Type="http://schemas.openxmlformats.org/officeDocument/2006/relationships/hyperlink" Target="tel:047-489-5550" TargetMode="External"/><Relationship Id="rId49" Type="http://schemas.openxmlformats.org/officeDocument/2006/relationships/hyperlink" Target="https://chibashi-mw.net/sangocare-mw/" TargetMode="External"/><Relationship Id="rId10" Type="http://schemas.openxmlformats.org/officeDocument/2006/relationships/hyperlink" Target="tel:043-287-1355" TargetMode="External"/><Relationship Id="rId19" Type="http://schemas.openxmlformats.org/officeDocument/2006/relationships/hyperlink" Target="https://nanohana-clinic.jp/%e7%94%a3%e5%be%8c%e3%82%b1%e3%82%a2%e3%83%aa%e3%82%bc%e3%83%ab%e3%83%90%e4%ba%88%e7%b4%84/" TargetMode="External"/><Relationship Id="rId31" Type="http://schemas.openxmlformats.org/officeDocument/2006/relationships/hyperlink" Target="https://tokelc.com/" TargetMode="External"/><Relationship Id="rId44" Type="http://schemas.openxmlformats.org/officeDocument/2006/relationships/hyperlink" Target="tel:0436-24-4103" TargetMode="External"/><Relationship Id="rId52" Type="http://schemas.openxmlformats.org/officeDocument/2006/relationships/printerSettings" Target="../printerSettings/printerSettings1.bin"/><Relationship Id="rId4" Type="http://schemas.openxmlformats.org/officeDocument/2006/relationships/hyperlink" Target="http://www.seikeikai-cmc.jp/" TargetMode="External"/><Relationship Id="rId9" Type="http://schemas.openxmlformats.org/officeDocument/2006/relationships/hyperlink" Target="https://www.inage-bc.jp/careplan/" TargetMode="External"/><Relationship Id="rId14" Type="http://schemas.openxmlformats.org/officeDocument/2006/relationships/hyperlink" Target="https://maedaclinic.or.jp/childbirth/postpartum-care/" TargetMode="External"/><Relationship Id="rId22" Type="http://schemas.openxmlformats.org/officeDocument/2006/relationships/hyperlink" Target="http://www.tate-sanfujinka.jp/" TargetMode="External"/><Relationship Id="rId27" Type="http://schemas.openxmlformats.org/officeDocument/2006/relationships/hyperlink" Target="tel:043-222-4103" TargetMode="External"/><Relationship Id="rId30" Type="http://schemas.openxmlformats.org/officeDocument/2006/relationships/hyperlink" Target="tel:090-4598-0685" TargetMode="External"/><Relationship Id="rId35" Type="http://schemas.openxmlformats.org/officeDocument/2006/relationships/hyperlink" Target="https://famil-s-tsudanuma.com/" TargetMode="External"/><Relationship Id="rId43" Type="http://schemas.openxmlformats.org/officeDocument/2006/relationships/hyperlink" Target="https://muneta.org/" TargetMode="External"/><Relationship Id="rId48" Type="http://schemas.openxmlformats.org/officeDocument/2006/relationships/hyperlink" Target="https://beauty.tsuku2.jp/salon/relax/0000208682/plans" TargetMode="External"/><Relationship Id="rId8" Type="http://schemas.openxmlformats.org/officeDocument/2006/relationships/hyperlink" Target="tel:043-277-7711" TargetMode="External"/><Relationship Id="rId51" Type="http://schemas.openxmlformats.org/officeDocument/2006/relationships/hyperlink" Target="tel:0436-62-1211" TargetMode="External"/><Relationship Id="rId3" Type="http://schemas.openxmlformats.org/officeDocument/2006/relationships/hyperlink" Target="tel:043-261-5111" TargetMode="External"/><Relationship Id="rId12" Type="http://schemas.openxmlformats.org/officeDocument/2006/relationships/hyperlink" Target="tel:043-255-2771" TargetMode="External"/><Relationship Id="rId17" Type="http://schemas.openxmlformats.org/officeDocument/2006/relationships/hyperlink" Target="http://nanohana-15.jp/" TargetMode="External"/><Relationship Id="rId25" Type="http://schemas.openxmlformats.org/officeDocument/2006/relationships/hyperlink" Target="https://docs.google.com/forms/d/e/1FAIpQLScoyyvF9eWgvc_1n5Anm7TYjOBctp1O7c9b1z31fdPI-mMEUQ/viewform" TargetMode="External"/><Relationship Id="rId33" Type="http://schemas.openxmlformats.org/officeDocument/2006/relationships/hyperlink" Target="https://www.matsunobu.info/" TargetMode="External"/><Relationship Id="rId38" Type="http://schemas.openxmlformats.org/officeDocument/2006/relationships/hyperlink" Target="tel:0439-57-1135" TargetMode="External"/><Relationship Id="rId46" Type="http://schemas.openxmlformats.org/officeDocument/2006/relationships/hyperlink" Target="tel:0436-66-3838" TargetMode="External"/><Relationship Id="rId20" Type="http://schemas.openxmlformats.org/officeDocument/2006/relationships/hyperlink" Target="http://toranoco.net/" TargetMode="External"/><Relationship Id="rId41" Type="http://schemas.openxmlformats.org/officeDocument/2006/relationships/hyperlink" Target="tel:0436-22-3770" TargetMode="External"/><Relationship Id="rId1" Type="http://schemas.openxmlformats.org/officeDocument/2006/relationships/hyperlink" Target="tel:043-251-5311" TargetMode="External"/><Relationship Id="rId6" Type="http://schemas.openxmlformats.org/officeDocument/2006/relationships/hyperlink" Target="tel:043-298-11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64B8D-386E-4A3F-9AB5-936B36D68D20}">
  <sheetPr>
    <tabColor theme="8" tint="0.39997558519241921"/>
    <pageSetUpPr fitToPage="1"/>
  </sheetPr>
  <dimension ref="A1:Y30"/>
  <sheetViews>
    <sheetView showGridLines="0" tabSelected="1" view="pageBreakPreview" zoomScale="55" zoomScaleNormal="85" zoomScaleSheetLayoutView="55" workbookViewId="0">
      <pane xSplit="3" ySplit="8" topLeftCell="D9" activePane="bottomRight" state="frozen"/>
      <selection pane="topRight" activeCell="D1" sqref="D1"/>
      <selection pane="bottomLeft" activeCell="A9" sqref="A9"/>
      <selection pane="bottomRight" activeCell="X9" sqref="X9"/>
    </sheetView>
  </sheetViews>
  <sheetFormatPr defaultColWidth="9" defaultRowHeight="19.5" x14ac:dyDescent="0.2"/>
  <cols>
    <col min="1" max="1" width="4.26953125" style="4" customWidth="1"/>
    <col min="2" max="2" width="14.1796875" style="4" customWidth="1"/>
    <col min="3" max="3" width="18.7265625" style="2" customWidth="1"/>
    <col min="4" max="5" width="10.90625" style="7" customWidth="1"/>
    <col min="6" max="6" width="2.7265625" style="7" customWidth="1"/>
    <col min="7" max="7" width="9.26953125" style="2" bestFit="1" customWidth="1"/>
    <col min="8" max="8" width="9.90625" style="7" customWidth="1"/>
    <col min="9" max="9" width="8.08984375" style="7" customWidth="1"/>
    <col min="10" max="10" width="8.1796875" style="2" customWidth="1"/>
    <col min="11" max="11" width="12.36328125" style="2" customWidth="1"/>
    <col min="12" max="12" width="10" style="7" bestFit="1" customWidth="1"/>
    <col min="13" max="13" width="13.453125" style="7" customWidth="1"/>
    <col min="14" max="16" width="8.6328125" style="7" customWidth="1"/>
    <col min="17" max="17" width="18.08984375" style="2" customWidth="1"/>
    <col min="18" max="18" width="18.453125" style="2" customWidth="1"/>
    <col min="19" max="19" width="4.26953125" style="7" customWidth="1"/>
    <col min="20" max="20" width="19.90625" style="2" customWidth="1"/>
    <col min="21" max="21" width="7.6328125" style="7" customWidth="1"/>
    <col min="22" max="22" width="27.36328125" style="2" customWidth="1"/>
    <col min="23" max="23" width="18.6328125" style="3" customWidth="1"/>
    <col min="24" max="16384" width="9" style="1"/>
  </cols>
  <sheetData>
    <row r="1" spans="1:25" ht="15" customHeight="1" thickBot="1" x14ac:dyDescent="0.25">
      <c r="C1" s="55"/>
      <c r="D1" s="55"/>
      <c r="E1" s="55"/>
      <c r="F1" s="55"/>
      <c r="G1" s="55"/>
      <c r="H1" s="55"/>
      <c r="I1" s="55"/>
      <c r="J1" s="55"/>
      <c r="K1" s="56"/>
      <c r="L1" s="56"/>
      <c r="Y1" s="1" t="s">
        <v>106</v>
      </c>
    </row>
    <row r="2" spans="1:25" ht="32.25" customHeight="1" thickBot="1" x14ac:dyDescent="0.25">
      <c r="B2" s="6" t="s">
        <v>20</v>
      </c>
      <c r="D2" s="60" t="s">
        <v>6</v>
      </c>
      <c r="E2" s="60"/>
      <c r="F2" s="60"/>
      <c r="G2" s="60"/>
      <c r="H2" s="60"/>
      <c r="I2" s="60"/>
      <c r="J2" s="60"/>
      <c r="K2" s="60"/>
      <c r="L2" s="60"/>
      <c r="M2" s="60"/>
      <c r="N2" s="60"/>
      <c r="O2" s="60"/>
      <c r="P2" s="60"/>
      <c r="Q2" s="60"/>
      <c r="R2" s="60"/>
      <c r="S2" s="60"/>
      <c r="T2" s="60"/>
      <c r="U2" s="60"/>
      <c r="V2" s="37"/>
      <c r="W2" s="36" t="s">
        <v>266</v>
      </c>
      <c r="Y2" s="1" t="s">
        <v>108</v>
      </c>
    </row>
    <row r="3" spans="1:25" ht="30" customHeight="1" x14ac:dyDescent="0.2">
      <c r="B3" s="21" t="s">
        <v>14</v>
      </c>
      <c r="D3" s="22"/>
      <c r="E3" s="22"/>
      <c r="F3" s="22"/>
      <c r="G3" s="21"/>
      <c r="H3" s="21"/>
      <c r="I3" s="21"/>
      <c r="J3" s="21"/>
      <c r="K3" s="21"/>
      <c r="L3" s="22"/>
      <c r="M3" s="22"/>
      <c r="N3" s="22"/>
      <c r="O3" s="22"/>
      <c r="P3" s="22"/>
      <c r="Q3" s="21"/>
      <c r="R3" s="21"/>
      <c r="Y3" s="1" t="s">
        <v>107</v>
      </c>
    </row>
    <row r="4" spans="1:25" ht="15.5" customHeight="1" x14ac:dyDescent="0.2">
      <c r="B4" s="8" t="s">
        <v>101</v>
      </c>
      <c r="D4" s="23"/>
      <c r="E4" s="23"/>
      <c r="F4" s="23"/>
      <c r="W4" s="9"/>
      <c r="Y4" s="1" t="s">
        <v>127</v>
      </c>
    </row>
    <row r="5" spans="1:25" ht="15" customHeight="1" x14ac:dyDescent="0.2">
      <c r="B5" s="8" t="s">
        <v>102</v>
      </c>
      <c r="D5" s="23"/>
      <c r="E5" s="23"/>
      <c r="F5" s="23"/>
    </row>
    <row r="6" spans="1:25" ht="15" customHeight="1" x14ac:dyDescent="0.2">
      <c r="B6" s="8" t="s">
        <v>103</v>
      </c>
      <c r="D6" s="23"/>
      <c r="E6" s="23"/>
      <c r="F6" s="23"/>
      <c r="W6" s="35" t="s">
        <v>223</v>
      </c>
    </row>
    <row r="7" spans="1:25" ht="18.5" customHeight="1" x14ac:dyDescent="0.2">
      <c r="A7" s="39" t="s">
        <v>141</v>
      </c>
      <c r="B7" s="43" t="s">
        <v>224</v>
      </c>
      <c r="C7" s="46" t="s">
        <v>21</v>
      </c>
      <c r="D7" s="41" t="s">
        <v>249</v>
      </c>
      <c r="E7" s="41" t="s">
        <v>250</v>
      </c>
      <c r="F7" s="47" t="s">
        <v>22</v>
      </c>
      <c r="G7" s="48"/>
      <c r="H7" s="39" t="s">
        <v>104</v>
      </c>
      <c r="I7" s="57" t="s">
        <v>105</v>
      </c>
      <c r="J7" s="34"/>
      <c r="K7" s="58" t="s">
        <v>4</v>
      </c>
      <c r="L7" s="39" t="s">
        <v>145</v>
      </c>
      <c r="M7" s="52" t="s">
        <v>1</v>
      </c>
      <c r="N7" s="53"/>
      <c r="O7" s="53"/>
      <c r="P7" s="53"/>
      <c r="Q7" s="53"/>
      <c r="R7" s="54"/>
      <c r="S7" s="46" t="s">
        <v>3</v>
      </c>
      <c r="T7" s="46"/>
      <c r="U7" s="43" t="s">
        <v>23</v>
      </c>
      <c r="V7" s="43" t="s">
        <v>253</v>
      </c>
      <c r="W7" s="39" t="s">
        <v>0</v>
      </c>
    </row>
    <row r="8" spans="1:25" ht="29.5" customHeight="1" x14ac:dyDescent="0.2">
      <c r="A8" s="40"/>
      <c r="B8" s="51"/>
      <c r="C8" s="46"/>
      <c r="D8" s="42"/>
      <c r="E8" s="42"/>
      <c r="F8" s="49"/>
      <c r="G8" s="50"/>
      <c r="H8" s="39"/>
      <c r="I8" s="39"/>
      <c r="J8" s="5" t="s">
        <v>201</v>
      </c>
      <c r="K8" s="59"/>
      <c r="L8" s="46"/>
      <c r="M8" s="19" t="s">
        <v>139</v>
      </c>
      <c r="N8" s="19" t="s">
        <v>5</v>
      </c>
      <c r="O8" s="19" t="s">
        <v>251</v>
      </c>
      <c r="P8" s="19" t="s">
        <v>252</v>
      </c>
      <c r="Q8" s="18" t="s">
        <v>2</v>
      </c>
      <c r="R8" s="19" t="s">
        <v>7</v>
      </c>
      <c r="S8" s="5" t="s">
        <v>8</v>
      </c>
      <c r="T8" s="5" t="s">
        <v>9</v>
      </c>
      <c r="U8" s="44"/>
      <c r="V8" s="44"/>
      <c r="W8" s="45"/>
    </row>
    <row r="9" spans="1:25" ht="150" customHeight="1" x14ac:dyDescent="0.2">
      <c r="A9" s="20">
        <v>5</v>
      </c>
      <c r="B9" s="20" t="s">
        <v>236</v>
      </c>
      <c r="C9" s="24" t="s">
        <v>157</v>
      </c>
      <c r="D9" s="12" t="s">
        <v>158</v>
      </c>
      <c r="E9" s="11" t="s">
        <v>140</v>
      </c>
      <c r="F9" s="13" t="str" cm="1">
        <f t="array" ref="F9">_xlfn.IFS(COUNTIF(G9,"*中央区*"),"1",COUNTIF(G9,"*花見川区*"),"2",COUNTIF(G9,"*稲毛区*"),"3",COUNTIF(G9,"*若葉区*"),"4",COUNTIF(G9,"*緑区*"),"5",COUNTIF(G9,"*美浜区*"),"6",TRUE,"市外")</f>
        <v>3</v>
      </c>
      <c r="G9" s="20" t="s">
        <v>154</v>
      </c>
      <c r="H9" s="20" t="s">
        <v>109</v>
      </c>
      <c r="I9" s="20" t="s">
        <v>118</v>
      </c>
      <c r="J9" s="11">
        <v>0</v>
      </c>
      <c r="K9" s="20" t="s">
        <v>198</v>
      </c>
      <c r="L9" s="11" t="s">
        <v>32</v>
      </c>
      <c r="M9" s="11" t="s">
        <v>140</v>
      </c>
      <c r="N9" s="11" t="s">
        <v>140</v>
      </c>
      <c r="O9" s="12" t="s">
        <v>62</v>
      </c>
      <c r="P9" s="11" t="s">
        <v>140</v>
      </c>
      <c r="Q9" s="20" t="s">
        <v>61</v>
      </c>
      <c r="R9" s="31" t="s">
        <v>55</v>
      </c>
      <c r="S9" s="11" t="s">
        <v>44</v>
      </c>
      <c r="T9" s="20" t="s">
        <v>56</v>
      </c>
      <c r="U9" s="11" t="s">
        <v>30</v>
      </c>
      <c r="V9" s="20" t="s">
        <v>63</v>
      </c>
      <c r="W9" s="20" t="s">
        <v>64</v>
      </c>
    </row>
    <row r="10" spans="1:25" ht="150" customHeight="1" x14ac:dyDescent="0.2">
      <c r="A10" s="20">
        <v>11</v>
      </c>
      <c r="B10" s="20" t="s">
        <v>239</v>
      </c>
      <c r="C10" s="24" t="s">
        <v>65</v>
      </c>
      <c r="D10" s="12" t="s">
        <v>166</v>
      </c>
      <c r="E10" s="11" t="s">
        <v>140</v>
      </c>
      <c r="F10" s="13" t="str" cm="1">
        <f t="array" ref="F10">_xlfn.IFS(COUNTIF(G10,"*中央区*"),"1",COUNTIF(G10,"*花見川区*"),"2",COUNTIF(G10,"*稲毛区*"),"3",COUNTIF(G10,"*若葉区*"),"4",COUNTIF(G10,"*緑区*"),"5",COUNTIF(G10,"*美浜区*"),"6",TRUE,"市外")</f>
        <v>4</v>
      </c>
      <c r="G10" s="20" t="s">
        <v>156</v>
      </c>
      <c r="H10" s="20" t="s">
        <v>109</v>
      </c>
      <c r="I10" s="20" t="s">
        <v>109</v>
      </c>
      <c r="J10" s="11">
        <v>0</v>
      </c>
      <c r="K10" s="20" t="s">
        <v>198</v>
      </c>
      <c r="L10" s="11" t="s">
        <v>32</v>
      </c>
      <c r="M10" s="11" t="s">
        <v>140</v>
      </c>
      <c r="N10" s="11" t="s">
        <v>140</v>
      </c>
      <c r="O10" s="12" t="s">
        <v>13</v>
      </c>
      <c r="P10" s="11" t="s">
        <v>140</v>
      </c>
      <c r="Q10" s="20" t="s">
        <v>66</v>
      </c>
      <c r="R10" s="29" t="s">
        <v>10</v>
      </c>
      <c r="S10" s="11" t="s">
        <v>28</v>
      </c>
      <c r="T10" s="20" t="s">
        <v>67</v>
      </c>
      <c r="U10" s="11" t="s">
        <v>30</v>
      </c>
      <c r="V10" s="20" t="s">
        <v>68</v>
      </c>
      <c r="W10" s="20"/>
    </row>
    <row r="11" spans="1:25" customFormat="1" ht="150" customHeight="1" x14ac:dyDescent="0.2">
      <c r="A11" s="20">
        <v>44</v>
      </c>
      <c r="B11" s="20" t="s">
        <v>244</v>
      </c>
      <c r="C11" s="25" t="s">
        <v>184</v>
      </c>
      <c r="D11" s="16" t="s">
        <v>185</v>
      </c>
      <c r="E11" s="11" t="s">
        <v>140</v>
      </c>
      <c r="F11" s="13" t="str" cm="1">
        <f t="array" ref="F11">_xlfn.IFS(COUNTIF(G11,"*中央区*"),"1",COUNTIF(G11,"*花見川区*"),"2",COUNTIF(G11,"*稲毛区*"),"3",COUNTIF(G11,"*若葉区*"),"4",COUNTIF(G11,"*緑区*"),"5",COUNTIF(G11,"*美浜区*"),"6",TRUE,"市外")</f>
        <v>1</v>
      </c>
      <c r="G11" s="30" t="s">
        <v>171</v>
      </c>
      <c r="H11" s="20" t="s">
        <v>108</v>
      </c>
      <c r="I11" s="20" t="s">
        <v>118</v>
      </c>
      <c r="J11" s="11">
        <v>1</v>
      </c>
      <c r="K11" s="30" t="s">
        <v>192</v>
      </c>
      <c r="L11" s="11" t="s">
        <v>37</v>
      </c>
      <c r="M11" s="11" t="s">
        <v>140</v>
      </c>
      <c r="N11" s="11" t="s">
        <v>140</v>
      </c>
      <c r="O11" s="12" t="s">
        <v>39</v>
      </c>
      <c r="P11" s="11" t="s">
        <v>140</v>
      </c>
      <c r="Q11" s="30" t="s">
        <v>38</v>
      </c>
      <c r="R11" s="29" t="s">
        <v>40</v>
      </c>
      <c r="S11" s="11" t="s">
        <v>33</v>
      </c>
      <c r="T11" s="30"/>
      <c r="U11" s="11" t="s">
        <v>30</v>
      </c>
      <c r="V11" s="30" t="s">
        <v>41</v>
      </c>
      <c r="W11" s="30" t="s">
        <v>215</v>
      </c>
    </row>
    <row r="12" spans="1:25" ht="150" customHeight="1" x14ac:dyDescent="0.2">
      <c r="A12" s="20">
        <v>3</v>
      </c>
      <c r="B12" s="20" t="s">
        <v>235</v>
      </c>
      <c r="C12" s="24" t="s">
        <v>234</v>
      </c>
      <c r="D12" s="16" t="s">
        <v>149</v>
      </c>
      <c r="E12" s="11" t="s">
        <v>140</v>
      </c>
      <c r="F12" s="13" t="str" cm="1">
        <f t="array" ref="F12">_xlfn.IFS(COUNTIF(G12,"*中央区*"),"1",COUNTIF(G12,"*花見川区*"),"2",COUNTIF(G12,"*稲毛区*"),"3",COUNTIF(G12,"*若葉区*"),"4",COUNTIF(G12,"*緑区*"),"5",COUNTIF(G12,"*美浜区*"),"6",TRUE,"市外")</f>
        <v>2</v>
      </c>
      <c r="G12" s="30" t="s">
        <v>52</v>
      </c>
      <c r="H12" s="20" t="s">
        <v>109</v>
      </c>
      <c r="I12" s="20" t="s">
        <v>118</v>
      </c>
      <c r="J12" s="11">
        <v>0</v>
      </c>
      <c r="K12" s="30" t="s">
        <v>198</v>
      </c>
      <c r="L12" s="11" t="s">
        <v>32</v>
      </c>
      <c r="M12" s="11" t="s">
        <v>140</v>
      </c>
      <c r="N12" s="11" t="s">
        <v>140</v>
      </c>
      <c r="O12" s="12" t="s">
        <v>54</v>
      </c>
      <c r="P12" s="11" t="s">
        <v>140</v>
      </c>
      <c r="Q12" s="20" t="s">
        <v>53</v>
      </c>
      <c r="R12" s="20" t="s">
        <v>55</v>
      </c>
      <c r="S12" s="14" t="s">
        <v>44</v>
      </c>
      <c r="T12" s="30" t="s">
        <v>56</v>
      </c>
      <c r="U12" s="11" t="s">
        <v>30</v>
      </c>
      <c r="V12" s="30" t="s">
        <v>34</v>
      </c>
      <c r="W12" s="30"/>
    </row>
    <row r="13" spans="1:25" ht="150" customHeight="1" x14ac:dyDescent="0.2">
      <c r="A13" s="20">
        <v>10</v>
      </c>
      <c r="B13" s="20" t="s">
        <v>237</v>
      </c>
      <c r="C13" s="24" t="s">
        <v>57</v>
      </c>
      <c r="D13" s="12" t="s">
        <v>165</v>
      </c>
      <c r="E13" s="11" t="s">
        <v>140</v>
      </c>
      <c r="F13" s="13" t="str" cm="1">
        <f t="array" ref="F13">_xlfn.IFS(COUNTIF(G13,"*中央区*"),"1",COUNTIF(G13,"*花見川区*"),"2",COUNTIF(G13,"*稲毛区*"),"3",COUNTIF(G13,"*若葉区*"),"4",COUNTIF(G13,"*緑区*"),"5",COUNTIF(G13,"*美浜区*"),"6",TRUE,"市外")</f>
        <v>3</v>
      </c>
      <c r="G13" s="20" t="s">
        <v>153</v>
      </c>
      <c r="H13" s="20" t="s">
        <v>118</v>
      </c>
      <c r="I13" s="20" t="s">
        <v>118</v>
      </c>
      <c r="J13" s="11">
        <v>0</v>
      </c>
      <c r="K13" s="20" t="s">
        <v>254</v>
      </c>
      <c r="L13" s="11" t="s">
        <v>32</v>
      </c>
      <c r="M13" s="11" t="s">
        <v>140</v>
      </c>
      <c r="N13" s="11" t="s">
        <v>140</v>
      </c>
      <c r="O13" s="12" t="s">
        <v>59</v>
      </c>
      <c r="P13" s="11" t="s">
        <v>140</v>
      </c>
      <c r="Q13" s="20" t="s">
        <v>58</v>
      </c>
      <c r="R13" s="20" t="s">
        <v>55</v>
      </c>
      <c r="S13" s="11" t="s">
        <v>44</v>
      </c>
      <c r="T13" s="20" t="s">
        <v>56</v>
      </c>
      <c r="U13" s="11" t="s">
        <v>30</v>
      </c>
      <c r="V13" s="20" t="s">
        <v>60</v>
      </c>
      <c r="W13" s="30" t="s">
        <v>255</v>
      </c>
    </row>
    <row r="14" spans="1:25" ht="150" customHeight="1" x14ac:dyDescent="0.2">
      <c r="A14" s="20">
        <v>39</v>
      </c>
      <c r="B14" s="20" t="s">
        <v>240</v>
      </c>
      <c r="C14" s="24" t="s">
        <v>206</v>
      </c>
      <c r="D14" s="12" t="s">
        <v>178</v>
      </c>
      <c r="E14" s="11" t="s">
        <v>140</v>
      </c>
      <c r="F14" s="13" t="str" cm="1">
        <f t="array" ref="F14">_xlfn.IFS(COUNTIF(G14,"*中央区*"),"1",COUNTIF(G14,"*花見川区*"),"2",COUNTIF(G14,"*稲毛区*"),"3",COUNTIF(G14,"*若葉区*"),"4",COUNTIF(G14,"*緑区*"),"5",COUNTIF(G14,"*美浜区*"),"6",TRUE,"市外")</f>
        <v>5</v>
      </c>
      <c r="G14" s="20" t="s">
        <v>208</v>
      </c>
      <c r="H14" s="20" t="s">
        <v>109</v>
      </c>
      <c r="I14" s="20" t="s">
        <v>118</v>
      </c>
      <c r="J14" s="11">
        <v>0</v>
      </c>
      <c r="K14" s="20" t="s">
        <v>198</v>
      </c>
      <c r="L14" s="11" t="s">
        <v>32</v>
      </c>
      <c r="M14" s="11" t="s">
        <v>140</v>
      </c>
      <c r="N14" s="11" t="s">
        <v>140</v>
      </c>
      <c r="O14" s="12" t="s">
        <v>75</v>
      </c>
      <c r="P14" s="11" t="s">
        <v>140</v>
      </c>
      <c r="Q14" s="20" t="s">
        <v>74</v>
      </c>
      <c r="R14" s="29" t="s">
        <v>214</v>
      </c>
      <c r="S14" s="11" t="s">
        <v>49</v>
      </c>
      <c r="T14" s="20" t="s">
        <v>76</v>
      </c>
      <c r="U14" s="11" t="s">
        <v>30</v>
      </c>
      <c r="V14" s="20" t="s">
        <v>77</v>
      </c>
      <c r="W14" s="20"/>
    </row>
    <row r="15" spans="1:25" ht="150" customHeight="1" x14ac:dyDescent="0.2">
      <c r="A15" s="20">
        <v>49</v>
      </c>
      <c r="B15" s="20" t="s">
        <v>228</v>
      </c>
      <c r="C15" s="26" t="s">
        <v>187</v>
      </c>
      <c r="D15" s="12" t="s">
        <v>186</v>
      </c>
      <c r="E15" s="11" t="s">
        <v>140</v>
      </c>
      <c r="F15" s="13" t="str" cm="1">
        <f t="array" ref="F15">_xlfn.IFS(COUNTIF(G15,"*中央区*"),"1",COUNTIF(G15,"*花見川区*"),"2",COUNTIF(G15,"*稲毛区*"),"3",COUNTIF(G15,"*若葉区*"),"4",COUNTIF(G15,"*緑区*"),"5",COUNTIF(G15,"*美浜区*"),"6",TRUE,"市外")</f>
        <v>市外</v>
      </c>
      <c r="G15" s="20" t="s">
        <v>177</v>
      </c>
      <c r="H15" s="20" t="s">
        <v>109</v>
      </c>
      <c r="I15" s="20" t="s">
        <v>108</v>
      </c>
      <c r="J15" s="11">
        <v>1</v>
      </c>
      <c r="K15" s="20" t="s">
        <v>256</v>
      </c>
      <c r="L15" s="11" t="s">
        <v>32</v>
      </c>
      <c r="M15" s="11" t="s">
        <v>140</v>
      </c>
      <c r="N15" s="11" t="s">
        <v>140</v>
      </c>
      <c r="O15" s="12" t="s">
        <v>135</v>
      </c>
      <c r="P15" s="11" t="s">
        <v>140</v>
      </c>
      <c r="Q15" s="20" t="s">
        <v>216</v>
      </c>
      <c r="R15" s="31" t="s">
        <v>221</v>
      </c>
      <c r="S15" s="33" t="s">
        <v>44</v>
      </c>
      <c r="T15" s="31" t="s">
        <v>136</v>
      </c>
      <c r="U15" s="33" t="s">
        <v>30</v>
      </c>
      <c r="V15" s="20" t="s">
        <v>257</v>
      </c>
      <c r="W15" s="31"/>
    </row>
    <row r="16" spans="1:25" ht="150" customHeight="1" x14ac:dyDescent="0.2">
      <c r="A16" s="20">
        <v>6</v>
      </c>
      <c r="B16" s="20" t="s">
        <v>238</v>
      </c>
      <c r="C16" s="24" t="s">
        <v>69</v>
      </c>
      <c r="D16" s="12" t="s">
        <v>159</v>
      </c>
      <c r="E16" s="11" t="s">
        <v>140</v>
      </c>
      <c r="F16" s="13" t="str" cm="1">
        <f t="array" ref="F16">_xlfn.IFS(COUNTIF(G16,"*中央区*"),"1",COUNTIF(G16,"*花見川区*"),"2",COUNTIF(G16,"*稲毛区*"),"3",COUNTIF(G16,"*若葉区*"),"4",COUNTIF(G16,"*緑区*"),"5",COUNTIF(G16,"*美浜区*"),"6",TRUE,"市外")</f>
        <v>4</v>
      </c>
      <c r="G16" s="20" t="s">
        <v>155</v>
      </c>
      <c r="H16" s="20" t="s">
        <v>118</v>
      </c>
      <c r="I16" s="20" t="s">
        <v>118</v>
      </c>
      <c r="J16" s="11">
        <v>0</v>
      </c>
      <c r="K16" s="20" t="s">
        <v>222</v>
      </c>
      <c r="L16" s="11" t="s">
        <v>32</v>
      </c>
      <c r="M16" s="11" t="s">
        <v>140</v>
      </c>
      <c r="N16" s="11" t="s">
        <v>140</v>
      </c>
      <c r="O16" s="12" t="s">
        <v>71</v>
      </c>
      <c r="P16" s="11" t="s">
        <v>140</v>
      </c>
      <c r="Q16" s="20" t="s">
        <v>70</v>
      </c>
      <c r="R16" s="29" t="s">
        <v>202</v>
      </c>
      <c r="S16" s="11" t="s">
        <v>44</v>
      </c>
      <c r="T16" s="20" t="s">
        <v>143</v>
      </c>
      <c r="U16" s="11" t="s">
        <v>30</v>
      </c>
      <c r="V16" s="20" t="s">
        <v>72</v>
      </c>
      <c r="W16" s="20" t="s">
        <v>73</v>
      </c>
    </row>
    <row r="17" spans="1:23" ht="150" customHeight="1" x14ac:dyDescent="0.2">
      <c r="A17" s="20">
        <v>40</v>
      </c>
      <c r="B17" s="20" t="s">
        <v>242</v>
      </c>
      <c r="C17" s="24" t="s">
        <v>94</v>
      </c>
      <c r="D17" s="12" t="s">
        <v>179</v>
      </c>
      <c r="E17" s="11" t="s">
        <v>140</v>
      </c>
      <c r="F17" s="13" t="str" cm="1">
        <f t="array" ref="F17">_xlfn.IFS(COUNTIF(G17,"*中央区*"),"1",COUNTIF(G17,"*花見川区*"),"2",COUNTIF(G17,"*稲毛区*"),"3",COUNTIF(G17,"*若葉区*"),"4",COUNTIF(G17,"*緑区*"),"5",COUNTIF(G17,"*美浜区*"),"6",TRUE,"市外")</f>
        <v>市外</v>
      </c>
      <c r="G17" s="20" t="s">
        <v>95</v>
      </c>
      <c r="H17" s="20" t="s">
        <v>108</v>
      </c>
      <c r="I17" s="20" t="s">
        <v>118</v>
      </c>
      <c r="J17" s="11">
        <v>0</v>
      </c>
      <c r="K17" s="20" t="s">
        <v>194</v>
      </c>
      <c r="L17" s="11" t="s">
        <v>32</v>
      </c>
      <c r="M17" s="11" t="s">
        <v>140</v>
      </c>
      <c r="N17" s="11" t="s">
        <v>140</v>
      </c>
      <c r="O17" s="12" t="s">
        <v>96</v>
      </c>
      <c r="P17" s="11" t="s">
        <v>140</v>
      </c>
      <c r="Q17" s="20" t="s">
        <v>124</v>
      </c>
      <c r="R17" s="31" t="s">
        <v>125</v>
      </c>
      <c r="S17" s="33" t="s">
        <v>44</v>
      </c>
      <c r="T17" s="31" t="s">
        <v>97</v>
      </c>
      <c r="U17" s="33" t="s">
        <v>30</v>
      </c>
      <c r="V17" s="30" t="s">
        <v>98</v>
      </c>
      <c r="W17" s="31" t="s">
        <v>126</v>
      </c>
    </row>
    <row r="18" spans="1:23" ht="150" customHeight="1" x14ac:dyDescent="0.2">
      <c r="A18" s="20">
        <v>2</v>
      </c>
      <c r="B18" s="20" t="s">
        <v>233</v>
      </c>
      <c r="C18" s="24" t="s">
        <v>232</v>
      </c>
      <c r="D18" s="15" t="s">
        <v>147</v>
      </c>
      <c r="E18" s="11" t="s">
        <v>140</v>
      </c>
      <c r="F18" s="13" t="str" cm="1">
        <f t="array" ref="F18">_xlfn.IFS(COUNTIF(G18,"*中央区*"),"1",COUNTIF(G18,"*花見川区*"),"2",COUNTIF(G18,"*稲毛区*"),"3",COUNTIF(G18,"*若葉区*"),"4",COUNTIF(G18,"*緑区*"),"5",COUNTIF(G18,"*美浜区*"),"6",TRUE,"市外")</f>
        <v>1</v>
      </c>
      <c r="G18" s="20" t="s">
        <v>110</v>
      </c>
      <c r="H18" s="20" t="s">
        <v>109</v>
      </c>
      <c r="I18" s="20" t="s">
        <v>109</v>
      </c>
      <c r="J18" s="11">
        <v>0</v>
      </c>
      <c r="K18" s="20" t="s">
        <v>197</v>
      </c>
      <c r="L18" s="11" t="s">
        <v>111</v>
      </c>
      <c r="M18" s="11" t="s">
        <v>140</v>
      </c>
      <c r="N18" s="11" t="s">
        <v>140</v>
      </c>
      <c r="O18" s="15" t="s">
        <v>148</v>
      </c>
      <c r="P18" s="11" t="s">
        <v>140</v>
      </c>
      <c r="Q18" s="20" t="s">
        <v>112</v>
      </c>
      <c r="R18" s="29" t="s">
        <v>113</v>
      </c>
      <c r="S18" s="11" t="s">
        <v>33</v>
      </c>
      <c r="T18" s="30" t="s">
        <v>114</v>
      </c>
      <c r="U18" s="14" t="s">
        <v>115</v>
      </c>
      <c r="V18" s="20" t="s">
        <v>116</v>
      </c>
      <c r="W18" s="20" t="s">
        <v>117</v>
      </c>
    </row>
    <row r="19" spans="1:23" ht="162.5" customHeight="1" x14ac:dyDescent="0.2">
      <c r="A19" s="20">
        <v>7</v>
      </c>
      <c r="B19" s="20" t="s">
        <v>241</v>
      </c>
      <c r="C19" s="24" t="s">
        <v>84</v>
      </c>
      <c r="D19" s="12" t="s">
        <v>160</v>
      </c>
      <c r="E19" s="11" t="s">
        <v>140</v>
      </c>
      <c r="F19" s="13" t="str" cm="1">
        <f t="array" ref="F19">_xlfn.IFS(COUNTIF(G19,"*中央区*"),"1",COUNTIF(G19,"*花見川区*"),"2",COUNTIF(G19,"*稲毛区*"),"3",COUNTIF(G19,"*若葉区*"),"4",COUNTIF(G19,"*緑区*"),"5",COUNTIF(G19,"*美浜区*"),"6",TRUE,"市外")</f>
        <v>市外</v>
      </c>
      <c r="G19" s="20" t="s">
        <v>219</v>
      </c>
      <c r="H19" s="20" t="s">
        <v>109</v>
      </c>
      <c r="I19" s="20" t="s">
        <v>109</v>
      </c>
      <c r="J19" s="11">
        <v>0</v>
      </c>
      <c r="K19" s="20" t="s">
        <v>196</v>
      </c>
      <c r="L19" s="11" t="s">
        <v>32</v>
      </c>
      <c r="M19" s="12" t="s">
        <v>122</v>
      </c>
      <c r="N19" s="11" t="s">
        <v>140</v>
      </c>
      <c r="O19" s="10" t="s">
        <v>138</v>
      </c>
      <c r="P19" s="11" t="s">
        <v>140</v>
      </c>
      <c r="Q19" s="20" t="s">
        <v>85</v>
      </c>
      <c r="R19" s="31" t="s">
        <v>205</v>
      </c>
      <c r="S19" s="33" t="s">
        <v>28</v>
      </c>
      <c r="T19" s="31" t="s">
        <v>86</v>
      </c>
      <c r="U19" s="13" t="s">
        <v>121</v>
      </c>
      <c r="V19" s="30" t="s">
        <v>34</v>
      </c>
      <c r="W19" s="31" t="s">
        <v>209</v>
      </c>
    </row>
    <row r="20" spans="1:23" ht="150" customHeight="1" x14ac:dyDescent="0.2">
      <c r="A20" s="20">
        <v>9</v>
      </c>
      <c r="B20" s="20" t="s">
        <v>231</v>
      </c>
      <c r="C20" s="24" t="s">
        <v>207</v>
      </c>
      <c r="D20" s="16" t="s">
        <v>163</v>
      </c>
      <c r="E20" s="11" t="s">
        <v>140</v>
      </c>
      <c r="F20" s="13" t="str" cm="1">
        <f t="array" ref="F20">_xlfn.IFS(COUNTIF(G20,"*中央区*"),"1",COUNTIF(G20,"*花見川区*"),"2",COUNTIF(G20,"*稲毛区*"),"3",COUNTIF(G20,"*若葉区*"),"4",COUNTIF(G20,"*緑区*"),"5",COUNTIF(G20,"*美浜区*"),"6",TRUE,"市外")</f>
        <v>1</v>
      </c>
      <c r="G20" s="30" t="s">
        <v>152</v>
      </c>
      <c r="H20" s="20" t="s">
        <v>109</v>
      </c>
      <c r="I20" s="20" t="s">
        <v>109</v>
      </c>
      <c r="J20" s="11">
        <v>4</v>
      </c>
      <c r="K20" s="30" t="s">
        <v>199</v>
      </c>
      <c r="L20" s="11" t="s">
        <v>32</v>
      </c>
      <c r="M20" s="15" t="s">
        <v>164</v>
      </c>
      <c r="N20" s="11" t="s">
        <v>140</v>
      </c>
      <c r="O20" s="12" t="s">
        <v>137</v>
      </c>
      <c r="P20" s="11" t="s">
        <v>140</v>
      </c>
      <c r="Q20" s="30" t="s">
        <v>15</v>
      </c>
      <c r="R20" s="29" t="s">
        <v>220</v>
      </c>
      <c r="S20" s="14" t="s">
        <v>35</v>
      </c>
      <c r="T20" s="30" t="s">
        <v>213</v>
      </c>
      <c r="U20" s="11" t="s">
        <v>30</v>
      </c>
      <c r="V20" s="30" t="s">
        <v>34</v>
      </c>
      <c r="W20" s="30" t="s">
        <v>36</v>
      </c>
    </row>
    <row r="21" spans="1:23" ht="150" customHeight="1" x14ac:dyDescent="0.2">
      <c r="A21" s="20">
        <v>43</v>
      </c>
      <c r="B21" s="20" t="s">
        <v>247</v>
      </c>
      <c r="C21" s="26" t="s">
        <v>181</v>
      </c>
      <c r="D21" s="12" t="s">
        <v>183</v>
      </c>
      <c r="E21" s="11" t="s">
        <v>140</v>
      </c>
      <c r="F21" s="13" t="str" cm="1">
        <f t="array" ref="F21">_xlfn.IFS(COUNTIF(G21,"*中央区*"),"1",COUNTIF(G21,"*花見川区*"),"2",COUNTIF(G21,"*稲毛区*"),"3",COUNTIF(G21,"*若葉区*"),"4",COUNTIF(G21,"*緑区*"),"5",COUNTIF(G21,"*美浜区*"),"6",TRUE,"市外")</f>
        <v>市外</v>
      </c>
      <c r="G21" s="20" t="s">
        <v>174</v>
      </c>
      <c r="H21" s="20" t="s">
        <v>109</v>
      </c>
      <c r="I21" s="20" t="s">
        <v>108</v>
      </c>
      <c r="J21" s="11">
        <v>2</v>
      </c>
      <c r="K21" s="20" t="s">
        <v>191</v>
      </c>
      <c r="L21" s="11" t="s">
        <v>32</v>
      </c>
      <c r="M21" s="11" t="s">
        <v>140</v>
      </c>
      <c r="N21" s="11" t="s">
        <v>140</v>
      </c>
      <c r="O21" s="12" t="s">
        <v>99</v>
      </c>
      <c r="P21" s="11" t="s">
        <v>140</v>
      </c>
      <c r="Q21" s="20" t="s">
        <v>38</v>
      </c>
      <c r="R21" s="31" t="s">
        <v>100</v>
      </c>
      <c r="S21" s="33" t="s">
        <v>33</v>
      </c>
      <c r="T21" s="31"/>
      <c r="U21" s="33" t="s">
        <v>30</v>
      </c>
      <c r="V21" s="30" t="s">
        <v>41</v>
      </c>
      <c r="W21" s="31"/>
    </row>
    <row r="22" spans="1:23" ht="150" customHeight="1" x14ac:dyDescent="0.2">
      <c r="A22" s="20">
        <v>41</v>
      </c>
      <c r="B22" s="20" t="s">
        <v>246</v>
      </c>
      <c r="C22" s="26" t="s">
        <v>180</v>
      </c>
      <c r="D22" s="12" t="s">
        <v>182</v>
      </c>
      <c r="E22" s="11" t="s">
        <v>140</v>
      </c>
      <c r="F22" s="13" t="str" cm="1">
        <f t="array" ref="F22">_xlfn.IFS(COUNTIF(G22,"*中央区*"),"1",COUNTIF(G22,"*花見川区*"),"2",COUNTIF(G22,"*稲毛区*"),"3",COUNTIF(G22,"*若葉区*"),"4",COUNTIF(G22,"*緑区*"),"5",COUNTIF(G22,"*美浜区*"),"6",TRUE,"市外")</f>
        <v>市外</v>
      </c>
      <c r="G22" s="20" t="s">
        <v>173</v>
      </c>
      <c r="H22" s="20" t="s">
        <v>109</v>
      </c>
      <c r="I22" s="20" t="s">
        <v>118</v>
      </c>
      <c r="J22" s="11">
        <v>2</v>
      </c>
      <c r="K22" s="20" t="s">
        <v>190</v>
      </c>
      <c r="L22" s="11" t="s">
        <v>32</v>
      </c>
      <c r="M22" s="11" t="s">
        <v>140</v>
      </c>
      <c r="N22" s="11" t="s">
        <v>140</v>
      </c>
      <c r="O22" s="12" t="s">
        <v>91</v>
      </c>
      <c r="P22" s="11" t="s">
        <v>140</v>
      </c>
      <c r="Q22" s="20" t="s">
        <v>90</v>
      </c>
      <c r="R22" s="31" t="s">
        <v>92</v>
      </c>
      <c r="S22" s="33" t="s">
        <v>33</v>
      </c>
      <c r="T22" s="31" t="s">
        <v>123</v>
      </c>
      <c r="U22" s="33" t="s">
        <v>30</v>
      </c>
      <c r="V22" s="30" t="s">
        <v>93</v>
      </c>
      <c r="W22" s="31"/>
    </row>
    <row r="23" spans="1:23" ht="202.5" customHeight="1" x14ac:dyDescent="0.2">
      <c r="A23" s="20">
        <v>12</v>
      </c>
      <c r="B23" s="20" t="s">
        <v>230</v>
      </c>
      <c r="C23" s="24" t="s">
        <v>169</v>
      </c>
      <c r="D23" s="12" t="s">
        <v>167</v>
      </c>
      <c r="E23" s="11" t="s">
        <v>140</v>
      </c>
      <c r="F23" s="13" t="str" cm="1">
        <f t="array" ref="F23">_xlfn.IFS(COUNTIF(G23,"*中央区*"),"1",COUNTIF(G23,"*花見川区*"),"2",COUNTIF(G23,"*稲毛区*"),"3",COUNTIF(G23,"*若葉区*"),"4",COUNTIF(G23,"*緑区*"),"5",COUNTIF(G23,"*美浜区*"),"6",TRUE,"市外")</f>
        <v>1</v>
      </c>
      <c r="G23" s="20" t="s">
        <v>42</v>
      </c>
      <c r="H23" s="20" t="s">
        <v>109</v>
      </c>
      <c r="I23" s="20" t="s">
        <v>109</v>
      </c>
      <c r="J23" s="11">
        <v>1</v>
      </c>
      <c r="K23" s="20" t="s">
        <v>258</v>
      </c>
      <c r="L23" s="11" t="s">
        <v>32</v>
      </c>
      <c r="M23" s="15" t="s">
        <v>168</v>
      </c>
      <c r="N23" s="12" t="s">
        <v>17</v>
      </c>
      <c r="O23" s="12" t="s">
        <v>12</v>
      </c>
      <c r="P23" s="12" t="s">
        <v>16</v>
      </c>
      <c r="Q23" s="20" t="s">
        <v>43</v>
      </c>
      <c r="R23" s="31" t="s">
        <v>18</v>
      </c>
      <c r="S23" s="11" t="s">
        <v>44</v>
      </c>
      <c r="T23" s="20" t="s">
        <v>45</v>
      </c>
      <c r="U23" s="11" t="s">
        <v>30</v>
      </c>
      <c r="V23" s="20" t="s">
        <v>119</v>
      </c>
      <c r="W23" s="20" t="s">
        <v>46</v>
      </c>
    </row>
    <row r="24" spans="1:23" ht="202.5" customHeight="1" x14ac:dyDescent="0.2">
      <c r="A24" s="20">
        <v>50</v>
      </c>
      <c r="B24" s="20" t="s">
        <v>260</v>
      </c>
      <c r="C24" s="24" t="s">
        <v>259</v>
      </c>
      <c r="D24" s="10" t="s">
        <v>261</v>
      </c>
      <c r="E24" s="11" t="s">
        <v>140</v>
      </c>
      <c r="F24" s="13" t="str" cm="1">
        <f t="array" ref="F24">_xlfn.IFS(COUNTIF(G24,"*中央区*"),"1",COUNTIF(G24,"*花見川区*"),"2",COUNTIF(G24,"*稲毛区*"),"3",COUNTIF(G24,"*若葉区*"),"4",COUNTIF(G24,"*緑区*"),"5",COUNTIF(G24,"*美浜区*"),"6",TRUE,"市外")</f>
        <v>市外</v>
      </c>
      <c r="G24" s="20" t="s">
        <v>262</v>
      </c>
      <c r="H24" s="20" t="s">
        <v>118</v>
      </c>
      <c r="I24" s="20" t="s">
        <v>108</v>
      </c>
      <c r="J24" s="11">
        <v>0</v>
      </c>
      <c r="K24" s="20" t="s">
        <v>263</v>
      </c>
      <c r="L24" s="11" t="s">
        <v>32</v>
      </c>
      <c r="M24" s="11" t="s">
        <v>140</v>
      </c>
      <c r="N24" s="11" t="s">
        <v>140</v>
      </c>
      <c r="O24" s="17" t="s">
        <v>265</v>
      </c>
      <c r="P24" s="11" t="s">
        <v>140</v>
      </c>
      <c r="Q24" s="20" t="s">
        <v>41</v>
      </c>
      <c r="R24" s="31" t="s">
        <v>264</v>
      </c>
      <c r="S24" s="11" t="s">
        <v>19</v>
      </c>
      <c r="T24" s="20" t="s">
        <v>41</v>
      </c>
      <c r="U24" s="11" t="s">
        <v>30</v>
      </c>
      <c r="V24" s="20" t="s">
        <v>68</v>
      </c>
      <c r="W24" s="20"/>
    </row>
    <row r="25" spans="1:23" ht="150" customHeight="1" x14ac:dyDescent="0.2">
      <c r="A25" s="20">
        <v>18</v>
      </c>
      <c r="B25" s="20" t="s">
        <v>225</v>
      </c>
      <c r="C25" s="25" t="s">
        <v>47</v>
      </c>
      <c r="D25" s="27" t="s">
        <v>120</v>
      </c>
      <c r="E25" s="17" t="s">
        <v>144</v>
      </c>
      <c r="F25" s="13" t="str" cm="1">
        <f t="array" ref="F25">_xlfn.IFS(COUNTIF(G25,"*中央区*"),"1",COUNTIF(G25,"*花見川区*"),"2",COUNTIF(G25,"*稲毛区*"),"3",COUNTIF(G25,"*若葉区*"),"4",COUNTIF(G25,"*緑区*"),"5",COUNTIF(G25,"*美浜区*"),"6",TRUE,"市外")</f>
        <v>1</v>
      </c>
      <c r="G25" s="20" t="s">
        <v>172</v>
      </c>
      <c r="H25" s="20" t="s">
        <v>109</v>
      </c>
      <c r="I25" s="20" t="s">
        <v>109</v>
      </c>
      <c r="J25" s="11">
        <v>4</v>
      </c>
      <c r="K25" s="20" t="s">
        <v>200</v>
      </c>
      <c r="L25" s="11" t="s">
        <v>32</v>
      </c>
      <c r="M25" s="17" t="s">
        <v>170</v>
      </c>
      <c r="N25" s="11" t="s">
        <v>140</v>
      </c>
      <c r="O25" s="12" t="s">
        <v>11</v>
      </c>
      <c r="P25" s="11" t="s">
        <v>140</v>
      </c>
      <c r="Q25" s="20" t="s">
        <v>48</v>
      </c>
      <c r="R25" s="31" t="s">
        <v>217</v>
      </c>
      <c r="S25" s="33" t="s">
        <v>49</v>
      </c>
      <c r="T25" s="31" t="s">
        <v>50</v>
      </c>
      <c r="U25" s="11" t="s">
        <v>30</v>
      </c>
      <c r="V25" s="30" t="s">
        <v>51</v>
      </c>
      <c r="W25" s="31" t="s">
        <v>248</v>
      </c>
    </row>
    <row r="26" spans="1:23" ht="150" customHeight="1" x14ac:dyDescent="0.2">
      <c r="A26" s="20">
        <v>4</v>
      </c>
      <c r="B26" s="20" t="s">
        <v>229</v>
      </c>
      <c r="C26" s="24" t="s">
        <v>78</v>
      </c>
      <c r="D26" s="16" t="s">
        <v>150</v>
      </c>
      <c r="E26" s="11" t="s">
        <v>140</v>
      </c>
      <c r="F26" s="13" t="str" cm="1">
        <f t="array" ref="F26">_xlfn.IFS(COUNTIF(G26,"*中央区*"),"1",COUNTIF(G26,"*花見川区*"),"2",COUNTIF(G26,"*稲毛区*"),"3",COUNTIF(G26,"*若葉区*"),"4",COUNTIF(G26,"*緑区*"),"5",COUNTIF(G26,"*美浜区*"),"6",TRUE,"市外")</f>
        <v>6</v>
      </c>
      <c r="G26" s="30" t="s">
        <v>79</v>
      </c>
      <c r="H26" s="20" t="s">
        <v>109</v>
      </c>
      <c r="I26" s="20" t="s">
        <v>109</v>
      </c>
      <c r="J26" s="11">
        <v>4</v>
      </c>
      <c r="K26" s="30" t="s">
        <v>199</v>
      </c>
      <c r="L26" s="11" t="s">
        <v>80</v>
      </c>
      <c r="M26" s="11" t="s">
        <v>140</v>
      </c>
      <c r="N26" s="11" t="s">
        <v>140</v>
      </c>
      <c r="O26" s="12" t="s">
        <v>82</v>
      </c>
      <c r="P26" s="11" t="s">
        <v>140</v>
      </c>
      <c r="Q26" s="30" t="s">
        <v>81</v>
      </c>
      <c r="R26" s="20" t="s">
        <v>204</v>
      </c>
      <c r="S26" s="14" t="s">
        <v>19</v>
      </c>
      <c r="T26" s="32" t="s">
        <v>29</v>
      </c>
      <c r="U26" s="13" t="s">
        <v>30</v>
      </c>
      <c r="V26" s="32" t="s">
        <v>83</v>
      </c>
      <c r="W26" s="38" t="s">
        <v>267</v>
      </c>
    </row>
    <row r="27" spans="1:23" ht="150" customHeight="1" x14ac:dyDescent="0.2">
      <c r="A27" s="20">
        <v>8</v>
      </c>
      <c r="B27" s="20" t="s">
        <v>245</v>
      </c>
      <c r="C27" s="24" t="s">
        <v>161</v>
      </c>
      <c r="D27" s="12" t="s">
        <v>162</v>
      </c>
      <c r="E27" s="11" t="s">
        <v>140</v>
      </c>
      <c r="F27" s="13" t="str" cm="1">
        <f t="array" ref="F27">_xlfn.IFS(COUNTIF(G27,"*中央区*"),"1",COUNTIF(G27,"*花見川区*"),"2",COUNTIF(G27,"*稲毛区*"),"3",COUNTIF(G27,"*若葉区*"),"4",COUNTIF(G27,"*緑区*"),"5",COUNTIF(G27,"*美浜区*"),"6",TRUE,"市外")</f>
        <v>市外</v>
      </c>
      <c r="G27" s="20" t="s">
        <v>151</v>
      </c>
      <c r="H27" s="20" t="s">
        <v>109</v>
      </c>
      <c r="I27" s="20" t="s">
        <v>109</v>
      </c>
      <c r="J27" s="11">
        <v>1</v>
      </c>
      <c r="K27" s="20" t="s">
        <v>195</v>
      </c>
      <c r="L27" s="11" t="s">
        <v>32</v>
      </c>
      <c r="M27" s="11" t="s">
        <v>140</v>
      </c>
      <c r="N27" s="11" t="s">
        <v>140</v>
      </c>
      <c r="O27" s="12" t="s">
        <v>87</v>
      </c>
      <c r="P27" s="11" t="s">
        <v>140</v>
      </c>
      <c r="Q27" s="20" t="s">
        <v>210</v>
      </c>
      <c r="R27" s="31" t="s">
        <v>88</v>
      </c>
      <c r="S27" s="33" t="s">
        <v>49</v>
      </c>
      <c r="T27" s="31" t="s">
        <v>89</v>
      </c>
      <c r="U27" s="33" t="s">
        <v>30</v>
      </c>
      <c r="V27" s="30" t="s">
        <v>211</v>
      </c>
      <c r="W27" s="31" t="s">
        <v>212</v>
      </c>
    </row>
    <row r="28" spans="1:23" ht="150" customHeight="1" x14ac:dyDescent="0.2">
      <c r="A28" s="20">
        <v>1</v>
      </c>
      <c r="B28" s="20" t="s">
        <v>243</v>
      </c>
      <c r="C28" s="24" t="s">
        <v>24</v>
      </c>
      <c r="D28" s="10" t="s">
        <v>142</v>
      </c>
      <c r="E28" s="11" t="s">
        <v>140</v>
      </c>
      <c r="F28" s="13" t="str" cm="1">
        <f t="array" ref="F28">_xlfn.IFS(COUNTIF(G28,"*中央区*"),"1",COUNTIF(G28,"*花見川区*"),"2",COUNTIF(G28,"*稲毛区*"),"3",COUNTIF(G28,"*若葉区*"),"4",COUNTIF(G28,"*緑区*"),"5",COUNTIF(G28,"*美浜区*"),"6",TRUE,"市外")</f>
        <v>1</v>
      </c>
      <c r="G28" s="20" t="s">
        <v>25</v>
      </c>
      <c r="H28" s="20" t="s">
        <v>109</v>
      </c>
      <c r="I28" s="20" t="s">
        <v>109</v>
      </c>
      <c r="J28" s="11">
        <v>1</v>
      </c>
      <c r="K28" s="20" t="s">
        <v>195</v>
      </c>
      <c r="L28" s="11" t="s">
        <v>146</v>
      </c>
      <c r="M28" s="11" t="s">
        <v>140</v>
      </c>
      <c r="N28" s="11" t="s">
        <v>140</v>
      </c>
      <c r="O28" s="12" t="s">
        <v>27</v>
      </c>
      <c r="P28" s="11" t="s">
        <v>140</v>
      </c>
      <c r="Q28" s="20" t="s">
        <v>26</v>
      </c>
      <c r="R28" s="20" t="s">
        <v>203</v>
      </c>
      <c r="S28" s="11" t="s">
        <v>28</v>
      </c>
      <c r="T28" s="28" t="s">
        <v>29</v>
      </c>
      <c r="U28" s="13" t="s">
        <v>30</v>
      </c>
      <c r="V28" s="28" t="s">
        <v>31</v>
      </c>
      <c r="W28" s="20"/>
    </row>
    <row r="29" spans="1:23" ht="150" customHeight="1" x14ac:dyDescent="0.2">
      <c r="A29" s="20">
        <v>51</v>
      </c>
      <c r="B29" s="20" t="s">
        <v>227</v>
      </c>
      <c r="C29" s="24" t="s">
        <v>132</v>
      </c>
      <c r="D29" s="10" t="s">
        <v>188</v>
      </c>
      <c r="E29" s="11" t="s">
        <v>140</v>
      </c>
      <c r="F29" s="13" t="str" cm="1">
        <f t="array" ref="F29">_xlfn.IFS(COUNTIF(G29,"*中央区*"),"1",COUNTIF(G29,"*花見川区*"),"2",COUNTIF(G29,"*稲毛区*"),"3",COUNTIF(G29,"*若葉区*"),"4",COUNTIF(G29,"*緑区*"),"5",COUNTIF(G29,"*美浜区*"),"6",TRUE,"市外")</f>
        <v>市外</v>
      </c>
      <c r="G29" s="20" t="s">
        <v>176</v>
      </c>
      <c r="H29" s="20" t="s">
        <v>109</v>
      </c>
      <c r="I29" s="20" t="s">
        <v>109</v>
      </c>
      <c r="J29" s="11">
        <v>2</v>
      </c>
      <c r="K29" s="20" t="s">
        <v>190</v>
      </c>
      <c r="L29" s="11" t="s">
        <v>32</v>
      </c>
      <c r="M29" s="11" t="s">
        <v>140</v>
      </c>
      <c r="N29" s="11" t="s">
        <v>140</v>
      </c>
      <c r="O29" s="10" t="s">
        <v>133</v>
      </c>
      <c r="P29" s="11" t="s">
        <v>140</v>
      </c>
      <c r="Q29" s="20" t="s">
        <v>41</v>
      </c>
      <c r="R29" s="31"/>
      <c r="S29" s="33" t="s">
        <v>19</v>
      </c>
      <c r="T29" s="31"/>
      <c r="U29" s="33" t="s">
        <v>30</v>
      </c>
      <c r="V29" s="20" t="s">
        <v>134</v>
      </c>
      <c r="W29" s="31"/>
    </row>
    <row r="30" spans="1:23" ht="150" customHeight="1" x14ac:dyDescent="0.2">
      <c r="A30" s="20">
        <v>52</v>
      </c>
      <c r="B30" s="20" t="s">
        <v>226</v>
      </c>
      <c r="C30" s="24" t="s">
        <v>128</v>
      </c>
      <c r="D30" s="10" t="s">
        <v>189</v>
      </c>
      <c r="E30" s="11" t="s">
        <v>140</v>
      </c>
      <c r="F30" s="13" t="str" cm="1">
        <f t="array" ref="F30">_xlfn.IFS(COUNTIF(G30,"*中央区*"),"1",COUNTIF(G30,"*花見川区*"),"2",COUNTIF(G30,"*稲毛区*"),"3",COUNTIF(G30,"*若葉区*"),"4",COUNTIF(G30,"*緑区*"),"5",COUNTIF(G30,"*美浜区*"),"6",TRUE,"市外")</f>
        <v>市外</v>
      </c>
      <c r="G30" s="20" t="s">
        <v>175</v>
      </c>
      <c r="H30" s="20" t="s">
        <v>109</v>
      </c>
      <c r="I30" s="20" t="s">
        <v>109</v>
      </c>
      <c r="J30" s="11">
        <v>1</v>
      </c>
      <c r="K30" s="20" t="s">
        <v>193</v>
      </c>
      <c r="L30" s="11" t="s">
        <v>32</v>
      </c>
      <c r="M30" s="11" t="s">
        <v>140</v>
      </c>
      <c r="N30" s="11" t="s">
        <v>140</v>
      </c>
      <c r="O30" s="10" t="s">
        <v>130</v>
      </c>
      <c r="P30" s="11" t="s">
        <v>140</v>
      </c>
      <c r="Q30" s="20" t="s">
        <v>129</v>
      </c>
      <c r="R30" s="31" t="s">
        <v>218</v>
      </c>
      <c r="S30" s="33" t="s">
        <v>19</v>
      </c>
      <c r="T30" s="31" t="s">
        <v>131</v>
      </c>
      <c r="U30" s="33" t="s">
        <v>30</v>
      </c>
      <c r="V30" s="31" t="s">
        <v>98</v>
      </c>
      <c r="W30" s="31"/>
    </row>
  </sheetData>
  <autoFilter ref="A8:Y30" xr:uid="{BA564B8D-386E-4A3F-9AB5-936B36D68D20}">
    <filterColumn colId="5" showButton="0"/>
  </autoFilter>
  <sortState xmlns:xlrd2="http://schemas.microsoft.com/office/spreadsheetml/2017/richdata2" ref="A9:W30">
    <sortCondition ref="B9:B30"/>
  </sortState>
  <mergeCells count="17">
    <mergeCell ref="C1:L1"/>
    <mergeCell ref="C7:C8"/>
    <mergeCell ref="H7:H8"/>
    <mergeCell ref="I7:I8"/>
    <mergeCell ref="K7:K8"/>
    <mergeCell ref="L7:L8"/>
    <mergeCell ref="D2:U2"/>
    <mergeCell ref="A7:A8"/>
    <mergeCell ref="D7:D8"/>
    <mergeCell ref="U7:U8"/>
    <mergeCell ref="V7:V8"/>
    <mergeCell ref="W7:W8"/>
    <mergeCell ref="S7:T7"/>
    <mergeCell ref="F7:G8"/>
    <mergeCell ref="B7:B8"/>
    <mergeCell ref="E7:E8"/>
    <mergeCell ref="M7:R7"/>
  </mergeCells>
  <phoneticPr fontId="1"/>
  <dataValidations count="3">
    <dataValidation type="list" allowBlank="1" showInputMessage="1" showErrorMessage="1" sqref="J4:J6 J1 J31:J1048576 H30" xr:uid="{313929C0-8428-4655-943E-72EC6B140B7A}">
      <formula1>"あり,なし"</formula1>
    </dataValidation>
    <dataValidation type="list" allowBlank="1" showInputMessage="1" showErrorMessage="1" sqref="H31:I1048576 H1:I1 H3:I29" xr:uid="{DB70017B-B981-4107-8AFE-72BE9B67C109}">
      <formula1>$Y$1:$Y$4</formula1>
    </dataValidation>
    <dataValidation type="list" allowBlank="1" showInputMessage="1" showErrorMessage="1" sqref="I30" xr:uid="{C81BA217-24FA-4A40-83F1-7F15DD08F449}">
      <formula1>$Z$1:$Z$4</formula1>
    </dataValidation>
  </dataValidations>
  <hyperlinks>
    <hyperlink ref="O28" r:id="rId1" xr:uid="{EFB64562-C31E-42AF-8619-9286DEA7F5E5}"/>
    <hyperlink ref="D28" r:id="rId2" xr:uid="{3024D349-DFE3-491E-B24F-E598DEE55674}"/>
    <hyperlink ref="O18" r:id="rId3" xr:uid="{F4F63CD2-F1D5-4247-9738-3AD749409FDF}"/>
    <hyperlink ref="D18" r:id="rId4" xr:uid="{7CFAA9AC-B851-4293-801E-F2970D004464}"/>
    <hyperlink ref="D12" r:id="rId5" xr:uid="{F5DF8B11-5C7E-44F1-A8D0-02E9D908B6BD}"/>
    <hyperlink ref="O12" r:id="rId6" xr:uid="{8B78F6A8-8608-4FDE-AEDC-0E913AAEC34B}"/>
    <hyperlink ref="D26" r:id="rId7" xr:uid="{FB05410F-B9FD-4C52-A1CF-445969138BCC}"/>
    <hyperlink ref="O26" r:id="rId8" xr:uid="{6BFA20AA-16EA-4A96-86AB-2CD3B65C54AA}"/>
    <hyperlink ref="D9" r:id="rId9" xr:uid="{C7F41738-7197-4ADA-99E3-56C7713DBCF8}"/>
    <hyperlink ref="O9" r:id="rId10" xr:uid="{CFF2F0B1-BDD9-4C38-AF0C-B2A3A2AB7D94}"/>
    <hyperlink ref="D16" r:id="rId11" xr:uid="{49772881-947B-4A5E-873B-74B21B3A7FC1}"/>
    <hyperlink ref="O16" r:id="rId12" xr:uid="{871F90EB-41A1-4113-B801-1A606CAFF963}"/>
    <hyperlink ref="D19" r:id="rId13" xr:uid="{A1BDC267-A315-44C1-B159-5B8190172F4F}"/>
    <hyperlink ref="M19" r:id="rId14" xr:uid="{5275E5AE-7DAE-4125-9A51-9F7CB7A95ED7}"/>
    <hyperlink ref="D27" r:id="rId15" xr:uid="{854F5B03-BB56-42B3-B0B1-202E1F2A27E4}"/>
    <hyperlink ref="O27" r:id="rId16" xr:uid="{70F1FAA6-3893-4AAF-9835-82EF6CD5A2AE}"/>
    <hyperlink ref="D20" r:id="rId17" xr:uid="{EF8866AF-D5A9-4D03-BB38-560FEBC747BD}"/>
    <hyperlink ref="O20" r:id="rId18" xr:uid="{F9065451-672E-4EA5-B421-EE6CE30ABD88}"/>
    <hyperlink ref="M20" r:id="rId19" xr:uid="{12C6DD07-A71E-4B25-A505-C466CD005C6D}"/>
    <hyperlink ref="D13" r:id="rId20" xr:uid="{2A87D039-710F-4C01-B3D2-B43CB8810046}"/>
    <hyperlink ref="O13" r:id="rId21" xr:uid="{7C67A441-60B4-477E-9CF1-EBB437BBB340}"/>
    <hyperlink ref="D10" r:id="rId22" xr:uid="{BFD77A25-4F75-492D-96E8-1567EB2B9FB7}"/>
    <hyperlink ref="O10" r:id="rId23" xr:uid="{F303B145-5CCC-4E04-BEB9-BE6BA703F9B4}"/>
    <hyperlink ref="D23" r:id="rId24" xr:uid="{8F594BA9-749A-4B41-8908-5F46B41EF487}"/>
    <hyperlink ref="M23" r:id="rId25" xr:uid="{1AA3CD79-A598-4F75-9D7B-E336C4A13BDD}"/>
    <hyperlink ref="N23" r:id="rId26" xr:uid="{B4E6CC2C-A204-466C-86B7-491F4A989045}"/>
    <hyperlink ref="O23" r:id="rId27" xr:uid="{309E3943-77B0-4872-A177-48DD48FAA176}"/>
    <hyperlink ref="P23" r:id="rId28" xr:uid="{FD8F36F4-71EB-46AE-B8B5-116642912954}"/>
    <hyperlink ref="D25" r:id="rId29" xr:uid="{BCDF27C1-3D6A-405E-BBDD-788C1FAAE4EF}"/>
    <hyperlink ref="O25" r:id="rId30" xr:uid="{797CC9A9-9335-4DD1-8EC3-1274DFA47B2F}"/>
    <hyperlink ref="D14" r:id="rId31" xr:uid="{B8DE1D01-66AB-4155-AD7B-59F8390F5E6A}"/>
    <hyperlink ref="O14" r:id="rId32" xr:uid="{710CA956-A8F6-490A-9905-0316A8EF233F}"/>
    <hyperlink ref="D17" r:id="rId33" xr:uid="{FDB773E5-EBEA-4E73-B2F3-207A5110429B}"/>
    <hyperlink ref="O17" r:id="rId34" xr:uid="{7F6FDEF7-1070-4F85-B2C3-CA9A14CBED6F}"/>
    <hyperlink ref="D22" r:id="rId35" xr:uid="{49D1D9F7-00C1-4292-AD66-6F004ED68B1D}"/>
    <hyperlink ref="O22" r:id="rId36" xr:uid="{764FE1CB-FF24-43F0-BC5E-0FB076B56680}"/>
    <hyperlink ref="D21" r:id="rId37" xr:uid="{E876B277-EFCE-437E-8761-27D5FC124B49}"/>
    <hyperlink ref="O21" r:id="rId38" xr:uid="{18EBCA44-1B08-4DF5-AE0F-23800B8F7DC9}"/>
    <hyperlink ref="D11" r:id="rId39" xr:uid="{E24E2697-B321-4B13-AA8C-34EE48F7E198}"/>
    <hyperlink ref="O11" r:id="rId40" xr:uid="{F174D2ED-8BDD-4529-AE17-67F272FEB1A0}"/>
    <hyperlink ref="O15" r:id="rId41" xr:uid="{7C385465-8E4A-4FE0-8C90-6850C8A10474}"/>
    <hyperlink ref="D15" r:id="rId42" xr:uid="{90BE9F5F-7199-4498-95EC-8450CE582314}"/>
    <hyperlink ref="D29" r:id="rId43" xr:uid="{35EBB0EF-EEA7-4488-B097-15358B6FEC92}"/>
    <hyperlink ref="O29" r:id="rId44" xr:uid="{2E03841A-EB25-40E7-A28B-A0A068AC9F99}"/>
    <hyperlink ref="D30" r:id="rId45" xr:uid="{104F41C4-0038-4005-8777-86A4DFBD9A36}"/>
    <hyperlink ref="O30" r:id="rId46" xr:uid="{7896DE35-DB9C-41F0-AEFA-9132D640E0B4}"/>
    <hyperlink ref="O19" r:id="rId47" xr:uid="{DBE63A06-5EC1-4CEE-814C-98F4850B689C}"/>
    <hyperlink ref="M25" r:id="rId48" location="salon" xr:uid="{48B4052C-ACF9-40F1-8647-2D190BDC493D}"/>
    <hyperlink ref="E25" r:id="rId49" xr:uid="{8C07831B-726C-465E-9116-D6FA43141204}"/>
    <hyperlink ref="D24" r:id="rId50" xr:uid="{3633773A-D03A-4FA8-BEC4-259097BD228B}"/>
    <hyperlink ref="O24" r:id="rId51" xr:uid="{C4993BBB-338A-4AC0-9679-1827BF4681F9}"/>
  </hyperlinks>
  <pageMargins left="0.31496062992125984" right="0.11811023622047245" top="0.35433070866141736" bottom="0.19685039370078741" header="0.31496062992125984" footer="0.11811023622047245"/>
  <pageSetup paperSize="9" scale="52" fitToHeight="10" orientation="landscape" cellComments="asDisplayed" r:id="rId52"/>
  <headerFooter>
    <oddFooter>&amp;C
&amp;"Meiryo UI,標準"&amp;10&amp;P ページ</oddFooter>
  </headerFooter>
  <rowBreaks count="3" manualBreakCount="3">
    <brk id="12" min="1" max="22" man="1"/>
    <brk id="20" min="1" max="22" man="1"/>
    <brk id="24" min="1"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宿泊型</vt:lpstr>
      <vt:lpstr>宿泊型!Print_Area</vt:lpstr>
      <vt:lpstr>宿泊型!Print_Titles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智重子</dc:creator>
  <cp:lastModifiedBy>風間　あゆみ</cp:lastModifiedBy>
  <cp:lastPrinted>2026-08-04T01:08:30Z</cp:lastPrinted>
  <dcterms:created xsi:type="dcterms:W3CDTF">2017-06-05T12:43:56Z</dcterms:created>
  <dcterms:modified xsi:type="dcterms:W3CDTF">2026-08-04T01:33:33Z</dcterms:modified>
</cp:coreProperties>
</file>