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M:\08 施設支援班\006_補助金関係\軽費老人ホームサービス提供費補助事業\補助金\R4\999_常勤換算数確認書\"/>
    </mc:Choice>
  </mc:AlternateContent>
  <xr:revisionPtr revIDLastSave="0" documentId="13_ncr:1_{24AEF4EC-9BB7-40A1-BBB5-512E810AEAB4}" xr6:coauthVersionLast="36" xr6:coauthVersionMax="36" xr10:uidLastSave="{00000000-0000-0000-0000-000000000000}"/>
  <bookViews>
    <workbookView xWindow="0" yWindow="0" windowWidth="20490" windowHeight="7455" xr2:uid="{9BE4E18D-0D95-42F0-89A2-EC6E4956EDB6}"/>
  </bookViews>
  <sheets>
    <sheet name="入力用シート" sheetId="1" r:id="rId1"/>
    <sheet name="選択データ"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1" l="1"/>
  <c r="AA45" i="1"/>
  <c r="AA9" i="1"/>
  <c r="Y45" i="1"/>
  <c r="W45" i="1"/>
  <c r="U45" i="1"/>
  <c r="S45" i="1"/>
  <c r="Q45" i="1"/>
  <c r="O45" i="1"/>
  <c r="M45" i="1"/>
  <c r="K45" i="1"/>
  <c r="I45" i="1"/>
  <c r="G45" i="1"/>
  <c r="AA41" i="1"/>
  <c r="Y41" i="1"/>
  <c r="W41" i="1"/>
  <c r="U41" i="1"/>
  <c r="S41" i="1"/>
  <c r="Q41" i="1"/>
  <c r="O41" i="1"/>
  <c r="M41" i="1"/>
  <c r="K41" i="1"/>
  <c r="I41" i="1"/>
  <c r="G41" i="1"/>
  <c r="E41" i="1"/>
  <c r="AA37" i="1"/>
  <c r="Y37" i="1"/>
  <c r="W37" i="1"/>
  <c r="U37" i="1"/>
  <c r="S37" i="1"/>
  <c r="Q37" i="1"/>
  <c r="O37" i="1"/>
  <c r="M37" i="1"/>
  <c r="K37" i="1"/>
  <c r="I37" i="1"/>
  <c r="G37" i="1"/>
  <c r="E37" i="1"/>
  <c r="AA33" i="1"/>
  <c r="Y33" i="1"/>
  <c r="W33" i="1"/>
  <c r="U33" i="1"/>
  <c r="S33" i="1"/>
  <c r="Q33" i="1"/>
  <c r="O33" i="1"/>
  <c r="M33" i="1"/>
  <c r="K33" i="1"/>
  <c r="I33" i="1"/>
  <c r="G33" i="1"/>
  <c r="E33" i="1"/>
  <c r="AA29" i="1"/>
  <c r="Y29" i="1"/>
  <c r="W29" i="1"/>
  <c r="U29" i="1"/>
  <c r="S29" i="1"/>
  <c r="Q29" i="1"/>
  <c r="O29" i="1"/>
  <c r="M29" i="1"/>
  <c r="K29" i="1"/>
  <c r="I29" i="1"/>
  <c r="G29" i="1"/>
  <c r="E29" i="1"/>
  <c r="AA25" i="1"/>
  <c r="Y25" i="1"/>
  <c r="W25" i="1"/>
  <c r="U25" i="1"/>
  <c r="S25" i="1"/>
  <c r="Q25" i="1"/>
  <c r="O25" i="1"/>
  <c r="M25" i="1"/>
  <c r="K25" i="1"/>
  <c r="I25" i="1"/>
  <c r="G25" i="1"/>
  <c r="E25" i="1"/>
  <c r="AB25" i="1" s="1"/>
  <c r="AA21" i="1"/>
  <c r="Y21" i="1"/>
  <c r="W21" i="1"/>
  <c r="U21" i="1"/>
  <c r="S21" i="1"/>
  <c r="Q21" i="1"/>
  <c r="O21" i="1"/>
  <c r="M21" i="1"/>
  <c r="K21" i="1"/>
  <c r="I21" i="1"/>
  <c r="G21" i="1"/>
  <c r="E21" i="1"/>
  <c r="AB21" i="1" s="1"/>
  <c r="AA17" i="1"/>
  <c r="Y17" i="1"/>
  <c r="W17" i="1"/>
  <c r="U17" i="1"/>
  <c r="S17" i="1"/>
  <c r="Q17" i="1"/>
  <c r="O17" i="1"/>
  <c r="M17" i="1"/>
  <c r="K17" i="1"/>
  <c r="I17" i="1"/>
  <c r="G17" i="1"/>
  <c r="E17" i="1"/>
  <c r="AA13" i="1"/>
  <c r="Y13" i="1"/>
  <c r="W13" i="1"/>
  <c r="U13" i="1"/>
  <c r="S13" i="1"/>
  <c r="Q13" i="1"/>
  <c r="O13" i="1"/>
  <c r="M13" i="1"/>
  <c r="K13" i="1"/>
  <c r="I13" i="1"/>
  <c r="G13" i="1"/>
  <c r="E13" i="1"/>
  <c r="Y9" i="1"/>
  <c r="W9" i="1"/>
  <c r="U9" i="1"/>
  <c r="S9" i="1"/>
  <c r="Q9" i="1"/>
  <c r="O9" i="1"/>
  <c r="M9" i="1"/>
  <c r="K9" i="1"/>
  <c r="I9" i="1"/>
  <c r="G9" i="1"/>
  <c r="E9" i="1"/>
  <c r="AB9" i="1" s="1"/>
  <c r="AB45" i="1" l="1"/>
  <c r="AB17" i="1"/>
  <c r="AB13" i="1"/>
  <c r="AB29" i="1"/>
  <c r="AB33" i="1"/>
  <c r="AB37" i="1"/>
  <c r="AB41" i="1"/>
  <c r="AB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三橋　直輝</author>
  </authors>
  <commentList>
    <comment ref="D7" authorId="0" shapeId="0" xr:uid="{92C32AAA-BFC8-4E3F-86A4-0F0B30DB1BCD}">
      <text>
        <r>
          <rPr>
            <sz val="9"/>
            <color indexed="81"/>
            <rFont val="ＭＳ Ｐゴシック"/>
            <family val="3"/>
            <charset val="128"/>
          </rPr>
          <t>　雇用契約上で常勤として雇用した場合でも、月途中で入職した・月途中で退職したなどの理由により常勤並みの勤務実績が無い月は、「非常勤」を選択し勤務時間数を入力してください。</t>
        </r>
      </text>
    </comment>
    <comment ref="D9" authorId="0" shapeId="0" xr:uid="{E2D98C3B-6281-4D1D-AD4B-0FD2AE936721}">
      <text>
        <r>
          <rPr>
            <sz val="9"/>
            <color indexed="81"/>
            <rFont val="MS P ゴシック"/>
            <family val="3"/>
            <charset val="128"/>
          </rPr>
          <t>　常勤を選択した場合、常勤換算数欄に「１」が自動で入力されるため、勤務時間数及び常勤換算数の記載は不要です。</t>
        </r>
      </text>
    </comment>
    <comment ref="M53" authorId="0" shapeId="0" xr:uid="{52902003-1304-4886-B712-340F87643904}">
      <text>
        <r>
          <rPr>
            <sz val="9"/>
            <color indexed="81"/>
            <rFont val="MS P ゴシック"/>
            <family val="3"/>
            <charset val="128"/>
          </rPr>
          <t>押印をお願いします。</t>
        </r>
      </text>
    </comment>
  </commentList>
</comments>
</file>

<file path=xl/sharedStrings.xml><?xml version="1.0" encoding="utf-8"?>
<sst xmlns="http://schemas.openxmlformats.org/spreadsheetml/2006/main" count="525" uniqueCount="39">
  <si>
    <t>№</t>
    <phoneticPr fontId="1"/>
  </si>
  <si>
    <t>氏名</t>
    <rPh sb="0" eb="2">
      <t>シメイ</t>
    </rPh>
    <phoneticPr fontId="1"/>
  </si>
  <si>
    <t>勤務月</t>
    <rPh sb="0" eb="2">
      <t>キンム</t>
    </rPh>
    <rPh sb="2" eb="3">
      <t>ツキ</t>
    </rPh>
    <phoneticPr fontId="1"/>
  </si>
  <si>
    <t>４月</t>
    <rPh sb="1" eb="2">
      <t>ガツ</t>
    </rPh>
    <phoneticPr fontId="1"/>
  </si>
  <si>
    <t>５月</t>
  </si>
  <si>
    <t>６月</t>
  </si>
  <si>
    <t>勤務
時間数</t>
    <rPh sb="0" eb="2">
      <t>キンム</t>
    </rPh>
    <rPh sb="3" eb="5">
      <t>ジカン</t>
    </rPh>
    <rPh sb="5" eb="6">
      <t>スウ</t>
    </rPh>
    <phoneticPr fontId="1"/>
  </si>
  <si>
    <t>常勤
換算数</t>
    <rPh sb="0" eb="2">
      <t>ジョウキン</t>
    </rPh>
    <rPh sb="3" eb="5">
      <t>カンサン</t>
    </rPh>
    <rPh sb="5" eb="6">
      <t>スウ</t>
    </rPh>
    <phoneticPr fontId="1"/>
  </si>
  <si>
    <t>７月</t>
  </si>
  <si>
    <t>８月</t>
  </si>
  <si>
    <t>９月</t>
  </si>
  <si>
    <t>１０月</t>
  </si>
  <si>
    <t>１１月</t>
  </si>
  <si>
    <t>１２月</t>
  </si>
  <si>
    <t>１月</t>
  </si>
  <si>
    <t>２月</t>
  </si>
  <si>
    <t>３月</t>
  </si>
  <si>
    <t>計</t>
    <rPh sb="0" eb="1">
      <t>ケイ</t>
    </rPh>
    <phoneticPr fontId="1"/>
  </si>
  <si>
    <t>＝</t>
    <phoneticPr fontId="1"/>
  </si>
  <si>
    <t>時間</t>
    <rPh sb="0" eb="2">
      <t>ジカン</t>
    </rPh>
    <phoneticPr fontId="1"/>
  </si>
  <si>
    <t>合計</t>
    <rPh sb="0" eb="2">
      <t>ゴウケイ</t>
    </rPh>
    <phoneticPr fontId="1"/>
  </si>
  <si>
    <t>　令和　　年　　月　　日</t>
    <rPh sb="1" eb="3">
      <t>レイワ</t>
    </rPh>
    <rPh sb="5" eb="6">
      <t>ネン</t>
    </rPh>
    <rPh sb="8" eb="9">
      <t>ガツ</t>
    </rPh>
    <rPh sb="11" eb="12">
      <t>ニチ</t>
    </rPh>
    <phoneticPr fontId="1"/>
  </si>
  <si>
    <t>法人名</t>
    <rPh sb="0" eb="2">
      <t>ホウジン</t>
    </rPh>
    <rPh sb="2" eb="3">
      <t>メイ</t>
    </rPh>
    <phoneticPr fontId="1"/>
  </si>
  <si>
    <t>代表者</t>
    <rPh sb="0" eb="3">
      <t>ダイヒョウシャ</t>
    </rPh>
    <phoneticPr fontId="1"/>
  </si>
  <si>
    <t>職名</t>
    <rPh sb="0" eb="2">
      <t>ショクメイ</t>
    </rPh>
    <phoneticPr fontId="1"/>
  </si>
  <si>
    <t>常勤職員が１ヶ月（４週）に
勤務する総時間数</t>
    <phoneticPr fontId="1"/>
  </si>
  <si>
    <t>常勤</t>
    <rPh sb="0" eb="2">
      <t>ジョウキン</t>
    </rPh>
    <phoneticPr fontId="1"/>
  </si>
  <si>
    <t>非常勤</t>
    <rPh sb="0" eb="3">
      <t>ヒジョウキン</t>
    </rPh>
    <phoneticPr fontId="1"/>
  </si>
  <si>
    <t>印</t>
    <rPh sb="0" eb="1">
      <t>イン</t>
    </rPh>
    <phoneticPr fontId="1"/>
  </si>
  <si>
    <t>専従</t>
    <rPh sb="0" eb="2">
      <t>センジュウ</t>
    </rPh>
    <phoneticPr fontId="1"/>
  </si>
  <si>
    <t>兼務</t>
    <rPh sb="0" eb="2">
      <t>ケンム</t>
    </rPh>
    <phoneticPr fontId="1"/>
  </si>
  <si>
    <t>常勤・
非常勤</t>
    <rPh sb="0" eb="2">
      <t>ジョウキン</t>
    </rPh>
    <rPh sb="4" eb="7">
      <t>ヒジョウキン</t>
    </rPh>
    <phoneticPr fontId="1"/>
  </si>
  <si>
    <t>専従・
兼務</t>
    <rPh sb="0" eb="2">
      <t>センジュウ</t>
    </rPh>
    <rPh sb="4" eb="6">
      <t>ケンム</t>
    </rPh>
    <phoneticPr fontId="1"/>
  </si>
  <si>
    <t>介護職員の氏名</t>
    <rPh sb="0" eb="2">
      <t>カイゴ</t>
    </rPh>
    <rPh sb="2" eb="4">
      <t>ショクイン</t>
    </rPh>
    <rPh sb="5" eb="7">
      <t>シメイ</t>
    </rPh>
    <phoneticPr fontId="1"/>
  </si>
  <si>
    <t>　　なお、記載内容を証明する資料について、市からの求めがあった場合には、速やかに提出します。</t>
    <rPh sb="5" eb="7">
      <t>キサイ</t>
    </rPh>
    <rPh sb="7" eb="9">
      <t>ナイヨウ</t>
    </rPh>
    <rPh sb="10" eb="12">
      <t>ショウメイ</t>
    </rPh>
    <rPh sb="14" eb="16">
      <t>シリョウ</t>
    </rPh>
    <rPh sb="21" eb="22">
      <t>シ</t>
    </rPh>
    <rPh sb="25" eb="26">
      <t>モト</t>
    </rPh>
    <rPh sb="31" eb="33">
      <t>バアイ</t>
    </rPh>
    <rPh sb="36" eb="37">
      <t>スミ</t>
    </rPh>
    <rPh sb="40" eb="42">
      <t>テイシュツ</t>
    </rPh>
    <phoneticPr fontId="1"/>
  </si>
  <si>
    <t>　を適切に保管していることを誓約します。</t>
    <rPh sb="14" eb="16">
      <t>セイヤク</t>
    </rPh>
    <phoneticPr fontId="1"/>
  </si>
  <si>
    <t>　　上記の記載内容に虚偽が無いことを証明するとともに、記載内容を証明する資料（勤務実績がわかるシフト表など）</t>
    <rPh sb="2" eb="4">
      <t>ジョウキ</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キンム</t>
    </rPh>
    <rPh sb="41" eb="43">
      <t>ジッセキ</t>
    </rPh>
    <rPh sb="50" eb="51">
      <t>ヒョウ</t>
    </rPh>
    <phoneticPr fontId="1"/>
  </si>
  <si>
    <r>
      <t>令和</t>
    </r>
    <r>
      <rPr>
        <u/>
        <sz val="14"/>
        <color theme="1"/>
        <rFont val="ＭＳ 明朝"/>
        <family val="1"/>
        <charset val="128"/>
      </rPr>
      <t>　</t>
    </r>
    <r>
      <rPr>
        <sz val="14"/>
        <color theme="1"/>
        <rFont val="ＭＳ 明朝"/>
        <family val="1"/>
        <charset val="128"/>
      </rPr>
      <t>年度軽費老人ホームサービス提供費補助金
処遇改善に伴う介護職員の常勤換算数確認書</t>
    </r>
    <rPh sb="0" eb="2">
      <t>レイワ</t>
    </rPh>
    <rPh sb="3" eb="5">
      <t>ネンド</t>
    </rPh>
    <rPh sb="5" eb="7">
      <t>ケイヒ</t>
    </rPh>
    <rPh sb="7" eb="9">
      <t>ロウジン</t>
    </rPh>
    <rPh sb="16" eb="18">
      <t>テイキョウ</t>
    </rPh>
    <rPh sb="18" eb="19">
      <t>ヒ</t>
    </rPh>
    <rPh sb="19" eb="22">
      <t>ホジョキン</t>
    </rPh>
    <phoneticPr fontId="1"/>
  </si>
  <si>
    <r>
      <t>【常勤換算】
　当該施設における</t>
    </r>
    <r>
      <rPr>
        <sz val="11"/>
        <color rgb="FFFF0000"/>
        <rFont val="ＭＳ 明朝"/>
        <family val="1"/>
        <charset val="128"/>
      </rPr>
      <t>介護職員としての</t>
    </r>
    <r>
      <rPr>
        <sz val="11"/>
        <color theme="1"/>
        <rFont val="ＭＳ 明朝"/>
        <family val="1"/>
        <charset val="128"/>
      </rPr>
      <t>勤務延べ時間数を当該施設において常勤の従業者が勤務すべき時間数で除することにより計算する。
　(</t>
    </r>
    <r>
      <rPr>
        <sz val="11"/>
        <color rgb="FFFF0000"/>
        <rFont val="ＭＳ 明朝"/>
        <family val="1"/>
        <charset val="128"/>
      </rPr>
      <t>事務職員としての勤務や宿直勤務など介護職員としての勤務ではない勤務時間は含めないでください。</t>
    </r>
    <r>
      <rPr>
        <sz val="11"/>
        <color theme="1"/>
        <rFont val="ＭＳ 明朝"/>
        <family val="1"/>
        <charset val="128"/>
      </rPr>
      <t>)</t>
    </r>
    <rPh sb="1" eb="3">
      <t>ジョウキン</t>
    </rPh>
    <rPh sb="3" eb="5">
      <t>カンサン</t>
    </rPh>
    <rPh sb="8" eb="10">
      <t>トウガイ</t>
    </rPh>
    <rPh sb="10" eb="12">
      <t>シセツ</t>
    </rPh>
    <rPh sb="16" eb="18">
      <t>カイゴ</t>
    </rPh>
    <rPh sb="18" eb="20">
      <t>ショクイン</t>
    </rPh>
    <rPh sb="24" eb="26">
      <t>キンム</t>
    </rPh>
    <rPh sb="26" eb="27">
      <t>ノ</t>
    </rPh>
    <rPh sb="28" eb="30">
      <t>ジカン</t>
    </rPh>
    <rPh sb="30" eb="31">
      <t>スウ</t>
    </rPh>
    <rPh sb="32" eb="34">
      <t>トウガイ</t>
    </rPh>
    <rPh sb="34" eb="36">
      <t>シセツ</t>
    </rPh>
    <rPh sb="40" eb="42">
      <t>ジョウキン</t>
    </rPh>
    <rPh sb="43" eb="46">
      <t>ジュウギョウシャ</t>
    </rPh>
    <rPh sb="47" eb="49">
      <t>キンム</t>
    </rPh>
    <rPh sb="52" eb="55">
      <t>ジカンスウ</t>
    </rPh>
    <rPh sb="56" eb="57">
      <t>ジョ</t>
    </rPh>
    <rPh sb="64" eb="66">
      <t>ケイサン</t>
    </rPh>
    <rPh sb="72" eb="74">
      <t>ジム</t>
    </rPh>
    <rPh sb="74" eb="76">
      <t>ショクイン</t>
    </rPh>
    <rPh sb="80" eb="82">
      <t>キンム</t>
    </rPh>
    <rPh sb="83" eb="85">
      <t>シュクチョク</t>
    </rPh>
    <rPh sb="85" eb="87">
      <t>キンム</t>
    </rPh>
    <rPh sb="89" eb="91">
      <t>カイゴ</t>
    </rPh>
    <rPh sb="91" eb="93">
      <t>ショクイン</t>
    </rPh>
    <rPh sb="97" eb="99">
      <t>キンム</t>
    </rPh>
    <rPh sb="103" eb="105">
      <t>キンム</t>
    </rPh>
    <rPh sb="105" eb="107">
      <t>ジカン</t>
    </rPh>
    <rPh sb="108" eb="109">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</si>
</sst>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1"/>
      <color rgb="FFFF0000"/>
      <name val="ＭＳ 明朝"/>
      <family val="1"/>
      <charset val="128"/>
    </font>
    <font>
      <sz val="11"/>
      <color theme="0" tint="-0.34998626667073579"/>
      <name val="ＭＳ 明朝"/>
      <family val="1"/>
      <charset val="128"/>
    </font>
    <font>
      <sz val="9"/>
      <color indexed="81"/>
      <name val="MS P ゴシック"/>
      <family val="3"/>
      <charset val="128"/>
    </font>
    <font>
      <u/>
      <sz val="14"/>
      <color theme="1"/>
      <name val="ＭＳ 明朝"/>
      <family val="1"/>
      <charset val="128"/>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Protection="1">
      <alignment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2" xfId="0" applyFont="1" applyBorder="1" applyProtection="1">
      <alignment vertical="center"/>
      <protection locked="0"/>
    </xf>
    <xf numFmtId="0" fontId="2" fillId="0" borderId="0" xfId="0" applyFont="1" applyBorder="1" applyProtection="1">
      <alignment vertical="center"/>
      <protection locked="0"/>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4" xfId="0" applyFont="1" applyBorder="1" applyProtection="1">
      <alignment vertical="center"/>
      <protection locked="0"/>
    </xf>
    <xf numFmtId="0" fontId="2" fillId="0" borderId="15" xfId="0" applyFont="1" applyBorder="1" applyProtection="1">
      <alignment vertical="center"/>
      <protection locked="0"/>
    </xf>
    <xf numFmtId="0" fontId="2" fillId="0" borderId="16" xfId="0" applyFont="1" applyBorder="1" applyProtection="1">
      <alignment vertical="center"/>
      <protection locked="0"/>
    </xf>
    <xf numFmtId="0" fontId="2" fillId="0" borderId="5" xfId="0" applyFont="1" applyBorder="1" applyAlignment="1" applyProtection="1">
      <alignment horizontal="right" vertical="center"/>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pplyProtection="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right" vertical="center"/>
      <protection locked="0"/>
    </xf>
    <xf numFmtId="0" fontId="5" fillId="0" borderId="0"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3" xfId="0" applyFont="1" applyBorder="1" applyProtection="1">
      <alignment vertical="center"/>
      <protection locked="0"/>
    </xf>
    <xf numFmtId="0" fontId="2" fillId="0" borderId="28" xfId="0" applyFont="1" applyBorder="1" applyAlignment="1">
      <alignment horizontal="center" vertical="center" wrapText="1"/>
    </xf>
    <xf numFmtId="0" fontId="2" fillId="0" borderId="28" xfId="0" applyFont="1" applyBorder="1" applyAlignment="1" applyProtection="1">
      <alignment horizontal="right" vertical="center"/>
    </xf>
    <xf numFmtId="0" fontId="2" fillId="2" borderId="5" xfId="0" applyFont="1" applyFill="1" applyBorder="1" applyAlignment="1" applyProtection="1">
      <alignment horizontal="right" vertical="center"/>
      <protection locked="0"/>
    </xf>
    <xf numFmtId="0" fontId="2" fillId="0" borderId="3" xfId="0" applyFont="1" applyBorder="1" applyAlignment="1">
      <alignment horizontal="center" vertical="center" wrapText="1"/>
    </xf>
    <xf numFmtId="0" fontId="2" fillId="0" borderId="21" xfId="0" applyFont="1" applyBorder="1" applyAlignment="1" applyProtection="1">
      <alignment horizontal="right" vertical="center"/>
    </xf>
    <xf numFmtId="0" fontId="2" fillId="0" borderId="34" xfId="0" applyFont="1" applyBorder="1" applyAlignment="1" applyProtection="1">
      <alignment horizontal="right" vertical="center"/>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right" vertical="center"/>
    </xf>
    <xf numFmtId="0" fontId="3" fillId="2" borderId="0" xfId="0" applyFont="1" applyFill="1" applyAlignment="1" applyProtection="1">
      <alignment horizontal="center" vertical="center" wrapText="1"/>
      <protection locked="0"/>
    </xf>
    <xf numFmtId="0" fontId="2" fillId="0" borderId="6"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4"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23"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2" fillId="2" borderId="12"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0" borderId="22" xfId="0" applyFont="1" applyBorder="1" applyAlignment="1">
      <alignment horizontal="center" vertical="center"/>
    </xf>
    <xf numFmtId="0" fontId="2" fillId="0" borderId="32" xfId="0" applyFont="1" applyBorder="1" applyAlignment="1">
      <alignment horizontal="center" vertical="center"/>
    </xf>
    <xf numFmtId="0" fontId="2" fillId="0" borderId="2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4" xfId="0" applyFont="1" applyBorder="1" applyAlignment="1">
      <alignment horizontal="center" vertical="center"/>
    </xf>
    <xf numFmtId="0" fontId="2" fillId="2" borderId="21" xfId="0" applyFont="1" applyFill="1" applyBorder="1" applyAlignment="1">
      <alignment horizontal="center" vertical="center"/>
    </xf>
    <xf numFmtId="0" fontId="2" fillId="0" borderId="17" xfId="0" applyFont="1" applyBorder="1" applyAlignment="1">
      <alignment horizontal="center" vertical="center"/>
    </xf>
    <xf numFmtId="0" fontId="2" fillId="2" borderId="30" xfId="0" applyFont="1" applyFill="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pplyProtection="1">
      <alignment horizontal="center" vertical="center"/>
    </xf>
    <xf numFmtId="0" fontId="2" fillId="0" borderId="27"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A241-4AD7-4B40-A017-4975184BE0F1}">
  <sheetPr>
    <pageSetUpPr fitToPage="1"/>
  </sheetPr>
  <dimension ref="B1:AR54"/>
  <sheetViews>
    <sheetView tabSelected="1" workbookViewId="0"/>
  </sheetViews>
  <sheetFormatPr defaultRowHeight="13.5"/>
  <cols>
    <col min="1" max="1" width="1.5" style="1" customWidth="1"/>
    <col min="2" max="2" width="3.5" style="1" bestFit="1" customWidth="1"/>
    <col min="3" max="3" width="22.5" style="1" customWidth="1"/>
    <col min="4" max="28" width="8.125" style="1" customWidth="1"/>
    <col min="29" max="16384" width="9" style="1"/>
  </cols>
  <sheetData>
    <row r="1" spans="2:44" ht="49.5" customHeight="1" thickBot="1">
      <c r="B1" s="39" t="s">
        <v>37</v>
      </c>
      <c r="C1" s="39"/>
      <c r="D1" s="39"/>
      <c r="E1" s="39"/>
      <c r="F1" s="39"/>
      <c r="G1" s="39"/>
      <c r="H1" s="39"/>
      <c r="I1" s="39"/>
      <c r="J1" s="39"/>
      <c r="K1" s="39"/>
      <c r="L1" s="39"/>
      <c r="M1" s="39"/>
      <c r="N1" s="39"/>
      <c r="O1" s="39"/>
      <c r="P1" s="39"/>
      <c r="Q1" s="39"/>
      <c r="R1" s="39"/>
      <c r="S1" s="39"/>
      <c r="T1" s="39"/>
      <c r="U1" s="39"/>
      <c r="V1" s="39"/>
      <c r="W1" s="39"/>
      <c r="X1" s="39"/>
      <c r="Y1" s="39"/>
      <c r="Z1" s="39"/>
      <c r="AA1" s="39"/>
      <c r="AB1" s="39"/>
    </row>
    <row r="2" spans="2:44" ht="45" customHeight="1" thickTop="1" thickBot="1">
      <c r="B2" s="41" t="s">
        <v>38</v>
      </c>
      <c r="C2" s="42"/>
      <c r="D2" s="42"/>
      <c r="E2" s="42"/>
      <c r="F2" s="42"/>
      <c r="G2" s="42"/>
      <c r="H2" s="42"/>
      <c r="I2" s="42"/>
      <c r="J2" s="42"/>
      <c r="K2" s="42"/>
      <c r="L2" s="42"/>
      <c r="M2" s="42"/>
      <c r="N2" s="42"/>
      <c r="O2" s="42"/>
      <c r="P2" s="42"/>
      <c r="Q2" s="42"/>
      <c r="R2" s="42"/>
      <c r="S2" s="43"/>
      <c r="T2" s="2"/>
      <c r="U2" s="46" t="s">
        <v>25</v>
      </c>
      <c r="V2" s="47"/>
      <c r="W2" s="47"/>
      <c r="X2" s="47"/>
      <c r="Y2" s="2" t="s">
        <v>18</v>
      </c>
      <c r="Z2" s="48"/>
      <c r="AA2" s="49"/>
      <c r="AB2" s="3" t="s">
        <v>19</v>
      </c>
    </row>
    <row r="3" spans="2:44" ht="10.5" customHeight="1" thickBot="1"/>
    <row r="4" spans="2:44" ht="18.75" customHeight="1">
      <c r="B4" s="56" t="s">
        <v>0</v>
      </c>
      <c r="C4" s="58" t="s">
        <v>33</v>
      </c>
      <c r="D4" s="50" t="s">
        <v>2</v>
      </c>
      <c r="E4" s="50"/>
      <c r="F4" s="50"/>
      <c r="G4" s="50"/>
      <c r="H4" s="50"/>
      <c r="I4" s="50"/>
      <c r="J4" s="50"/>
      <c r="K4" s="50"/>
      <c r="L4" s="50"/>
      <c r="M4" s="50"/>
      <c r="N4" s="50"/>
      <c r="O4" s="50"/>
      <c r="P4" s="50"/>
      <c r="Q4" s="50"/>
      <c r="R4" s="50"/>
      <c r="S4" s="50"/>
      <c r="T4" s="50"/>
      <c r="U4" s="50"/>
      <c r="V4" s="50"/>
      <c r="W4" s="50"/>
      <c r="X4" s="50"/>
      <c r="Y4" s="50"/>
      <c r="Z4" s="50"/>
      <c r="AA4" s="50"/>
      <c r="AB4" s="44" t="s">
        <v>17</v>
      </c>
    </row>
    <row r="5" spans="2:44" ht="18.75" customHeight="1" thickBot="1">
      <c r="B5" s="57"/>
      <c r="C5" s="59"/>
      <c r="D5" s="40" t="s">
        <v>3</v>
      </c>
      <c r="E5" s="40"/>
      <c r="F5" s="40" t="s">
        <v>4</v>
      </c>
      <c r="G5" s="40"/>
      <c r="H5" s="40" t="s">
        <v>5</v>
      </c>
      <c r="I5" s="40"/>
      <c r="J5" s="40" t="s">
        <v>8</v>
      </c>
      <c r="K5" s="40"/>
      <c r="L5" s="40" t="s">
        <v>9</v>
      </c>
      <c r="M5" s="40"/>
      <c r="N5" s="40" t="s">
        <v>10</v>
      </c>
      <c r="O5" s="40"/>
      <c r="P5" s="40" t="s">
        <v>11</v>
      </c>
      <c r="Q5" s="40"/>
      <c r="R5" s="40" t="s">
        <v>12</v>
      </c>
      <c r="S5" s="40"/>
      <c r="T5" s="40" t="s">
        <v>13</v>
      </c>
      <c r="U5" s="40"/>
      <c r="V5" s="40" t="s">
        <v>14</v>
      </c>
      <c r="W5" s="40"/>
      <c r="X5" s="40" t="s">
        <v>15</v>
      </c>
      <c r="Y5" s="40"/>
      <c r="Z5" s="40" t="s">
        <v>16</v>
      </c>
      <c r="AA5" s="40"/>
      <c r="AB5" s="45"/>
    </row>
    <row r="6" spans="2:44" ht="36" customHeight="1" thickTop="1">
      <c r="B6" s="60">
        <v>1</v>
      </c>
      <c r="C6" s="62"/>
      <c r="D6" s="34" t="s">
        <v>31</v>
      </c>
      <c r="E6" s="34" t="s">
        <v>32</v>
      </c>
      <c r="F6" s="34" t="s">
        <v>31</v>
      </c>
      <c r="G6" s="34" t="s">
        <v>32</v>
      </c>
      <c r="H6" s="34" t="s">
        <v>31</v>
      </c>
      <c r="I6" s="34" t="s">
        <v>32</v>
      </c>
      <c r="J6" s="34" t="s">
        <v>31</v>
      </c>
      <c r="K6" s="34" t="s">
        <v>32</v>
      </c>
      <c r="L6" s="34" t="s">
        <v>31</v>
      </c>
      <c r="M6" s="34" t="s">
        <v>32</v>
      </c>
      <c r="N6" s="34" t="s">
        <v>31</v>
      </c>
      <c r="O6" s="34" t="s">
        <v>32</v>
      </c>
      <c r="P6" s="34" t="s">
        <v>31</v>
      </c>
      <c r="Q6" s="34" t="s">
        <v>32</v>
      </c>
      <c r="R6" s="34" t="s">
        <v>31</v>
      </c>
      <c r="S6" s="34" t="s">
        <v>32</v>
      </c>
      <c r="T6" s="34" t="s">
        <v>31</v>
      </c>
      <c r="U6" s="34" t="s">
        <v>32</v>
      </c>
      <c r="V6" s="34" t="s">
        <v>31</v>
      </c>
      <c r="W6" s="34" t="s">
        <v>32</v>
      </c>
      <c r="X6" s="34" t="s">
        <v>31</v>
      </c>
      <c r="Y6" s="34" t="s">
        <v>32</v>
      </c>
      <c r="Z6" s="34" t="s">
        <v>31</v>
      </c>
      <c r="AA6" s="34" t="s">
        <v>32</v>
      </c>
      <c r="AB6" s="68"/>
      <c r="AD6" s="23"/>
    </row>
    <row r="7" spans="2:44" ht="19.5" customHeight="1">
      <c r="B7" s="60"/>
      <c r="C7" s="62"/>
      <c r="D7" s="26"/>
      <c r="E7" s="26"/>
      <c r="F7" s="26"/>
      <c r="G7" s="26"/>
      <c r="H7" s="26"/>
      <c r="I7" s="26"/>
      <c r="J7" s="26"/>
      <c r="K7" s="26"/>
      <c r="L7" s="26"/>
      <c r="M7" s="26"/>
      <c r="N7" s="26"/>
      <c r="O7" s="26"/>
      <c r="P7" s="26"/>
      <c r="Q7" s="26"/>
      <c r="R7" s="26"/>
      <c r="S7" s="26"/>
      <c r="T7" s="26"/>
      <c r="U7" s="26"/>
      <c r="V7" s="26"/>
      <c r="W7" s="26"/>
      <c r="X7" s="26"/>
      <c r="Y7" s="26"/>
      <c r="Z7" s="26"/>
      <c r="AA7" s="26"/>
      <c r="AB7" s="69"/>
    </row>
    <row r="8" spans="2:44" ht="36" customHeight="1">
      <c r="B8" s="60"/>
      <c r="C8" s="62"/>
      <c r="D8" s="24" t="s">
        <v>6</v>
      </c>
      <c r="E8" s="24" t="s">
        <v>7</v>
      </c>
      <c r="F8" s="24" t="s">
        <v>6</v>
      </c>
      <c r="G8" s="24" t="s">
        <v>7</v>
      </c>
      <c r="H8" s="24" t="s">
        <v>6</v>
      </c>
      <c r="I8" s="24" t="s">
        <v>7</v>
      </c>
      <c r="J8" s="24" t="s">
        <v>6</v>
      </c>
      <c r="K8" s="24" t="s">
        <v>7</v>
      </c>
      <c r="L8" s="24" t="s">
        <v>6</v>
      </c>
      <c r="M8" s="24" t="s">
        <v>7</v>
      </c>
      <c r="N8" s="24" t="s">
        <v>6</v>
      </c>
      <c r="O8" s="24" t="s">
        <v>7</v>
      </c>
      <c r="P8" s="24" t="s">
        <v>6</v>
      </c>
      <c r="Q8" s="24" t="s">
        <v>7</v>
      </c>
      <c r="R8" s="24" t="s">
        <v>6</v>
      </c>
      <c r="S8" s="24" t="s">
        <v>7</v>
      </c>
      <c r="T8" s="24" t="s">
        <v>6</v>
      </c>
      <c r="U8" s="24" t="s">
        <v>7</v>
      </c>
      <c r="V8" s="24" t="s">
        <v>6</v>
      </c>
      <c r="W8" s="24" t="s">
        <v>7</v>
      </c>
      <c r="X8" s="24" t="s">
        <v>6</v>
      </c>
      <c r="Y8" s="24" t="s">
        <v>7</v>
      </c>
      <c r="Z8" s="24" t="s">
        <v>6</v>
      </c>
      <c r="AA8" s="24" t="s">
        <v>7</v>
      </c>
      <c r="AB8" s="31" t="s">
        <v>7</v>
      </c>
    </row>
    <row r="9" spans="2:44" ht="19.5" customHeight="1">
      <c r="B9" s="61"/>
      <c r="C9" s="63"/>
      <c r="D9" s="27"/>
      <c r="E9" s="25" t="e">
        <f>IF(D7="常勤",1,IF(ROUNDDOWN(D9/$Z$2,1)&gt;=1,1,ROUNDDOWN(D9/$Z$2,1)))</f>
        <v>#DIV/0!</v>
      </c>
      <c r="F9" s="27"/>
      <c r="G9" s="25" t="e">
        <f>IF(F7="常勤",1,IF(ROUNDDOWN(F9/$Z$2,1)&gt;=1,1,ROUNDDOWN(F9/$Z$2,1)))</f>
        <v>#DIV/0!</v>
      </c>
      <c r="H9" s="27"/>
      <c r="I9" s="25" t="e">
        <f>IF(H7="常勤",1,IF(ROUNDDOWN(H9/$Z$2,1)&gt;=1,1,ROUNDDOWN(H9/$Z$2,1)))</f>
        <v>#DIV/0!</v>
      </c>
      <c r="J9" s="27"/>
      <c r="K9" s="25" t="e">
        <f>IF(J7="常勤",1,IF(ROUNDDOWN(J9/$Z$2,1)&gt;=1,1,ROUNDDOWN(J9/$Z$2,1)))</f>
        <v>#DIV/0!</v>
      </c>
      <c r="L9" s="27"/>
      <c r="M9" s="25" t="e">
        <f>IF(L7="常勤",1,IF(ROUNDDOWN(L9/$Z$2,1)&gt;=1,1,ROUNDDOWN(L9/$Z$2,1)))</f>
        <v>#DIV/0!</v>
      </c>
      <c r="N9" s="27"/>
      <c r="O9" s="25" t="e">
        <f>IF(N7="常勤",1,IF(ROUNDDOWN(N9/$Z$2,1)&gt;=1,1,ROUNDDOWN(N9/$Z$2,1)))</f>
        <v>#DIV/0!</v>
      </c>
      <c r="P9" s="27"/>
      <c r="Q9" s="25" t="e">
        <f>IF(P7="常勤",1,IF(ROUNDDOWN(P9/$Z$2,1)&gt;=1,1,ROUNDDOWN(P9/$Z$2,1)))</f>
        <v>#DIV/0!</v>
      </c>
      <c r="R9" s="27"/>
      <c r="S9" s="25" t="e">
        <f>IF(R7="常勤",1,IF(ROUNDDOWN(R9/$Z$2,1)&gt;=1,1,ROUNDDOWN(R9/$Z$2,1)))</f>
        <v>#DIV/0!</v>
      </c>
      <c r="T9" s="27"/>
      <c r="U9" s="25" t="e">
        <f>IF(T7="常勤",1,IF(ROUNDDOWN(T9/$Z$2,1)&gt;=1,1,ROUNDDOWN(T9/$Z$2,1)))</f>
        <v>#DIV/0!</v>
      </c>
      <c r="V9" s="27"/>
      <c r="W9" s="25" t="e">
        <f>IF(V7="常勤",1,IF(ROUNDDOWN(V9/$Z$2,1)&gt;=1,1,ROUNDDOWN(V9/$Z$2,1)))</f>
        <v>#DIV/0!</v>
      </c>
      <c r="X9" s="27"/>
      <c r="Y9" s="25" t="e">
        <f>IF(X7="常勤",1,IF(ROUNDDOWN(X9/$Z$2,1)&gt;=1,1,ROUNDDOWN(X9/$Z$2,1)))</f>
        <v>#DIV/0!</v>
      </c>
      <c r="Z9" s="27"/>
      <c r="AA9" s="25" t="e">
        <f>IF(Z7="常勤",1,IF(ROUNDDOWN(Z9/$Z$2,1)&gt;=1,1,ROUNDDOWN(Z9/$Z$2,1)))</f>
        <v>#DIV/0!</v>
      </c>
      <c r="AB9" s="32" t="e">
        <f>SUM(E9,G9,I9,K9,M9,O9,Q9,S9,U9,W9,Y9,AA9)</f>
        <v>#DIV/0!</v>
      </c>
      <c r="AC9" s="4"/>
      <c r="AD9" s="4"/>
      <c r="AE9" s="4"/>
      <c r="AF9" s="4"/>
      <c r="AG9" s="4"/>
      <c r="AH9" s="4"/>
      <c r="AI9" s="4"/>
      <c r="AJ9" s="4"/>
      <c r="AK9" s="4"/>
      <c r="AL9" s="4"/>
      <c r="AM9" s="4"/>
      <c r="AN9" s="4"/>
      <c r="AO9" s="4"/>
      <c r="AP9" s="4"/>
      <c r="AQ9" s="4"/>
      <c r="AR9" s="4"/>
    </row>
    <row r="10" spans="2:44" ht="36" customHeight="1">
      <c r="B10" s="64">
        <v>2</v>
      </c>
      <c r="C10" s="65"/>
      <c r="D10" s="24" t="s">
        <v>31</v>
      </c>
      <c r="E10" s="24" t="s">
        <v>32</v>
      </c>
      <c r="F10" s="24" t="s">
        <v>31</v>
      </c>
      <c r="G10" s="24" t="s">
        <v>32</v>
      </c>
      <c r="H10" s="24" t="s">
        <v>31</v>
      </c>
      <c r="I10" s="24" t="s">
        <v>32</v>
      </c>
      <c r="J10" s="24" t="s">
        <v>31</v>
      </c>
      <c r="K10" s="24" t="s">
        <v>32</v>
      </c>
      <c r="L10" s="24" t="s">
        <v>31</v>
      </c>
      <c r="M10" s="24" t="s">
        <v>32</v>
      </c>
      <c r="N10" s="24" t="s">
        <v>31</v>
      </c>
      <c r="O10" s="24" t="s">
        <v>32</v>
      </c>
      <c r="P10" s="24" t="s">
        <v>31</v>
      </c>
      <c r="Q10" s="24" t="s">
        <v>32</v>
      </c>
      <c r="R10" s="24" t="s">
        <v>31</v>
      </c>
      <c r="S10" s="24" t="s">
        <v>32</v>
      </c>
      <c r="T10" s="24" t="s">
        <v>31</v>
      </c>
      <c r="U10" s="24" t="s">
        <v>32</v>
      </c>
      <c r="V10" s="24" t="s">
        <v>31</v>
      </c>
      <c r="W10" s="24" t="s">
        <v>32</v>
      </c>
      <c r="X10" s="24" t="s">
        <v>31</v>
      </c>
      <c r="Y10" s="24" t="s">
        <v>32</v>
      </c>
      <c r="Z10" s="24" t="s">
        <v>31</v>
      </c>
      <c r="AA10" s="24" t="s">
        <v>32</v>
      </c>
      <c r="AB10" s="70"/>
      <c r="AD10" s="23"/>
    </row>
    <row r="11" spans="2:44" ht="19.5" customHeight="1">
      <c r="B11" s="60"/>
      <c r="C11" s="62"/>
      <c r="D11" s="26"/>
      <c r="E11" s="26"/>
      <c r="F11" s="26"/>
      <c r="G11" s="26"/>
      <c r="H11" s="26"/>
      <c r="I11" s="26"/>
      <c r="J11" s="26"/>
      <c r="K11" s="26"/>
      <c r="L11" s="26"/>
      <c r="M11" s="26"/>
      <c r="N11" s="26"/>
      <c r="O11" s="26"/>
      <c r="P11" s="26"/>
      <c r="Q11" s="26"/>
      <c r="R11" s="26"/>
      <c r="S11" s="26"/>
      <c r="T11" s="26"/>
      <c r="U11" s="26"/>
      <c r="V11" s="26"/>
      <c r="W11" s="26"/>
      <c r="X11" s="26"/>
      <c r="Y11" s="26"/>
      <c r="Z11" s="26"/>
      <c r="AA11" s="26"/>
      <c r="AB11" s="71"/>
    </row>
    <row r="12" spans="2:44" ht="36" customHeight="1">
      <c r="B12" s="60"/>
      <c r="C12" s="62"/>
      <c r="D12" s="24" t="s">
        <v>6</v>
      </c>
      <c r="E12" s="24" t="s">
        <v>7</v>
      </c>
      <c r="F12" s="24" t="s">
        <v>6</v>
      </c>
      <c r="G12" s="24" t="s">
        <v>7</v>
      </c>
      <c r="H12" s="24" t="s">
        <v>6</v>
      </c>
      <c r="I12" s="24" t="s">
        <v>7</v>
      </c>
      <c r="J12" s="24" t="s">
        <v>6</v>
      </c>
      <c r="K12" s="24" t="s">
        <v>7</v>
      </c>
      <c r="L12" s="24" t="s">
        <v>6</v>
      </c>
      <c r="M12" s="24" t="s">
        <v>7</v>
      </c>
      <c r="N12" s="24" t="s">
        <v>6</v>
      </c>
      <c r="O12" s="24" t="s">
        <v>7</v>
      </c>
      <c r="P12" s="24" t="s">
        <v>6</v>
      </c>
      <c r="Q12" s="24" t="s">
        <v>7</v>
      </c>
      <c r="R12" s="24" t="s">
        <v>6</v>
      </c>
      <c r="S12" s="24" t="s">
        <v>7</v>
      </c>
      <c r="T12" s="24" t="s">
        <v>6</v>
      </c>
      <c r="U12" s="24" t="s">
        <v>7</v>
      </c>
      <c r="V12" s="24" t="s">
        <v>6</v>
      </c>
      <c r="W12" s="24" t="s">
        <v>7</v>
      </c>
      <c r="X12" s="24" t="s">
        <v>6</v>
      </c>
      <c r="Y12" s="24" t="s">
        <v>7</v>
      </c>
      <c r="Z12" s="24" t="s">
        <v>6</v>
      </c>
      <c r="AA12" s="24" t="s">
        <v>7</v>
      </c>
      <c r="AB12" s="31" t="s">
        <v>7</v>
      </c>
    </row>
    <row r="13" spans="2:44" ht="19.5" customHeight="1">
      <c r="B13" s="61"/>
      <c r="C13" s="63"/>
      <c r="D13" s="27"/>
      <c r="E13" s="25" t="e">
        <f>IF(D11="常勤",1,IF(ROUNDDOWN(D13/$Z$2,1)&gt;=1,1,ROUNDDOWN(D13/$Z$2,1)))</f>
        <v>#DIV/0!</v>
      </c>
      <c r="F13" s="27"/>
      <c r="G13" s="25" t="e">
        <f>IF(F11="常勤",1,IF(ROUNDDOWN(F13/$Z$2,1)&gt;=1,1,ROUNDDOWN(F13/$Z$2,1)))</f>
        <v>#DIV/0!</v>
      </c>
      <c r="H13" s="27"/>
      <c r="I13" s="25" t="e">
        <f>IF(H11="常勤",1,IF(ROUNDDOWN(H13/$Z$2,1)&gt;=1,1,ROUNDDOWN(H13/$Z$2,1)))</f>
        <v>#DIV/0!</v>
      </c>
      <c r="J13" s="27"/>
      <c r="K13" s="25" t="e">
        <f>IF(J11="常勤",1,IF(ROUNDDOWN(J13/$Z$2,1)&gt;=1,1,ROUNDDOWN(J13/$Z$2,1)))</f>
        <v>#DIV/0!</v>
      </c>
      <c r="L13" s="27"/>
      <c r="M13" s="25" t="e">
        <f>IF(L11="常勤",1,IF(ROUNDDOWN(L13/$Z$2,1)&gt;=1,1,ROUNDDOWN(L13/$Z$2,1)))</f>
        <v>#DIV/0!</v>
      </c>
      <c r="N13" s="27"/>
      <c r="O13" s="25" t="e">
        <f>IF(N11="常勤",1,IF(ROUNDDOWN(N13/$Z$2,1)&gt;=1,1,ROUNDDOWN(N13/$Z$2,1)))</f>
        <v>#DIV/0!</v>
      </c>
      <c r="P13" s="27"/>
      <c r="Q13" s="25" t="e">
        <f>IF(P11="常勤",1,IF(ROUNDDOWN(P13/$Z$2,1)&gt;=1,1,ROUNDDOWN(P13/$Z$2,1)))</f>
        <v>#DIV/0!</v>
      </c>
      <c r="R13" s="27"/>
      <c r="S13" s="25" t="e">
        <f>IF(R11="常勤",1,IF(ROUNDDOWN(R13/$Z$2,1)&gt;=1,1,ROUNDDOWN(R13/$Z$2,1)))</f>
        <v>#DIV/0!</v>
      </c>
      <c r="T13" s="27"/>
      <c r="U13" s="25" t="e">
        <f>IF(T11="常勤",1,IF(ROUNDDOWN(T13/$Z$2,1)&gt;=1,1,ROUNDDOWN(T13/$Z$2,1)))</f>
        <v>#DIV/0!</v>
      </c>
      <c r="V13" s="27"/>
      <c r="W13" s="25" t="e">
        <f>IF(V11="常勤",1,IF(ROUNDDOWN(V13/$Z$2,1)&gt;=1,1,ROUNDDOWN(V13/$Z$2,1)))</f>
        <v>#DIV/0!</v>
      </c>
      <c r="X13" s="27"/>
      <c r="Y13" s="25" t="e">
        <f>IF(X11="常勤",1,IF(ROUNDDOWN(X13/$Z$2,1)&gt;=1,1,ROUNDDOWN(X13/$Z$2,1)))</f>
        <v>#DIV/0!</v>
      </c>
      <c r="Z13" s="27"/>
      <c r="AA13" s="25" t="e">
        <f>IF(Z11="常勤",1,IF(ROUNDDOWN(Z13/$Z$2,1)&gt;=1,1,ROUNDDOWN(Z13/$Z$2,1)))</f>
        <v>#DIV/0!</v>
      </c>
      <c r="AB13" s="32" t="e">
        <f>SUM(E13,G13,I13,K13,M13,O13,Q13,S13,U13,W13,Y13,AA13)</f>
        <v>#DIV/0!</v>
      </c>
      <c r="AC13" s="4"/>
      <c r="AD13" s="4"/>
      <c r="AE13" s="4"/>
      <c r="AF13" s="4"/>
      <c r="AG13" s="4"/>
      <c r="AH13" s="4"/>
      <c r="AI13" s="4"/>
      <c r="AJ13" s="4"/>
      <c r="AK13" s="4"/>
      <c r="AL13" s="4"/>
      <c r="AM13" s="4"/>
      <c r="AN13" s="4"/>
      <c r="AO13" s="4"/>
      <c r="AP13" s="4"/>
      <c r="AQ13" s="4"/>
      <c r="AR13" s="4"/>
    </row>
    <row r="14" spans="2:44" ht="36" customHeight="1">
      <c r="B14" s="64">
        <v>3</v>
      </c>
      <c r="C14" s="65"/>
      <c r="D14" s="24" t="s">
        <v>31</v>
      </c>
      <c r="E14" s="24" t="s">
        <v>32</v>
      </c>
      <c r="F14" s="24" t="s">
        <v>31</v>
      </c>
      <c r="G14" s="24" t="s">
        <v>32</v>
      </c>
      <c r="H14" s="24" t="s">
        <v>31</v>
      </c>
      <c r="I14" s="24" t="s">
        <v>32</v>
      </c>
      <c r="J14" s="24" t="s">
        <v>31</v>
      </c>
      <c r="K14" s="24" t="s">
        <v>32</v>
      </c>
      <c r="L14" s="24" t="s">
        <v>31</v>
      </c>
      <c r="M14" s="24" t="s">
        <v>32</v>
      </c>
      <c r="N14" s="24" t="s">
        <v>31</v>
      </c>
      <c r="O14" s="24" t="s">
        <v>32</v>
      </c>
      <c r="P14" s="24" t="s">
        <v>31</v>
      </c>
      <c r="Q14" s="24" t="s">
        <v>32</v>
      </c>
      <c r="R14" s="24" t="s">
        <v>31</v>
      </c>
      <c r="S14" s="24" t="s">
        <v>32</v>
      </c>
      <c r="T14" s="24" t="s">
        <v>31</v>
      </c>
      <c r="U14" s="24" t="s">
        <v>32</v>
      </c>
      <c r="V14" s="24" t="s">
        <v>31</v>
      </c>
      <c r="W14" s="24" t="s">
        <v>32</v>
      </c>
      <c r="X14" s="24" t="s">
        <v>31</v>
      </c>
      <c r="Y14" s="24" t="s">
        <v>32</v>
      </c>
      <c r="Z14" s="24" t="s">
        <v>31</v>
      </c>
      <c r="AA14" s="24" t="s">
        <v>32</v>
      </c>
      <c r="AB14" s="70"/>
      <c r="AD14" s="23"/>
    </row>
    <row r="15" spans="2:44" ht="19.5" customHeight="1">
      <c r="B15" s="60"/>
      <c r="C15" s="62"/>
      <c r="D15" s="26"/>
      <c r="E15" s="26"/>
      <c r="F15" s="26"/>
      <c r="G15" s="26"/>
      <c r="H15" s="26"/>
      <c r="I15" s="26"/>
      <c r="J15" s="26"/>
      <c r="K15" s="26"/>
      <c r="L15" s="26"/>
      <c r="M15" s="26"/>
      <c r="N15" s="26"/>
      <c r="O15" s="26"/>
      <c r="P15" s="26"/>
      <c r="Q15" s="26"/>
      <c r="R15" s="26"/>
      <c r="S15" s="26"/>
      <c r="T15" s="26"/>
      <c r="U15" s="26"/>
      <c r="V15" s="26"/>
      <c r="W15" s="26"/>
      <c r="X15" s="26"/>
      <c r="Y15" s="26"/>
      <c r="Z15" s="26"/>
      <c r="AA15" s="26"/>
      <c r="AB15" s="71"/>
    </row>
    <row r="16" spans="2:44" ht="36" customHeight="1">
      <c r="B16" s="60"/>
      <c r="C16" s="62"/>
      <c r="D16" s="24" t="s">
        <v>6</v>
      </c>
      <c r="E16" s="24" t="s">
        <v>7</v>
      </c>
      <c r="F16" s="24" t="s">
        <v>6</v>
      </c>
      <c r="G16" s="24" t="s">
        <v>7</v>
      </c>
      <c r="H16" s="24" t="s">
        <v>6</v>
      </c>
      <c r="I16" s="24" t="s">
        <v>7</v>
      </c>
      <c r="J16" s="24" t="s">
        <v>6</v>
      </c>
      <c r="K16" s="24" t="s">
        <v>7</v>
      </c>
      <c r="L16" s="24" t="s">
        <v>6</v>
      </c>
      <c r="M16" s="24" t="s">
        <v>7</v>
      </c>
      <c r="N16" s="24" t="s">
        <v>6</v>
      </c>
      <c r="O16" s="24" t="s">
        <v>7</v>
      </c>
      <c r="P16" s="24" t="s">
        <v>6</v>
      </c>
      <c r="Q16" s="24" t="s">
        <v>7</v>
      </c>
      <c r="R16" s="24" t="s">
        <v>6</v>
      </c>
      <c r="S16" s="24" t="s">
        <v>7</v>
      </c>
      <c r="T16" s="24" t="s">
        <v>6</v>
      </c>
      <c r="U16" s="24" t="s">
        <v>7</v>
      </c>
      <c r="V16" s="24" t="s">
        <v>6</v>
      </c>
      <c r="W16" s="24" t="s">
        <v>7</v>
      </c>
      <c r="X16" s="24" t="s">
        <v>6</v>
      </c>
      <c r="Y16" s="24" t="s">
        <v>7</v>
      </c>
      <c r="Z16" s="24" t="s">
        <v>6</v>
      </c>
      <c r="AA16" s="24" t="s">
        <v>7</v>
      </c>
      <c r="AB16" s="31" t="s">
        <v>7</v>
      </c>
    </row>
    <row r="17" spans="2:44" ht="19.5" customHeight="1">
      <c r="B17" s="61"/>
      <c r="C17" s="63"/>
      <c r="D17" s="27"/>
      <c r="E17" s="25" t="e">
        <f>IF(D15="常勤",1,IF(ROUNDDOWN(D17/$Z$2,1)&gt;=1,1,ROUNDDOWN(D17/$Z$2,1)))</f>
        <v>#DIV/0!</v>
      </c>
      <c r="F17" s="27"/>
      <c r="G17" s="25" t="e">
        <f>IF(F15="常勤",1,IF(ROUNDDOWN(F17/$Z$2,1)&gt;=1,1,ROUNDDOWN(F17/$Z$2,1)))</f>
        <v>#DIV/0!</v>
      </c>
      <c r="H17" s="27"/>
      <c r="I17" s="25" t="e">
        <f>IF(H15="常勤",1,IF(ROUNDDOWN(H17/$Z$2,1)&gt;=1,1,ROUNDDOWN(H17/$Z$2,1)))</f>
        <v>#DIV/0!</v>
      </c>
      <c r="J17" s="27"/>
      <c r="K17" s="25" t="e">
        <f>IF(J15="常勤",1,IF(ROUNDDOWN(J17/$Z$2,1)&gt;=1,1,ROUNDDOWN(J17/$Z$2,1)))</f>
        <v>#DIV/0!</v>
      </c>
      <c r="L17" s="27"/>
      <c r="M17" s="25" t="e">
        <f>IF(L15="常勤",1,IF(ROUNDDOWN(L17/$Z$2,1)&gt;=1,1,ROUNDDOWN(L17/$Z$2,1)))</f>
        <v>#DIV/0!</v>
      </c>
      <c r="N17" s="27"/>
      <c r="O17" s="25" t="e">
        <f>IF(N15="常勤",1,IF(ROUNDDOWN(N17/$Z$2,1)&gt;=1,1,ROUNDDOWN(N17/$Z$2,1)))</f>
        <v>#DIV/0!</v>
      </c>
      <c r="P17" s="27"/>
      <c r="Q17" s="25" t="e">
        <f>IF(P15="常勤",1,IF(ROUNDDOWN(P17/$Z$2,1)&gt;=1,1,ROUNDDOWN(P17/$Z$2,1)))</f>
        <v>#DIV/0!</v>
      </c>
      <c r="R17" s="27"/>
      <c r="S17" s="25" t="e">
        <f>IF(R15="常勤",1,IF(ROUNDDOWN(R17/$Z$2,1)&gt;=1,1,ROUNDDOWN(R17/$Z$2,1)))</f>
        <v>#DIV/0!</v>
      </c>
      <c r="T17" s="27"/>
      <c r="U17" s="25" t="e">
        <f>IF(T15="常勤",1,IF(ROUNDDOWN(T17/$Z$2,1)&gt;=1,1,ROUNDDOWN(T17/$Z$2,1)))</f>
        <v>#DIV/0!</v>
      </c>
      <c r="V17" s="27"/>
      <c r="W17" s="25" t="e">
        <f>IF(V15="常勤",1,IF(ROUNDDOWN(V17/$Z$2,1)&gt;=1,1,ROUNDDOWN(V17/$Z$2,1)))</f>
        <v>#DIV/0!</v>
      </c>
      <c r="X17" s="27"/>
      <c r="Y17" s="25" t="e">
        <f>IF(X15="常勤",1,IF(ROUNDDOWN(X17/$Z$2,1)&gt;=1,1,ROUNDDOWN(X17/$Z$2,1)))</f>
        <v>#DIV/0!</v>
      </c>
      <c r="Z17" s="27"/>
      <c r="AA17" s="25" t="e">
        <f>IF(Z15="常勤",1,IF(ROUNDDOWN(Z17/$Z$2,1)&gt;=1,1,ROUNDDOWN(Z17/$Z$2,1)))</f>
        <v>#DIV/0!</v>
      </c>
      <c r="AB17" s="32" t="e">
        <f>SUM(E17,G17,I17,K17,M17,O17,Q17,S17,U17,W17,Y17,AA17)</f>
        <v>#DIV/0!</v>
      </c>
      <c r="AC17" s="4"/>
      <c r="AD17" s="4"/>
      <c r="AE17" s="4"/>
      <c r="AF17" s="4"/>
      <c r="AG17" s="4"/>
      <c r="AH17" s="4"/>
      <c r="AI17" s="4"/>
      <c r="AJ17" s="4"/>
      <c r="AK17" s="4"/>
      <c r="AL17" s="4"/>
      <c r="AM17" s="4"/>
      <c r="AN17" s="4"/>
      <c r="AO17" s="4"/>
      <c r="AP17" s="4"/>
      <c r="AQ17" s="4"/>
      <c r="AR17" s="4"/>
    </row>
    <row r="18" spans="2:44" ht="36" customHeight="1">
      <c r="B18" s="64">
        <v>4</v>
      </c>
      <c r="C18" s="65"/>
      <c r="D18" s="24" t="s">
        <v>31</v>
      </c>
      <c r="E18" s="24" t="s">
        <v>32</v>
      </c>
      <c r="F18" s="24" t="s">
        <v>31</v>
      </c>
      <c r="G18" s="24" t="s">
        <v>32</v>
      </c>
      <c r="H18" s="24" t="s">
        <v>31</v>
      </c>
      <c r="I18" s="24" t="s">
        <v>32</v>
      </c>
      <c r="J18" s="24" t="s">
        <v>31</v>
      </c>
      <c r="K18" s="24" t="s">
        <v>32</v>
      </c>
      <c r="L18" s="24" t="s">
        <v>31</v>
      </c>
      <c r="M18" s="24" t="s">
        <v>32</v>
      </c>
      <c r="N18" s="24" t="s">
        <v>31</v>
      </c>
      <c r="O18" s="24" t="s">
        <v>32</v>
      </c>
      <c r="P18" s="24" t="s">
        <v>31</v>
      </c>
      <c r="Q18" s="24" t="s">
        <v>32</v>
      </c>
      <c r="R18" s="24" t="s">
        <v>31</v>
      </c>
      <c r="S18" s="24" t="s">
        <v>32</v>
      </c>
      <c r="T18" s="24" t="s">
        <v>31</v>
      </c>
      <c r="U18" s="24" t="s">
        <v>32</v>
      </c>
      <c r="V18" s="24" t="s">
        <v>31</v>
      </c>
      <c r="W18" s="24" t="s">
        <v>32</v>
      </c>
      <c r="X18" s="24" t="s">
        <v>31</v>
      </c>
      <c r="Y18" s="24" t="s">
        <v>32</v>
      </c>
      <c r="Z18" s="24" t="s">
        <v>31</v>
      </c>
      <c r="AA18" s="24" t="s">
        <v>32</v>
      </c>
      <c r="AB18" s="70"/>
      <c r="AD18" s="23"/>
    </row>
    <row r="19" spans="2:44" ht="19.5" customHeight="1">
      <c r="B19" s="60"/>
      <c r="C19" s="62"/>
      <c r="D19" s="26"/>
      <c r="E19" s="26"/>
      <c r="F19" s="26"/>
      <c r="G19" s="26"/>
      <c r="H19" s="26"/>
      <c r="I19" s="26"/>
      <c r="J19" s="26"/>
      <c r="K19" s="26"/>
      <c r="L19" s="26"/>
      <c r="M19" s="26"/>
      <c r="N19" s="26"/>
      <c r="O19" s="26"/>
      <c r="P19" s="26"/>
      <c r="Q19" s="26"/>
      <c r="R19" s="26"/>
      <c r="S19" s="26"/>
      <c r="T19" s="26"/>
      <c r="U19" s="26"/>
      <c r="V19" s="26"/>
      <c r="W19" s="26"/>
      <c r="X19" s="26"/>
      <c r="Y19" s="26"/>
      <c r="Z19" s="26"/>
      <c r="AA19" s="26"/>
      <c r="AB19" s="71"/>
    </row>
    <row r="20" spans="2:44" ht="36" customHeight="1">
      <c r="B20" s="60"/>
      <c r="C20" s="62"/>
      <c r="D20" s="24" t="s">
        <v>6</v>
      </c>
      <c r="E20" s="24" t="s">
        <v>7</v>
      </c>
      <c r="F20" s="24" t="s">
        <v>6</v>
      </c>
      <c r="G20" s="24" t="s">
        <v>7</v>
      </c>
      <c r="H20" s="24" t="s">
        <v>6</v>
      </c>
      <c r="I20" s="24" t="s">
        <v>7</v>
      </c>
      <c r="J20" s="24" t="s">
        <v>6</v>
      </c>
      <c r="K20" s="24" t="s">
        <v>7</v>
      </c>
      <c r="L20" s="24" t="s">
        <v>6</v>
      </c>
      <c r="M20" s="24" t="s">
        <v>7</v>
      </c>
      <c r="N20" s="24" t="s">
        <v>6</v>
      </c>
      <c r="O20" s="24" t="s">
        <v>7</v>
      </c>
      <c r="P20" s="24" t="s">
        <v>6</v>
      </c>
      <c r="Q20" s="24" t="s">
        <v>7</v>
      </c>
      <c r="R20" s="24" t="s">
        <v>6</v>
      </c>
      <c r="S20" s="24" t="s">
        <v>7</v>
      </c>
      <c r="T20" s="24" t="s">
        <v>6</v>
      </c>
      <c r="U20" s="24" t="s">
        <v>7</v>
      </c>
      <c r="V20" s="24" t="s">
        <v>6</v>
      </c>
      <c r="W20" s="24" t="s">
        <v>7</v>
      </c>
      <c r="X20" s="24" t="s">
        <v>6</v>
      </c>
      <c r="Y20" s="24" t="s">
        <v>7</v>
      </c>
      <c r="Z20" s="24" t="s">
        <v>6</v>
      </c>
      <c r="AA20" s="24" t="s">
        <v>7</v>
      </c>
      <c r="AB20" s="31" t="s">
        <v>7</v>
      </c>
    </row>
    <row r="21" spans="2:44" ht="19.5" customHeight="1">
      <c r="B21" s="61"/>
      <c r="C21" s="63"/>
      <c r="D21" s="27"/>
      <c r="E21" s="25" t="e">
        <f>IF(D19="常勤",1,IF(ROUNDDOWN(D21/$Z$2,1)&gt;=1,1,ROUNDDOWN(D21/$Z$2,1)))</f>
        <v>#DIV/0!</v>
      </c>
      <c r="F21" s="27"/>
      <c r="G21" s="25" t="e">
        <f>IF(F19="常勤",1,IF(ROUNDDOWN(F21/$Z$2,1)&gt;=1,1,ROUNDDOWN(F21/$Z$2,1)))</f>
        <v>#DIV/0!</v>
      </c>
      <c r="H21" s="27"/>
      <c r="I21" s="25" t="e">
        <f>IF(H19="常勤",1,IF(ROUNDDOWN(H21/$Z$2,1)&gt;=1,1,ROUNDDOWN(H21/$Z$2,1)))</f>
        <v>#DIV/0!</v>
      </c>
      <c r="J21" s="27"/>
      <c r="K21" s="25" t="e">
        <f>IF(J19="常勤",1,IF(ROUNDDOWN(J21/$Z$2,1)&gt;=1,1,ROUNDDOWN(J21/$Z$2,1)))</f>
        <v>#DIV/0!</v>
      </c>
      <c r="L21" s="27"/>
      <c r="M21" s="25" t="e">
        <f>IF(L19="常勤",1,IF(ROUNDDOWN(L21/$Z$2,1)&gt;=1,1,ROUNDDOWN(L21/$Z$2,1)))</f>
        <v>#DIV/0!</v>
      </c>
      <c r="N21" s="27"/>
      <c r="O21" s="25" t="e">
        <f>IF(N19="常勤",1,IF(ROUNDDOWN(N21/$Z$2,1)&gt;=1,1,ROUNDDOWN(N21/$Z$2,1)))</f>
        <v>#DIV/0!</v>
      </c>
      <c r="P21" s="27"/>
      <c r="Q21" s="25" t="e">
        <f>IF(P19="常勤",1,IF(ROUNDDOWN(P21/$Z$2,1)&gt;=1,1,ROUNDDOWN(P21/$Z$2,1)))</f>
        <v>#DIV/0!</v>
      </c>
      <c r="R21" s="27"/>
      <c r="S21" s="25" t="e">
        <f>IF(R19="常勤",1,IF(ROUNDDOWN(R21/$Z$2,1)&gt;=1,1,ROUNDDOWN(R21/$Z$2,1)))</f>
        <v>#DIV/0!</v>
      </c>
      <c r="T21" s="27"/>
      <c r="U21" s="25" t="e">
        <f>IF(T19="常勤",1,IF(ROUNDDOWN(T21/$Z$2,1)&gt;=1,1,ROUNDDOWN(T21/$Z$2,1)))</f>
        <v>#DIV/0!</v>
      </c>
      <c r="V21" s="27"/>
      <c r="W21" s="25" t="e">
        <f>IF(V19="常勤",1,IF(ROUNDDOWN(V21/$Z$2,1)&gt;=1,1,ROUNDDOWN(V21/$Z$2,1)))</f>
        <v>#DIV/0!</v>
      </c>
      <c r="X21" s="27"/>
      <c r="Y21" s="25" t="e">
        <f>IF(X19="常勤",1,IF(ROUNDDOWN(X21/$Z$2,1)&gt;=1,1,ROUNDDOWN(X21/$Z$2,1)))</f>
        <v>#DIV/0!</v>
      </c>
      <c r="Z21" s="27"/>
      <c r="AA21" s="25" t="e">
        <f>IF(Z19="常勤",1,IF(ROUNDDOWN(Z21/$Z$2,1)&gt;=1,1,ROUNDDOWN(Z21/$Z$2,1)))</f>
        <v>#DIV/0!</v>
      </c>
      <c r="AB21" s="32" t="e">
        <f>SUM(E21,G21,I21,K21,M21,O21,Q21,S21,U21,W21,Y21,AA21)</f>
        <v>#DIV/0!</v>
      </c>
      <c r="AC21" s="4"/>
      <c r="AD21" s="4"/>
      <c r="AE21" s="4"/>
      <c r="AF21" s="4"/>
      <c r="AG21" s="4"/>
      <c r="AH21" s="4"/>
      <c r="AI21" s="4"/>
      <c r="AJ21" s="4"/>
      <c r="AK21" s="4"/>
      <c r="AL21" s="4"/>
      <c r="AM21" s="4"/>
      <c r="AN21" s="4"/>
      <c r="AO21" s="4"/>
      <c r="AP21" s="4"/>
      <c r="AQ21" s="4"/>
      <c r="AR21" s="4"/>
    </row>
    <row r="22" spans="2:44" ht="36" customHeight="1">
      <c r="B22" s="64">
        <v>5</v>
      </c>
      <c r="C22" s="65"/>
      <c r="D22" s="24" t="s">
        <v>31</v>
      </c>
      <c r="E22" s="24" t="s">
        <v>32</v>
      </c>
      <c r="F22" s="24" t="s">
        <v>31</v>
      </c>
      <c r="G22" s="24" t="s">
        <v>32</v>
      </c>
      <c r="H22" s="24" t="s">
        <v>31</v>
      </c>
      <c r="I22" s="24" t="s">
        <v>32</v>
      </c>
      <c r="J22" s="24" t="s">
        <v>31</v>
      </c>
      <c r="K22" s="24" t="s">
        <v>32</v>
      </c>
      <c r="L22" s="24" t="s">
        <v>31</v>
      </c>
      <c r="M22" s="24" t="s">
        <v>32</v>
      </c>
      <c r="N22" s="24" t="s">
        <v>31</v>
      </c>
      <c r="O22" s="24" t="s">
        <v>32</v>
      </c>
      <c r="P22" s="24" t="s">
        <v>31</v>
      </c>
      <c r="Q22" s="24" t="s">
        <v>32</v>
      </c>
      <c r="R22" s="24" t="s">
        <v>31</v>
      </c>
      <c r="S22" s="24" t="s">
        <v>32</v>
      </c>
      <c r="T22" s="24" t="s">
        <v>31</v>
      </c>
      <c r="U22" s="24" t="s">
        <v>32</v>
      </c>
      <c r="V22" s="24" t="s">
        <v>31</v>
      </c>
      <c r="W22" s="24" t="s">
        <v>32</v>
      </c>
      <c r="X22" s="24" t="s">
        <v>31</v>
      </c>
      <c r="Y22" s="24" t="s">
        <v>32</v>
      </c>
      <c r="Z22" s="24" t="s">
        <v>31</v>
      </c>
      <c r="AA22" s="24" t="s">
        <v>32</v>
      </c>
      <c r="AB22" s="70"/>
      <c r="AD22" s="23"/>
    </row>
    <row r="23" spans="2:44" ht="19.5" customHeight="1">
      <c r="B23" s="60"/>
      <c r="C23" s="62"/>
      <c r="D23" s="26"/>
      <c r="E23" s="26"/>
      <c r="F23" s="26"/>
      <c r="G23" s="26"/>
      <c r="H23" s="26"/>
      <c r="I23" s="26"/>
      <c r="J23" s="26"/>
      <c r="K23" s="26"/>
      <c r="L23" s="26"/>
      <c r="M23" s="26"/>
      <c r="N23" s="26"/>
      <c r="O23" s="26"/>
      <c r="P23" s="26"/>
      <c r="Q23" s="26"/>
      <c r="R23" s="26"/>
      <c r="S23" s="26"/>
      <c r="T23" s="26"/>
      <c r="U23" s="26"/>
      <c r="V23" s="26"/>
      <c r="W23" s="26"/>
      <c r="X23" s="26"/>
      <c r="Y23" s="26"/>
      <c r="Z23" s="26"/>
      <c r="AA23" s="26"/>
      <c r="AB23" s="71"/>
    </row>
    <row r="24" spans="2:44" ht="36" customHeight="1">
      <c r="B24" s="60"/>
      <c r="C24" s="62"/>
      <c r="D24" s="24" t="s">
        <v>6</v>
      </c>
      <c r="E24" s="24" t="s">
        <v>7</v>
      </c>
      <c r="F24" s="24" t="s">
        <v>6</v>
      </c>
      <c r="G24" s="24" t="s">
        <v>7</v>
      </c>
      <c r="H24" s="24" t="s">
        <v>6</v>
      </c>
      <c r="I24" s="24" t="s">
        <v>7</v>
      </c>
      <c r="J24" s="24" t="s">
        <v>6</v>
      </c>
      <c r="K24" s="24" t="s">
        <v>7</v>
      </c>
      <c r="L24" s="24" t="s">
        <v>6</v>
      </c>
      <c r="M24" s="24" t="s">
        <v>7</v>
      </c>
      <c r="N24" s="24" t="s">
        <v>6</v>
      </c>
      <c r="O24" s="24" t="s">
        <v>7</v>
      </c>
      <c r="P24" s="24" t="s">
        <v>6</v>
      </c>
      <c r="Q24" s="24" t="s">
        <v>7</v>
      </c>
      <c r="R24" s="24" t="s">
        <v>6</v>
      </c>
      <c r="S24" s="24" t="s">
        <v>7</v>
      </c>
      <c r="T24" s="24" t="s">
        <v>6</v>
      </c>
      <c r="U24" s="24" t="s">
        <v>7</v>
      </c>
      <c r="V24" s="24" t="s">
        <v>6</v>
      </c>
      <c r="W24" s="24" t="s">
        <v>7</v>
      </c>
      <c r="X24" s="24" t="s">
        <v>6</v>
      </c>
      <c r="Y24" s="24" t="s">
        <v>7</v>
      </c>
      <c r="Z24" s="24" t="s">
        <v>6</v>
      </c>
      <c r="AA24" s="24" t="s">
        <v>7</v>
      </c>
      <c r="AB24" s="31" t="s">
        <v>7</v>
      </c>
    </row>
    <row r="25" spans="2:44" ht="19.5" customHeight="1">
      <c r="B25" s="61"/>
      <c r="C25" s="63"/>
      <c r="D25" s="27"/>
      <c r="E25" s="25" t="e">
        <f>IF(D23="常勤",1,IF(ROUNDDOWN(D25/$Z$2,1)&gt;=1,1,ROUNDDOWN(D25/$Z$2,1)))</f>
        <v>#DIV/0!</v>
      </c>
      <c r="F25" s="27"/>
      <c r="G25" s="25" t="e">
        <f>IF(F23="常勤",1,IF(ROUNDDOWN(F25/$Z$2,1)&gt;=1,1,ROUNDDOWN(F25/$Z$2,1)))</f>
        <v>#DIV/0!</v>
      </c>
      <c r="H25" s="27"/>
      <c r="I25" s="25" t="e">
        <f>IF(H23="常勤",1,IF(ROUNDDOWN(H25/$Z$2,1)&gt;=1,1,ROUNDDOWN(H25/$Z$2,1)))</f>
        <v>#DIV/0!</v>
      </c>
      <c r="J25" s="27"/>
      <c r="K25" s="25" t="e">
        <f>IF(J23="常勤",1,IF(ROUNDDOWN(J25/$Z$2,1)&gt;=1,1,ROUNDDOWN(J25/$Z$2,1)))</f>
        <v>#DIV/0!</v>
      </c>
      <c r="L25" s="27"/>
      <c r="M25" s="25" t="e">
        <f>IF(L23="常勤",1,IF(ROUNDDOWN(L25/$Z$2,1)&gt;=1,1,ROUNDDOWN(L25/$Z$2,1)))</f>
        <v>#DIV/0!</v>
      </c>
      <c r="N25" s="27"/>
      <c r="O25" s="25" t="e">
        <f>IF(N23="常勤",1,IF(ROUNDDOWN(N25/$Z$2,1)&gt;=1,1,ROUNDDOWN(N25/$Z$2,1)))</f>
        <v>#DIV/0!</v>
      </c>
      <c r="P25" s="27"/>
      <c r="Q25" s="25" t="e">
        <f>IF(P23="常勤",1,IF(ROUNDDOWN(P25/$Z$2,1)&gt;=1,1,ROUNDDOWN(P25/$Z$2,1)))</f>
        <v>#DIV/0!</v>
      </c>
      <c r="R25" s="27"/>
      <c r="S25" s="25" t="e">
        <f>IF(R23="常勤",1,IF(ROUNDDOWN(R25/$Z$2,1)&gt;=1,1,ROUNDDOWN(R25/$Z$2,1)))</f>
        <v>#DIV/0!</v>
      </c>
      <c r="T25" s="27"/>
      <c r="U25" s="25" t="e">
        <f>IF(T23="常勤",1,IF(ROUNDDOWN(T25/$Z$2,1)&gt;=1,1,ROUNDDOWN(T25/$Z$2,1)))</f>
        <v>#DIV/0!</v>
      </c>
      <c r="V25" s="27"/>
      <c r="W25" s="25" t="e">
        <f>IF(V23="常勤",1,IF(ROUNDDOWN(V25/$Z$2,1)&gt;=1,1,ROUNDDOWN(V25/$Z$2,1)))</f>
        <v>#DIV/0!</v>
      </c>
      <c r="X25" s="27"/>
      <c r="Y25" s="25" t="e">
        <f>IF(X23="常勤",1,IF(ROUNDDOWN(X25/$Z$2,1)&gt;=1,1,ROUNDDOWN(X25/$Z$2,1)))</f>
        <v>#DIV/0!</v>
      </c>
      <c r="Z25" s="27"/>
      <c r="AA25" s="25" t="e">
        <f>IF(Z23="常勤",1,IF(ROUNDDOWN(Z25/$Z$2,1)&gt;=1,1,ROUNDDOWN(Z25/$Z$2,1)))</f>
        <v>#DIV/0!</v>
      </c>
      <c r="AB25" s="32" t="e">
        <f>SUM(E25,G25,I25,K25,M25,O25,Q25,S25,U25,W25,Y25,AA25)</f>
        <v>#DIV/0!</v>
      </c>
      <c r="AC25" s="4"/>
      <c r="AD25" s="4"/>
      <c r="AE25" s="4"/>
      <c r="AF25" s="4"/>
      <c r="AG25" s="4"/>
      <c r="AH25" s="4"/>
      <c r="AI25" s="4"/>
      <c r="AJ25" s="4"/>
      <c r="AK25" s="4"/>
      <c r="AL25" s="4"/>
      <c r="AM25" s="4"/>
      <c r="AN25" s="4"/>
      <c r="AO25" s="4"/>
      <c r="AP25" s="4"/>
      <c r="AQ25" s="4"/>
      <c r="AR25" s="4"/>
    </row>
    <row r="26" spans="2:44" ht="36" customHeight="1">
      <c r="B26" s="64">
        <v>6</v>
      </c>
      <c r="C26" s="65"/>
      <c r="D26" s="24" t="s">
        <v>31</v>
      </c>
      <c r="E26" s="24" t="s">
        <v>32</v>
      </c>
      <c r="F26" s="24" t="s">
        <v>31</v>
      </c>
      <c r="G26" s="24" t="s">
        <v>32</v>
      </c>
      <c r="H26" s="24" t="s">
        <v>31</v>
      </c>
      <c r="I26" s="24" t="s">
        <v>32</v>
      </c>
      <c r="J26" s="24" t="s">
        <v>31</v>
      </c>
      <c r="K26" s="24" t="s">
        <v>32</v>
      </c>
      <c r="L26" s="24" t="s">
        <v>31</v>
      </c>
      <c r="M26" s="24" t="s">
        <v>32</v>
      </c>
      <c r="N26" s="24" t="s">
        <v>31</v>
      </c>
      <c r="O26" s="24" t="s">
        <v>32</v>
      </c>
      <c r="P26" s="24" t="s">
        <v>31</v>
      </c>
      <c r="Q26" s="24" t="s">
        <v>32</v>
      </c>
      <c r="R26" s="24" t="s">
        <v>31</v>
      </c>
      <c r="S26" s="24" t="s">
        <v>32</v>
      </c>
      <c r="T26" s="24" t="s">
        <v>31</v>
      </c>
      <c r="U26" s="24" t="s">
        <v>32</v>
      </c>
      <c r="V26" s="24" t="s">
        <v>31</v>
      </c>
      <c r="W26" s="24" t="s">
        <v>32</v>
      </c>
      <c r="X26" s="24" t="s">
        <v>31</v>
      </c>
      <c r="Y26" s="24" t="s">
        <v>32</v>
      </c>
      <c r="Z26" s="24" t="s">
        <v>31</v>
      </c>
      <c r="AA26" s="24" t="s">
        <v>32</v>
      </c>
      <c r="AB26" s="70"/>
      <c r="AD26" s="23"/>
    </row>
    <row r="27" spans="2:44" ht="19.5" customHeight="1">
      <c r="B27" s="60"/>
      <c r="C27" s="62"/>
      <c r="D27" s="26"/>
      <c r="E27" s="26"/>
      <c r="F27" s="26"/>
      <c r="G27" s="26"/>
      <c r="H27" s="26"/>
      <c r="I27" s="26"/>
      <c r="J27" s="26"/>
      <c r="K27" s="26"/>
      <c r="L27" s="26"/>
      <c r="M27" s="26"/>
      <c r="N27" s="26"/>
      <c r="O27" s="26"/>
      <c r="P27" s="26"/>
      <c r="Q27" s="26"/>
      <c r="R27" s="26"/>
      <c r="S27" s="26"/>
      <c r="T27" s="26"/>
      <c r="U27" s="26"/>
      <c r="V27" s="26"/>
      <c r="W27" s="26"/>
      <c r="X27" s="26"/>
      <c r="Y27" s="26"/>
      <c r="Z27" s="26"/>
      <c r="AA27" s="26"/>
      <c r="AB27" s="71"/>
    </row>
    <row r="28" spans="2:44" ht="36" customHeight="1">
      <c r="B28" s="60"/>
      <c r="C28" s="62"/>
      <c r="D28" s="24" t="s">
        <v>6</v>
      </c>
      <c r="E28" s="24" t="s">
        <v>7</v>
      </c>
      <c r="F28" s="24" t="s">
        <v>6</v>
      </c>
      <c r="G28" s="24" t="s">
        <v>7</v>
      </c>
      <c r="H28" s="24" t="s">
        <v>6</v>
      </c>
      <c r="I28" s="24" t="s">
        <v>7</v>
      </c>
      <c r="J28" s="24" t="s">
        <v>6</v>
      </c>
      <c r="K28" s="24" t="s">
        <v>7</v>
      </c>
      <c r="L28" s="24" t="s">
        <v>6</v>
      </c>
      <c r="M28" s="24" t="s">
        <v>7</v>
      </c>
      <c r="N28" s="24" t="s">
        <v>6</v>
      </c>
      <c r="O28" s="24" t="s">
        <v>7</v>
      </c>
      <c r="P28" s="24" t="s">
        <v>6</v>
      </c>
      <c r="Q28" s="24" t="s">
        <v>7</v>
      </c>
      <c r="R28" s="24" t="s">
        <v>6</v>
      </c>
      <c r="S28" s="24" t="s">
        <v>7</v>
      </c>
      <c r="T28" s="24" t="s">
        <v>6</v>
      </c>
      <c r="U28" s="24" t="s">
        <v>7</v>
      </c>
      <c r="V28" s="24" t="s">
        <v>6</v>
      </c>
      <c r="W28" s="24" t="s">
        <v>7</v>
      </c>
      <c r="X28" s="24" t="s">
        <v>6</v>
      </c>
      <c r="Y28" s="24" t="s">
        <v>7</v>
      </c>
      <c r="Z28" s="24" t="s">
        <v>6</v>
      </c>
      <c r="AA28" s="24" t="s">
        <v>7</v>
      </c>
      <c r="AB28" s="31" t="s">
        <v>7</v>
      </c>
    </row>
    <row r="29" spans="2:44" ht="19.5" customHeight="1">
      <c r="B29" s="61"/>
      <c r="C29" s="63"/>
      <c r="D29" s="27"/>
      <c r="E29" s="25" t="e">
        <f>IF(D27="常勤",1,IF(ROUNDDOWN(D29/$Z$2,1)&gt;=1,1,ROUNDDOWN(D29/$Z$2,1)))</f>
        <v>#DIV/0!</v>
      </c>
      <c r="F29" s="27"/>
      <c r="G29" s="25" t="e">
        <f>IF(F27="常勤",1,IF(ROUNDDOWN(F29/$Z$2,1)&gt;=1,1,ROUNDDOWN(F29/$Z$2,1)))</f>
        <v>#DIV/0!</v>
      </c>
      <c r="H29" s="27"/>
      <c r="I29" s="25" t="e">
        <f>IF(H27="常勤",1,IF(ROUNDDOWN(H29/$Z$2,1)&gt;=1,1,ROUNDDOWN(H29/$Z$2,1)))</f>
        <v>#DIV/0!</v>
      </c>
      <c r="J29" s="27"/>
      <c r="K29" s="25" t="e">
        <f>IF(J27="常勤",1,IF(ROUNDDOWN(J29/$Z$2,1)&gt;=1,1,ROUNDDOWN(J29/$Z$2,1)))</f>
        <v>#DIV/0!</v>
      </c>
      <c r="L29" s="27"/>
      <c r="M29" s="25" t="e">
        <f>IF(L27="常勤",1,IF(ROUNDDOWN(L29/$Z$2,1)&gt;=1,1,ROUNDDOWN(L29/$Z$2,1)))</f>
        <v>#DIV/0!</v>
      </c>
      <c r="N29" s="27"/>
      <c r="O29" s="25" t="e">
        <f>IF(N27="常勤",1,IF(ROUNDDOWN(N29/$Z$2,1)&gt;=1,1,ROUNDDOWN(N29/$Z$2,1)))</f>
        <v>#DIV/0!</v>
      </c>
      <c r="P29" s="27"/>
      <c r="Q29" s="25" t="e">
        <f>IF(P27="常勤",1,IF(ROUNDDOWN(P29/$Z$2,1)&gt;=1,1,ROUNDDOWN(P29/$Z$2,1)))</f>
        <v>#DIV/0!</v>
      </c>
      <c r="R29" s="27"/>
      <c r="S29" s="25" t="e">
        <f>IF(R27="常勤",1,IF(ROUNDDOWN(R29/$Z$2,1)&gt;=1,1,ROUNDDOWN(R29/$Z$2,1)))</f>
        <v>#DIV/0!</v>
      </c>
      <c r="T29" s="27"/>
      <c r="U29" s="25" t="e">
        <f>IF(T27="常勤",1,IF(ROUNDDOWN(T29/$Z$2,1)&gt;=1,1,ROUNDDOWN(T29/$Z$2,1)))</f>
        <v>#DIV/0!</v>
      </c>
      <c r="V29" s="27"/>
      <c r="W29" s="25" t="e">
        <f>IF(V27="常勤",1,IF(ROUNDDOWN(V29/$Z$2,1)&gt;=1,1,ROUNDDOWN(V29/$Z$2,1)))</f>
        <v>#DIV/0!</v>
      </c>
      <c r="X29" s="27"/>
      <c r="Y29" s="25" t="e">
        <f>IF(X27="常勤",1,IF(ROUNDDOWN(X29/$Z$2,1)&gt;=1,1,ROUNDDOWN(X29/$Z$2,1)))</f>
        <v>#DIV/0!</v>
      </c>
      <c r="Z29" s="27"/>
      <c r="AA29" s="25" t="e">
        <f>IF(Z27="常勤",1,IF(ROUNDDOWN(Z29/$Z$2,1)&gt;=1,1,ROUNDDOWN(Z29/$Z$2,1)))</f>
        <v>#DIV/0!</v>
      </c>
      <c r="AB29" s="32" t="e">
        <f>SUM(E29,G29,I29,K29,M29,O29,Q29,S29,U29,W29,Y29,AA29)</f>
        <v>#DIV/0!</v>
      </c>
      <c r="AC29" s="4"/>
      <c r="AD29" s="4"/>
      <c r="AE29" s="4"/>
      <c r="AF29" s="4"/>
      <c r="AG29" s="4"/>
      <c r="AH29" s="4"/>
      <c r="AI29" s="4"/>
      <c r="AJ29" s="4"/>
      <c r="AK29" s="4"/>
      <c r="AL29" s="4"/>
      <c r="AM29" s="4"/>
      <c r="AN29" s="4"/>
      <c r="AO29" s="4"/>
      <c r="AP29" s="4"/>
      <c r="AQ29" s="4"/>
      <c r="AR29" s="4"/>
    </row>
    <row r="30" spans="2:44" ht="36" customHeight="1">
      <c r="B30" s="64">
        <v>7</v>
      </c>
      <c r="C30" s="65"/>
      <c r="D30" s="24" t="s">
        <v>31</v>
      </c>
      <c r="E30" s="24" t="s">
        <v>32</v>
      </c>
      <c r="F30" s="24" t="s">
        <v>31</v>
      </c>
      <c r="G30" s="24" t="s">
        <v>32</v>
      </c>
      <c r="H30" s="24" t="s">
        <v>31</v>
      </c>
      <c r="I30" s="24" t="s">
        <v>32</v>
      </c>
      <c r="J30" s="24" t="s">
        <v>31</v>
      </c>
      <c r="K30" s="24" t="s">
        <v>32</v>
      </c>
      <c r="L30" s="24" t="s">
        <v>31</v>
      </c>
      <c r="M30" s="24" t="s">
        <v>32</v>
      </c>
      <c r="N30" s="24" t="s">
        <v>31</v>
      </c>
      <c r="O30" s="24" t="s">
        <v>32</v>
      </c>
      <c r="P30" s="24" t="s">
        <v>31</v>
      </c>
      <c r="Q30" s="24" t="s">
        <v>32</v>
      </c>
      <c r="R30" s="24" t="s">
        <v>31</v>
      </c>
      <c r="S30" s="24" t="s">
        <v>32</v>
      </c>
      <c r="T30" s="24" t="s">
        <v>31</v>
      </c>
      <c r="U30" s="24" t="s">
        <v>32</v>
      </c>
      <c r="V30" s="24" t="s">
        <v>31</v>
      </c>
      <c r="W30" s="24" t="s">
        <v>32</v>
      </c>
      <c r="X30" s="24" t="s">
        <v>31</v>
      </c>
      <c r="Y30" s="24" t="s">
        <v>32</v>
      </c>
      <c r="Z30" s="24" t="s">
        <v>31</v>
      </c>
      <c r="AA30" s="24" t="s">
        <v>32</v>
      </c>
      <c r="AB30" s="70"/>
      <c r="AD30" s="23"/>
    </row>
    <row r="31" spans="2:44" ht="19.5" customHeight="1">
      <c r="B31" s="60"/>
      <c r="C31" s="62"/>
      <c r="D31" s="26"/>
      <c r="E31" s="26"/>
      <c r="F31" s="26"/>
      <c r="G31" s="26"/>
      <c r="H31" s="26"/>
      <c r="I31" s="26"/>
      <c r="J31" s="26"/>
      <c r="K31" s="26"/>
      <c r="L31" s="26"/>
      <c r="M31" s="26"/>
      <c r="N31" s="26"/>
      <c r="O31" s="26"/>
      <c r="P31" s="26"/>
      <c r="Q31" s="26"/>
      <c r="R31" s="26"/>
      <c r="S31" s="26"/>
      <c r="T31" s="26"/>
      <c r="U31" s="26"/>
      <c r="V31" s="26"/>
      <c r="W31" s="26"/>
      <c r="X31" s="26"/>
      <c r="Y31" s="26"/>
      <c r="Z31" s="26"/>
      <c r="AA31" s="26"/>
      <c r="AB31" s="71"/>
    </row>
    <row r="32" spans="2:44" ht="36" customHeight="1">
      <c r="B32" s="60"/>
      <c r="C32" s="62"/>
      <c r="D32" s="24" t="s">
        <v>6</v>
      </c>
      <c r="E32" s="24" t="s">
        <v>7</v>
      </c>
      <c r="F32" s="24" t="s">
        <v>6</v>
      </c>
      <c r="G32" s="24" t="s">
        <v>7</v>
      </c>
      <c r="H32" s="24" t="s">
        <v>6</v>
      </c>
      <c r="I32" s="24" t="s">
        <v>7</v>
      </c>
      <c r="J32" s="24" t="s">
        <v>6</v>
      </c>
      <c r="K32" s="24" t="s">
        <v>7</v>
      </c>
      <c r="L32" s="24" t="s">
        <v>6</v>
      </c>
      <c r="M32" s="24" t="s">
        <v>7</v>
      </c>
      <c r="N32" s="24" t="s">
        <v>6</v>
      </c>
      <c r="O32" s="24" t="s">
        <v>7</v>
      </c>
      <c r="P32" s="24" t="s">
        <v>6</v>
      </c>
      <c r="Q32" s="24" t="s">
        <v>7</v>
      </c>
      <c r="R32" s="24" t="s">
        <v>6</v>
      </c>
      <c r="S32" s="24" t="s">
        <v>7</v>
      </c>
      <c r="T32" s="24" t="s">
        <v>6</v>
      </c>
      <c r="U32" s="24" t="s">
        <v>7</v>
      </c>
      <c r="V32" s="24" t="s">
        <v>6</v>
      </c>
      <c r="W32" s="24" t="s">
        <v>7</v>
      </c>
      <c r="X32" s="24" t="s">
        <v>6</v>
      </c>
      <c r="Y32" s="24" t="s">
        <v>7</v>
      </c>
      <c r="Z32" s="24" t="s">
        <v>6</v>
      </c>
      <c r="AA32" s="24" t="s">
        <v>7</v>
      </c>
      <c r="AB32" s="31" t="s">
        <v>7</v>
      </c>
    </row>
    <row r="33" spans="2:44" ht="19.5" customHeight="1">
      <c r="B33" s="61"/>
      <c r="C33" s="63"/>
      <c r="D33" s="27"/>
      <c r="E33" s="25" t="e">
        <f>IF(D31="常勤",1,IF(ROUNDDOWN(D33/$Z$2,1)&gt;=1,1,ROUNDDOWN(D33/$Z$2,1)))</f>
        <v>#DIV/0!</v>
      </c>
      <c r="F33" s="27"/>
      <c r="G33" s="25" t="e">
        <f>IF(F31="常勤",1,IF(ROUNDDOWN(F33/$Z$2,1)&gt;=1,1,ROUNDDOWN(F33/$Z$2,1)))</f>
        <v>#DIV/0!</v>
      </c>
      <c r="H33" s="27"/>
      <c r="I33" s="25" t="e">
        <f>IF(H31="常勤",1,IF(ROUNDDOWN(H33/$Z$2,1)&gt;=1,1,ROUNDDOWN(H33/$Z$2,1)))</f>
        <v>#DIV/0!</v>
      </c>
      <c r="J33" s="27"/>
      <c r="K33" s="25" t="e">
        <f>IF(J31="常勤",1,IF(ROUNDDOWN(J33/$Z$2,1)&gt;=1,1,ROUNDDOWN(J33/$Z$2,1)))</f>
        <v>#DIV/0!</v>
      </c>
      <c r="L33" s="27"/>
      <c r="M33" s="25" t="e">
        <f>IF(L31="常勤",1,IF(ROUNDDOWN(L33/$Z$2,1)&gt;=1,1,ROUNDDOWN(L33/$Z$2,1)))</f>
        <v>#DIV/0!</v>
      </c>
      <c r="N33" s="27"/>
      <c r="O33" s="25" t="e">
        <f>IF(N31="常勤",1,IF(ROUNDDOWN(N33/$Z$2,1)&gt;=1,1,ROUNDDOWN(N33/$Z$2,1)))</f>
        <v>#DIV/0!</v>
      </c>
      <c r="P33" s="27"/>
      <c r="Q33" s="25" t="e">
        <f>IF(P31="常勤",1,IF(ROUNDDOWN(P33/$Z$2,1)&gt;=1,1,ROUNDDOWN(P33/$Z$2,1)))</f>
        <v>#DIV/0!</v>
      </c>
      <c r="R33" s="27"/>
      <c r="S33" s="25" t="e">
        <f>IF(R31="常勤",1,IF(ROUNDDOWN(R33/$Z$2,1)&gt;=1,1,ROUNDDOWN(R33/$Z$2,1)))</f>
        <v>#DIV/0!</v>
      </c>
      <c r="T33" s="27"/>
      <c r="U33" s="25" t="e">
        <f>IF(T31="常勤",1,IF(ROUNDDOWN(T33/$Z$2,1)&gt;=1,1,ROUNDDOWN(T33/$Z$2,1)))</f>
        <v>#DIV/0!</v>
      </c>
      <c r="V33" s="27"/>
      <c r="W33" s="25" t="e">
        <f>IF(V31="常勤",1,IF(ROUNDDOWN(V33/$Z$2,1)&gt;=1,1,ROUNDDOWN(V33/$Z$2,1)))</f>
        <v>#DIV/0!</v>
      </c>
      <c r="X33" s="27"/>
      <c r="Y33" s="25" t="e">
        <f>IF(X31="常勤",1,IF(ROUNDDOWN(X33/$Z$2,1)&gt;=1,1,ROUNDDOWN(X33/$Z$2,1)))</f>
        <v>#DIV/0!</v>
      </c>
      <c r="Z33" s="27"/>
      <c r="AA33" s="25" t="e">
        <f>IF(Z31="常勤",1,IF(ROUNDDOWN(Z33/$Z$2,1)&gt;=1,1,ROUNDDOWN(Z33/$Z$2,1)))</f>
        <v>#DIV/0!</v>
      </c>
      <c r="AB33" s="32" t="e">
        <f>SUM(E33,G33,I33,K33,M33,O33,Q33,S33,U33,W33,Y33,AA33)</f>
        <v>#DIV/0!</v>
      </c>
      <c r="AC33" s="4"/>
      <c r="AD33" s="4"/>
      <c r="AE33" s="4"/>
      <c r="AF33" s="4"/>
      <c r="AG33" s="4"/>
      <c r="AH33" s="4"/>
      <c r="AI33" s="4"/>
      <c r="AJ33" s="4"/>
      <c r="AK33" s="4"/>
      <c r="AL33" s="4"/>
      <c r="AM33" s="4"/>
      <c r="AN33" s="4"/>
      <c r="AO33" s="4"/>
      <c r="AP33" s="4"/>
      <c r="AQ33" s="4"/>
      <c r="AR33" s="4"/>
    </row>
    <row r="34" spans="2:44" ht="36" customHeight="1">
      <c r="B34" s="64">
        <v>8</v>
      </c>
      <c r="C34" s="65"/>
      <c r="D34" s="24" t="s">
        <v>31</v>
      </c>
      <c r="E34" s="24" t="s">
        <v>32</v>
      </c>
      <c r="F34" s="24" t="s">
        <v>31</v>
      </c>
      <c r="G34" s="24" t="s">
        <v>32</v>
      </c>
      <c r="H34" s="24" t="s">
        <v>31</v>
      </c>
      <c r="I34" s="24" t="s">
        <v>32</v>
      </c>
      <c r="J34" s="24" t="s">
        <v>31</v>
      </c>
      <c r="K34" s="24" t="s">
        <v>32</v>
      </c>
      <c r="L34" s="24" t="s">
        <v>31</v>
      </c>
      <c r="M34" s="24" t="s">
        <v>32</v>
      </c>
      <c r="N34" s="24" t="s">
        <v>31</v>
      </c>
      <c r="O34" s="24" t="s">
        <v>32</v>
      </c>
      <c r="P34" s="24" t="s">
        <v>31</v>
      </c>
      <c r="Q34" s="24" t="s">
        <v>32</v>
      </c>
      <c r="R34" s="24" t="s">
        <v>31</v>
      </c>
      <c r="S34" s="24" t="s">
        <v>32</v>
      </c>
      <c r="T34" s="24" t="s">
        <v>31</v>
      </c>
      <c r="U34" s="24" t="s">
        <v>32</v>
      </c>
      <c r="V34" s="24" t="s">
        <v>31</v>
      </c>
      <c r="W34" s="24" t="s">
        <v>32</v>
      </c>
      <c r="X34" s="24" t="s">
        <v>31</v>
      </c>
      <c r="Y34" s="24" t="s">
        <v>32</v>
      </c>
      <c r="Z34" s="24" t="s">
        <v>31</v>
      </c>
      <c r="AA34" s="24" t="s">
        <v>32</v>
      </c>
      <c r="AB34" s="70"/>
      <c r="AD34" s="23"/>
    </row>
    <row r="35" spans="2:44" ht="19.5" customHeight="1">
      <c r="B35" s="60"/>
      <c r="C35" s="62"/>
      <c r="D35" s="26"/>
      <c r="E35" s="26"/>
      <c r="F35" s="26"/>
      <c r="G35" s="26"/>
      <c r="H35" s="26"/>
      <c r="I35" s="26"/>
      <c r="J35" s="26"/>
      <c r="K35" s="26"/>
      <c r="L35" s="26"/>
      <c r="M35" s="26"/>
      <c r="N35" s="26"/>
      <c r="O35" s="26"/>
      <c r="P35" s="26"/>
      <c r="Q35" s="26"/>
      <c r="R35" s="26"/>
      <c r="S35" s="26"/>
      <c r="T35" s="26"/>
      <c r="U35" s="26"/>
      <c r="V35" s="26"/>
      <c r="W35" s="26"/>
      <c r="X35" s="26"/>
      <c r="Y35" s="26"/>
      <c r="Z35" s="26"/>
      <c r="AA35" s="26"/>
      <c r="AB35" s="71"/>
    </row>
    <row r="36" spans="2:44" ht="36" customHeight="1">
      <c r="B36" s="60"/>
      <c r="C36" s="62"/>
      <c r="D36" s="24" t="s">
        <v>6</v>
      </c>
      <c r="E36" s="24" t="s">
        <v>7</v>
      </c>
      <c r="F36" s="24" t="s">
        <v>6</v>
      </c>
      <c r="G36" s="24" t="s">
        <v>7</v>
      </c>
      <c r="H36" s="24" t="s">
        <v>6</v>
      </c>
      <c r="I36" s="24" t="s">
        <v>7</v>
      </c>
      <c r="J36" s="24" t="s">
        <v>6</v>
      </c>
      <c r="K36" s="24" t="s">
        <v>7</v>
      </c>
      <c r="L36" s="24" t="s">
        <v>6</v>
      </c>
      <c r="M36" s="24" t="s">
        <v>7</v>
      </c>
      <c r="N36" s="24" t="s">
        <v>6</v>
      </c>
      <c r="O36" s="24" t="s">
        <v>7</v>
      </c>
      <c r="P36" s="24" t="s">
        <v>6</v>
      </c>
      <c r="Q36" s="24" t="s">
        <v>7</v>
      </c>
      <c r="R36" s="24" t="s">
        <v>6</v>
      </c>
      <c r="S36" s="24" t="s">
        <v>7</v>
      </c>
      <c r="T36" s="24" t="s">
        <v>6</v>
      </c>
      <c r="U36" s="24" t="s">
        <v>7</v>
      </c>
      <c r="V36" s="24" t="s">
        <v>6</v>
      </c>
      <c r="W36" s="24" t="s">
        <v>7</v>
      </c>
      <c r="X36" s="24" t="s">
        <v>6</v>
      </c>
      <c r="Y36" s="24" t="s">
        <v>7</v>
      </c>
      <c r="Z36" s="24" t="s">
        <v>6</v>
      </c>
      <c r="AA36" s="24" t="s">
        <v>7</v>
      </c>
      <c r="AB36" s="31" t="s">
        <v>7</v>
      </c>
    </row>
    <row r="37" spans="2:44" ht="19.5" customHeight="1">
      <c r="B37" s="61"/>
      <c r="C37" s="63"/>
      <c r="D37" s="27"/>
      <c r="E37" s="25" t="e">
        <f>IF(D35="常勤",1,IF(ROUNDDOWN(D37/$Z$2,1)&gt;=1,1,ROUNDDOWN(D37/$Z$2,1)))</f>
        <v>#DIV/0!</v>
      </c>
      <c r="F37" s="27"/>
      <c r="G37" s="25" t="e">
        <f>IF(F35="常勤",1,IF(ROUNDDOWN(F37/$Z$2,1)&gt;=1,1,ROUNDDOWN(F37/$Z$2,1)))</f>
        <v>#DIV/0!</v>
      </c>
      <c r="H37" s="27"/>
      <c r="I37" s="25" t="e">
        <f>IF(H35="常勤",1,IF(ROUNDDOWN(H37/$Z$2,1)&gt;=1,1,ROUNDDOWN(H37/$Z$2,1)))</f>
        <v>#DIV/0!</v>
      </c>
      <c r="J37" s="27"/>
      <c r="K37" s="25" t="e">
        <f>IF(J35="常勤",1,IF(ROUNDDOWN(J37/$Z$2,1)&gt;=1,1,ROUNDDOWN(J37/$Z$2,1)))</f>
        <v>#DIV/0!</v>
      </c>
      <c r="L37" s="27"/>
      <c r="M37" s="25" t="e">
        <f>IF(L35="常勤",1,IF(ROUNDDOWN(L37/$Z$2,1)&gt;=1,1,ROUNDDOWN(L37/$Z$2,1)))</f>
        <v>#DIV/0!</v>
      </c>
      <c r="N37" s="27"/>
      <c r="O37" s="25" t="e">
        <f>IF(N35="常勤",1,IF(ROUNDDOWN(N37/$Z$2,1)&gt;=1,1,ROUNDDOWN(N37/$Z$2,1)))</f>
        <v>#DIV/0!</v>
      </c>
      <c r="P37" s="27"/>
      <c r="Q37" s="25" t="e">
        <f>IF(P35="常勤",1,IF(ROUNDDOWN(P37/$Z$2,1)&gt;=1,1,ROUNDDOWN(P37/$Z$2,1)))</f>
        <v>#DIV/0!</v>
      </c>
      <c r="R37" s="27"/>
      <c r="S37" s="25" t="e">
        <f>IF(R35="常勤",1,IF(ROUNDDOWN(R37/$Z$2,1)&gt;=1,1,ROUNDDOWN(R37/$Z$2,1)))</f>
        <v>#DIV/0!</v>
      </c>
      <c r="T37" s="27"/>
      <c r="U37" s="25" t="e">
        <f>IF(T35="常勤",1,IF(ROUNDDOWN(T37/$Z$2,1)&gt;=1,1,ROUNDDOWN(T37/$Z$2,1)))</f>
        <v>#DIV/0!</v>
      </c>
      <c r="V37" s="27"/>
      <c r="W37" s="25" t="e">
        <f>IF(V35="常勤",1,IF(ROUNDDOWN(V37/$Z$2,1)&gt;=1,1,ROUNDDOWN(V37/$Z$2,1)))</f>
        <v>#DIV/0!</v>
      </c>
      <c r="X37" s="27"/>
      <c r="Y37" s="25" t="e">
        <f>IF(X35="常勤",1,IF(ROUNDDOWN(X37/$Z$2,1)&gt;=1,1,ROUNDDOWN(X37/$Z$2,1)))</f>
        <v>#DIV/0!</v>
      </c>
      <c r="Z37" s="27"/>
      <c r="AA37" s="25" t="e">
        <f>IF(Z35="常勤",1,IF(ROUNDDOWN(Z37/$Z$2,1)&gt;=1,1,ROUNDDOWN(Z37/$Z$2,1)))</f>
        <v>#DIV/0!</v>
      </c>
      <c r="AB37" s="32" t="e">
        <f>SUM(E37,G37,I37,K37,M37,O37,Q37,S37,U37,W37,Y37,AA37)</f>
        <v>#DIV/0!</v>
      </c>
      <c r="AC37" s="4"/>
      <c r="AD37" s="4"/>
      <c r="AE37" s="4"/>
      <c r="AF37" s="4"/>
      <c r="AG37" s="4"/>
      <c r="AH37" s="4"/>
      <c r="AI37" s="4"/>
      <c r="AJ37" s="4"/>
      <c r="AK37" s="4"/>
      <c r="AL37" s="4"/>
      <c r="AM37" s="4"/>
      <c r="AN37" s="4"/>
      <c r="AO37" s="4"/>
      <c r="AP37" s="4"/>
      <c r="AQ37" s="4"/>
      <c r="AR37" s="4"/>
    </row>
    <row r="38" spans="2:44" ht="36" customHeight="1">
      <c r="B38" s="64">
        <v>9</v>
      </c>
      <c r="C38" s="65"/>
      <c r="D38" s="24" t="s">
        <v>31</v>
      </c>
      <c r="E38" s="24" t="s">
        <v>32</v>
      </c>
      <c r="F38" s="24" t="s">
        <v>31</v>
      </c>
      <c r="G38" s="24" t="s">
        <v>32</v>
      </c>
      <c r="H38" s="24" t="s">
        <v>31</v>
      </c>
      <c r="I38" s="24" t="s">
        <v>32</v>
      </c>
      <c r="J38" s="24" t="s">
        <v>31</v>
      </c>
      <c r="K38" s="24" t="s">
        <v>32</v>
      </c>
      <c r="L38" s="24" t="s">
        <v>31</v>
      </c>
      <c r="M38" s="24" t="s">
        <v>32</v>
      </c>
      <c r="N38" s="24" t="s">
        <v>31</v>
      </c>
      <c r="O38" s="24" t="s">
        <v>32</v>
      </c>
      <c r="P38" s="24" t="s">
        <v>31</v>
      </c>
      <c r="Q38" s="24" t="s">
        <v>32</v>
      </c>
      <c r="R38" s="24" t="s">
        <v>31</v>
      </c>
      <c r="S38" s="24" t="s">
        <v>32</v>
      </c>
      <c r="T38" s="24" t="s">
        <v>31</v>
      </c>
      <c r="U38" s="24" t="s">
        <v>32</v>
      </c>
      <c r="V38" s="24" t="s">
        <v>31</v>
      </c>
      <c r="W38" s="24" t="s">
        <v>32</v>
      </c>
      <c r="X38" s="24" t="s">
        <v>31</v>
      </c>
      <c r="Y38" s="24" t="s">
        <v>32</v>
      </c>
      <c r="Z38" s="24" t="s">
        <v>31</v>
      </c>
      <c r="AA38" s="24" t="s">
        <v>32</v>
      </c>
      <c r="AB38" s="70"/>
      <c r="AD38" s="23"/>
    </row>
    <row r="39" spans="2:44" ht="19.5" customHeight="1">
      <c r="B39" s="60"/>
      <c r="C39" s="62"/>
      <c r="D39" s="26"/>
      <c r="E39" s="26"/>
      <c r="F39" s="26"/>
      <c r="G39" s="26"/>
      <c r="H39" s="26"/>
      <c r="I39" s="26"/>
      <c r="J39" s="26"/>
      <c r="K39" s="26"/>
      <c r="L39" s="26"/>
      <c r="M39" s="26"/>
      <c r="N39" s="26"/>
      <c r="O39" s="26"/>
      <c r="P39" s="26"/>
      <c r="Q39" s="26"/>
      <c r="R39" s="26"/>
      <c r="S39" s="26"/>
      <c r="T39" s="26"/>
      <c r="U39" s="26"/>
      <c r="V39" s="26"/>
      <c r="W39" s="26"/>
      <c r="X39" s="26"/>
      <c r="Y39" s="26"/>
      <c r="Z39" s="26"/>
      <c r="AA39" s="26"/>
      <c r="AB39" s="71"/>
    </row>
    <row r="40" spans="2:44" ht="36" customHeight="1">
      <c r="B40" s="60"/>
      <c r="C40" s="62"/>
      <c r="D40" s="24" t="s">
        <v>6</v>
      </c>
      <c r="E40" s="24" t="s">
        <v>7</v>
      </c>
      <c r="F40" s="24" t="s">
        <v>6</v>
      </c>
      <c r="G40" s="24" t="s">
        <v>7</v>
      </c>
      <c r="H40" s="24" t="s">
        <v>6</v>
      </c>
      <c r="I40" s="24" t="s">
        <v>7</v>
      </c>
      <c r="J40" s="24" t="s">
        <v>6</v>
      </c>
      <c r="K40" s="24" t="s">
        <v>7</v>
      </c>
      <c r="L40" s="24" t="s">
        <v>6</v>
      </c>
      <c r="M40" s="24" t="s">
        <v>7</v>
      </c>
      <c r="N40" s="24" t="s">
        <v>6</v>
      </c>
      <c r="O40" s="24" t="s">
        <v>7</v>
      </c>
      <c r="P40" s="24" t="s">
        <v>6</v>
      </c>
      <c r="Q40" s="24" t="s">
        <v>7</v>
      </c>
      <c r="R40" s="24" t="s">
        <v>6</v>
      </c>
      <c r="S40" s="24" t="s">
        <v>7</v>
      </c>
      <c r="T40" s="24" t="s">
        <v>6</v>
      </c>
      <c r="U40" s="24" t="s">
        <v>7</v>
      </c>
      <c r="V40" s="24" t="s">
        <v>6</v>
      </c>
      <c r="W40" s="24" t="s">
        <v>7</v>
      </c>
      <c r="X40" s="24" t="s">
        <v>6</v>
      </c>
      <c r="Y40" s="24" t="s">
        <v>7</v>
      </c>
      <c r="Z40" s="24" t="s">
        <v>6</v>
      </c>
      <c r="AA40" s="24" t="s">
        <v>7</v>
      </c>
      <c r="AB40" s="31" t="s">
        <v>7</v>
      </c>
    </row>
    <row r="41" spans="2:44" ht="19.5" customHeight="1">
      <c r="B41" s="61"/>
      <c r="C41" s="63"/>
      <c r="D41" s="27"/>
      <c r="E41" s="25" t="e">
        <f>IF(D39="常勤",1,IF(ROUNDDOWN(D41/$Z$2,1)&gt;=1,1,ROUNDDOWN(D41/$Z$2,1)))</f>
        <v>#DIV/0!</v>
      </c>
      <c r="F41" s="27"/>
      <c r="G41" s="25" t="e">
        <f>IF(F39="常勤",1,IF(ROUNDDOWN(F41/$Z$2,1)&gt;=1,1,ROUNDDOWN(F41/$Z$2,1)))</f>
        <v>#DIV/0!</v>
      </c>
      <c r="H41" s="27"/>
      <c r="I41" s="25" t="e">
        <f>IF(H39="常勤",1,IF(ROUNDDOWN(H41/$Z$2,1)&gt;=1,1,ROUNDDOWN(H41/$Z$2,1)))</f>
        <v>#DIV/0!</v>
      </c>
      <c r="J41" s="27"/>
      <c r="K41" s="25" t="e">
        <f>IF(J39="常勤",1,IF(ROUNDDOWN(J41/$Z$2,1)&gt;=1,1,ROUNDDOWN(J41/$Z$2,1)))</f>
        <v>#DIV/0!</v>
      </c>
      <c r="L41" s="27"/>
      <c r="M41" s="25" t="e">
        <f>IF(L39="常勤",1,IF(ROUNDDOWN(L41/$Z$2,1)&gt;=1,1,ROUNDDOWN(L41/$Z$2,1)))</f>
        <v>#DIV/0!</v>
      </c>
      <c r="N41" s="27"/>
      <c r="O41" s="25" t="e">
        <f>IF(N39="常勤",1,IF(ROUNDDOWN(N41/$Z$2,1)&gt;=1,1,ROUNDDOWN(N41/$Z$2,1)))</f>
        <v>#DIV/0!</v>
      </c>
      <c r="P41" s="27"/>
      <c r="Q41" s="25" t="e">
        <f>IF(P39="常勤",1,IF(ROUNDDOWN(P41/$Z$2,1)&gt;=1,1,ROUNDDOWN(P41/$Z$2,1)))</f>
        <v>#DIV/0!</v>
      </c>
      <c r="R41" s="27"/>
      <c r="S41" s="25" t="e">
        <f>IF(R39="常勤",1,IF(ROUNDDOWN(R41/$Z$2,1)&gt;=1,1,ROUNDDOWN(R41/$Z$2,1)))</f>
        <v>#DIV/0!</v>
      </c>
      <c r="T41" s="27"/>
      <c r="U41" s="25" t="e">
        <f>IF(T39="常勤",1,IF(ROUNDDOWN(T41/$Z$2,1)&gt;=1,1,ROUNDDOWN(T41/$Z$2,1)))</f>
        <v>#DIV/0!</v>
      </c>
      <c r="V41" s="27"/>
      <c r="W41" s="25" t="e">
        <f>IF(V39="常勤",1,IF(ROUNDDOWN(V41/$Z$2,1)&gt;=1,1,ROUNDDOWN(V41/$Z$2,1)))</f>
        <v>#DIV/0!</v>
      </c>
      <c r="X41" s="27"/>
      <c r="Y41" s="25" t="e">
        <f>IF(X39="常勤",1,IF(ROUNDDOWN(X41/$Z$2,1)&gt;=1,1,ROUNDDOWN(X41/$Z$2,1)))</f>
        <v>#DIV/0!</v>
      </c>
      <c r="Z41" s="27"/>
      <c r="AA41" s="25" t="e">
        <f>IF(Z39="常勤",1,IF(ROUNDDOWN(Z41/$Z$2,1)&gt;=1,1,ROUNDDOWN(Z41/$Z$2,1)))</f>
        <v>#DIV/0!</v>
      </c>
      <c r="AB41" s="32" t="e">
        <f>SUM(E41,G41,I41,K41,M41,O41,Q41,S41,U41,W41,Y41,AA41)</f>
        <v>#DIV/0!</v>
      </c>
      <c r="AC41" s="4"/>
      <c r="AD41" s="4"/>
      <c r="AE41" s="4"/>
      <c r="AF41" s="4"/>
      <c r="AG41" s="4"/>
      <c r="AH41" s="4"/>
      <c r="AI41" s="4"/>
      <c r="AJ41" s="4"/>
      <c r="AK41" s="4"/>
      <c r="AL41" s="4"/>
      <c r="AM41" s="4"/>
      <c r="AN41" s="4"/>
      <c r="AO41" s="4"/>
      <c r="AP41" s="4"/>
      <c r="AQ41" s="4"/>
      <c r="AR41" s="4"/>
    </row>
    <row r="42" spans="2:44" ht="36" customHeight="1">
      <c r="B42" s="64">
        <v>10</v>
      </c>
      <c r="C42" s="65"/>
      <c r="D42" s="24" t="s">
        <v>31</v>
      </c>
      <c r="E42" s="24" t="s">
        <v>32</v>
      </c>
      <c r="F42" s="24" t="s">
        <v>31</v>
      </c>
      <c r="G42" s="24" t="s">
        <v>32</v>
      </c>
      <c r="H42" s="24" t="s">
        <v>31</v>
      </c>
      <c r="I42" s="24" t="s">
        <v>32</v>
      </c>
      <c r="J42" s="24" t="s">
        <v>31</v>
      </c>
      <c r="K42" s="24" t="s">
        <v>32</v>
      </c>
      <c r="L42" s="24" t="s">
        <v>31</v>
      </c>
      <c r="M42" s="24" t="s">
        <v>32</v>
      </c>
      <c r="N42" s="24" t="s">
        <v>31</v>
      </c>
      <c r="O42" s="24" t="s">
        <v>32</v>
      </c>
      <c r="P42" s="24" t="s">
        <v>31</v>
      </c>
      <c r="Q42" s="24" t="s">
        <v>32</v>
      </c>
      <c r="R42" s="24" t="s">
        <v>31</v>
      </c>
      <c r="S42" s="24" t="s">
        <v>32</v>
      </c>
      <c r="T42" s="24" t="s">
        <v>31</v>
      </c>
      <c r="U42" s="24" t="s">
        <v>32</v>
      </c>
      <c r="V42" s="24" t="s">
        <v>31</v>
      </c>
      <c r="W42" s="24" t="s">
        <v>32</v>
      </c>
      <c r="X42" s="24" t="s">
        <v>31</v>
      </c>
      <c r="Y42" s="24" t="s">
        <v>32</v>
      </c>
      <c r="Z42" s="24" t="s">
        <v>31</v>
      </c>
      <c r="AA42" s="24" t="s">
        <v>32</v>
      </c>
      <c r="AB42" s="70"/>
      <c r="AD42" s="23"/>
    </row>
    <row r="43" spans="2:44" ht="19.5" customHeight="1">
      <c r="B43" s="60"/>
      <c r="C43" s="62"/>
      <c r="D43" s="26"/>
      <c r="E43" s="26"/>
      <c r="F43" s="26"/>
      <c r="G43" s="26"/>
      <c r="H43" s="26"/>
      <c r="I43" s="26"/>
      <c r="J43" s="26"/>
      <c r="K43" s="26"/>
      <c r="L43" s="26"/>
      <c r="M43" s="26"/>
      <c r="N43" s="26"/>
      <c r="O43" s="26"/>
      <c r="P43" s="26"/>
      <c r="Q43" s="26"/>
      <c r="R43" s="26"/>
      <c r="S43" s="26"/>
      <c r="T43" s="26"/>
      <c r="U43" s="26"/>
      <c r="V43" s="26"/>
      <c r="W43" s="26"/>
      <c r="X43" s="26"/>
      <c r="Y43" s="26"/>
      <c r="Z43" s="26"/>
      <c r="AA43" s="26"/>
      <c r="AB43" s="71"/>
    </row>
    <row r="44" spans="2:44" ht="36" customHeight="1">
      <c r="B44" s="60"/>
      <c r="C44" s="62"/>
      <c r="D44" s="24" t="s">
        <v>6</v>
      </c>
      <c r="E44" s="24" t="s">
        <v>7</v>
      </c>
      <c r="F44" s="24" t="s">
        <v>6</v>
      </c>
      <c r="G44" s="24" t="s">
        <v>7</v>
      </c>
      <c r="H44" s="24" t="s">
        <v>6</v>
      </c>
      <c r="I44" s="24" t="s">
        <v>7</v>
      </c>
      <c r="J44" s="24" t="s">
        <v>6</v>
      </c>
      <c r="K44" s="24" t="s">
        <v>7</v>
      </c>
      <c r="L44" s="24" t="s">
        <v>6</v>
      </c>
      <c r="M44" s="24" t="s">
        <v>7</v>
      </c>
      <c r="N44" s="24" t="s">
        <v>6</v>
      </c>
      <c r="O44" s="24" t="s">
        <v>7</v>
      </c>
      <c r="P44" s="24" t="s">
        <v>6</v>
      </c>
      <c r="Q44" s="24" t="s">
        <v>7</v>
      </c>
      <c r="R44" s="24" t="s">
        <v>6</v>
      </c>
      <c r="S44" s="24" t="s">
        <v>7</v>
      </c>
      <c r="T44" s="24" t="s">
        <v>6</v>
      </c>
      <c r="U44" s="24" t="s">
        <v>7</v>
      </c>
      <c r="V44" s="24" t="s">
        <v>6</v>
      </c>
      <c r="W44" s="24" t="s">
        <v>7</v>
      </c>
      <c r="X44" s="24" t="s">
        <v>6</v>
      </c>
      <c r="Y44" s="24" t="s">
        <v>7</v>
      </c>
      <c r="Z44" s="24" t="s">
        <v>6</v>
      </c>
      <c r="AA44" s="24" t="s">
        <v>7</v>
      </c>
      <c r="AB44" s="31" t="s">
        <v>7</v>
      </c>
    </row>
    <row r="45" spans="2:44" ht="19.5" customHeight="1" thickBot="1">
      <c r="B45" s="66"/>
      <c r="C45" s="67"/>
      <c r="D45" s="33"/>
      <c r="E45" s="18" t="e">
        <f>IF(D43="常勤",1,IF(ROUNDDOWN(D45/$Z$2,1)&gt;=1,1,ROUNDDOWN(D45/$Z$2,1)))</f>
        <v>#DIV/0!</v>
      </c>
      <c r="F45" s="33"/>
      <c r="G45" s="18" t="e">
        <f>IF(F43="常勤",1,IF(ROUNDDOWN(F45/$Z$2,1)&gt;=1,1,ROUNDDOWN(F45/$Z$2,1)))</f>
        <v>#DIV/0!</v>
      </c>
      <c r="H45" s="33"/>
      <c r="I45" s="18" t="e">
        <f>IF(H43="常勤",1,IF(ROUNDDOWN(H45/$Z$2,1)&gt;=1,1,ROUNDDOWN(H45/$Z$2,1)))</f>
        <v>#DIV/0!</v>
      </c>
      <c r="J45" s="33"/>
      <c r="K45" s="18" t="e">
        <f>IF(J43="常勤",1,IF(ROUNDDOWN(J45/$Z$2,1)&gt;=1,1,ROUNDDOWN(J45/$Z$2,1)))</f>
        <v>#DIV/0!</v>
      </c>
      <c r="L45" s="33"/>
      <c r="M45" s="18" t="e">
        <f>IF(L43="常勤",1,IF(ROUNDDOWN(L45/$Z$2,1)&gt;=1,1,ROUNDDOWN(L45/$Z$2,1)))</f>
        <v>#DIV/0!</v>
      </c>
      <c r="N45" s="33"/>
      <c r="O45" s="18" t="e">
        <f>IF(N43="常勤",1,IF(ROUNDDOWN(N45/$Z$2,1)&gt;=1,1,ROUNDDOWN(N45/$Z$2,1)))</f>
        <v>#DIV/0!</v>
      </c>
      <c r="P45" s="33"/>
      <c r="Q45" s="18" t="e">
        <f>IF(P43="常勤",1,IF(ROUNDDOWN(P45/$Z$2,1)&gt;=1,1,ROUNDDOWN(P45/$Z$2,1)))</f>
        <v>#DIV/0!</v>
      </c>
      <c r="R45" s="33"/>
      <c r="S45" s="18" t="e">
        <f>IF(R43="常勤",1,IF(ROUNDDOWN(R45/$Z$2,1)&gt;=1,1,ROUNDDOWN(R45/$Z$2,1)))</f>
        <v>#DIV/0!</v>
      </c>
      <c r="T45" s="33"/>
      <c r="U45" s="18" t="e">
        <f>IF(T43="常勤",1,IF(ROUNDDOWN(T45/$Z$2,1)&gt;=1,1,ROUNDDOWN(T45/$Z$2,1)))</f>
        <v>#DIV/0!</v>
      </c>
      <c r="V45" s="33"/>
      <c r="W45" s="18" t="e">
        <f>IF(V43="常勤",1,IF(ROUNDDOWN(V45/$Z$2,1)&gt;=1,1,ROUNDDOWN(V45/$Z$2,1)))</f>
        <v>#DIV/0!</v>
      </c>
      <c r="X45" s="33"/>
      <c r="Y45" s="18" t="e">
        <f>IF(X43="常勤",1,IF(ROUNDDOWN(X45/$Z$2,1)&gt;=1,1,ROUNDDOWN(X45/$Z$2,1)))</f>
        <v>#DIV/0!</v>
      </c>
      <c r="Z45" s="33"/>
      <c r="AA45" s="35" t="e">
        <f>IF(Z43="常勤",1,IF(ROUNDDOWN(Z45/$Z$2,1)&gt;=1,1,ROUNDDOWN(Z45/$Z$2,1)))</f>
        <v>#DIV/0!</v>
      </c>
      <c r="AB45" s="36" t="e">
        <f>SUM(E45,G45,I45,K45,M45,O45,Q45,S45,U45,W45,Y45,AA45)</f>
        <v>#DIV/0!</v>
      </c>
      <c r="AC45" s="4"/>
      <c r="AD45" s="4"/>
      <c r="AE45" s="4"/>
      <c r="AF45" s="4"/>
      <c r="AG45" s="4"/>
      <c r="AH45" s="4"/>
      <c r="AI45" s="4"/>
      <c r="AJ45" s="4"/>
      <c r="AK45" s="4"/>
      <c r="AL45" s="4"/>
      <c r="AM45" s="4"/>
      <c r="AN45" s="4"/>
      <c r="AO45" s="4"/>
      <c r="AP45" s="4"/>
      <c r="AQ45" s="4"/>
      <c r="AR45" s="4"/>
    </row>
    <row r="46" spans="2:44" ht="24" customHeight="1" thickTop="1" thickBot="1">
      <c r="B46" s="4"/>
      <c r="C46" s="4"/>
      <c r="D46" s="4"/>
      <c r="E46" s="4"/>
      <c r="F46" s="4"/>
      <c r="G46" s="4"/>
      <c r="H46" s="4"/>
      <c r="I46" s="4"/>
      <c r="J46" s="4"/>
      <c r="K46" s="4"/>
      <c r="L46" s="4"/>
      <c r="M46" s="4"/>
      <c r="N46" s="4"/>
      <c r="O46" s="4"/>
      <c r="P46" s="4"/>
      <c r="Q46" s="4"/>
      <c r="R46" s="4"/>
      <c r="S46" s="4"/>
      <c r="T46" s="4"/>
      <c r="U46" s="4"/>
      <c r="V46" s="4"/>
      <c r="W46" s="4"/>
      <c r="X46" s="4"/>
      <c r="Y46" s="4"/>
      <c r="Z46" s="4"/>
      <c r="AA46" s="37" t="s">
        <v>20</v>
      </c>
      <c r="AB46" s="38" t="e">
        <f>SUM(AB9,AB13,AB17,AB21,AB25,AB29,AB33,AB37,AB41,AB45)</f>
        <v>#DIV/0!</v>
      </c>
      <c r="AC46" s="4"/>
      <c r="AD46" s="4"/>
      <c r="AE46" s="4"/>
      <c r="AF46" s="4"/>
      <c r="AG46" s="4"/>
      <c r="AH46" s="4"/>
      <c r="AI46" s="4"/>
      <c r="AJ46" s="4"/>
      <c r="AK46" s="4"/>
      <c r="AL46" s="4"/>
      <c r="AM46" s="4"/>
      <c r="AN46" s="4"/>
      <c r="AO46" s="4"/>
      <c r="AP46" s="4"/>
      <c r="AQ46" s="4"/>
      <c r="AR46" s="4"/>
    </row>
    <row r="47" spans="2:44" ht="24" customHeight="1">
      <c r="B47" s="5"/>
      <c r="C47" s="6"/>
      <c r="D47" s="6"/>
      <c r="E47" s="6"/>
      <c r="F47" s="6"/>
      <c r="G47" s="6"/>
      <c r="H47" s="6"/>
      <c r="I47" s="6"/>
      <c r="J47" s="6"/>
      <c r="K47" s="6"/>
      <c r="L47" s="6"/>
      <c r="M47" s="6"/>
      <c r="N47" s="6"/>
      <c r="O47" s="6"/>
      <c r="P47" s="7"/>
      <c r="Q47" s="9"/>
      <c r="R47" s="9"/>
      <c r="S47" s="9"/>
      <c r="T47" s="4"/>
      <c r="U47" s="4"/>
      <c r="V47" s="4"/>
      <c r="W47" s="4"/>
      <c r="X47" s="4"/>
      <c r="Y47" s="4"/>
      <c r="Z47" s="4"/>
      <c r="AA47" s="22"/>
      <c r="AB47" s="10"/>
      <c r="AC47" s="4"/>
      <c r="AD47" s="4"/>
      <c r="AE47" s="4"/>
      <c r="AF47" s="4"/>
      <c r="AG47" s="4"/>
      <c r="AH47" s="4"/>
      <c r="AI47" s="4"/>
      <c r="AJ47" s="4"/>
      <c r="AK47" s="4"/>
      <c r="AL47" s="4"/>
      <c r="AM47" s="4"/>
      <c r="AN47" s="4"/>
      <c r="AO47" s="4"/>
      <c r="AP47" s="4"/>
      <c r="AQ47" s="4"/>
      <c r="AR47" s="4"/>
    </row>
    <row r="48" spans="2:44" ht="13.5" customHeight="1">
      <c r="B48" s="19" t="s">
        <v>36</v>
      </c>
      <c r="C48" s="20"/>
      <c r="D48" s="20"/>
      <c r="E48" s="20"/>
      <c r="F48" s="20"/>
      <c r="G48" s="20"/>
      <c r="H48" s="20"/>
      <c r="I48" s="20"/>
      <c r="J48" s="20"/>
      <c r="K48" s="20"/>
      <c r="L48" s="20"/>
      <c r="M48" s="20"/>
      <c r="N48" s="20"/>
      <c r="O48" s="20"/>
      <c r="P48" s="21"/>
      <c r="Q48" s="11"/>
      <c r="R48" s="11"/>
      <c r="S48" s="11"/>
      <c r="T48" s="4"/>
      <c r="U48" s="4"/>
      <c r="V48" s="4"/>
      <c r="W48" s="4"/>
      <c r="X48" s="4"/>
      <c r="Y48" s="4"/>
      <c r="Z48" s="4"/>
      <c r="AA48" s="22"/>
      <c r="AB48" s="10"/>
      <c r="AC48" s="4"/>
      <c r="AD48" s="4"/>
      <c r="AE48" s="4"/>
      <c r="AF48" s="4"/>
      <c r="AG48" s="4"/>
      <c r="AH48" s="4"/>
      <c r="AI48" s="4"/>
      <c r="AJ48" s="4"/>
      <c r="AK48" s="4"/>
      <c r="AL48" s="4"/>
      <c r="AM48" s="4"/>
      <c r="AN48" s="4"/>
      <c r="AO48" s="4"/>
      <c r="AP48" s="4"/>
      <c r="AQ48" s="4"/>
      <c r="AR48" s="4"/>
    </row>
    <row r="49" spans="2:44">
      <c r="B49" s="51" t="s">
        <v>35</v>
      </c>
      <c r="C49" s="52"/>
      <c r="D49" s="52"/>
      <c r="E49" s="52"/>
      <c r="F49" s="52"/>
      <c r="G49" s="52"/>
      <c r="H49" s="52"/>
      <c r="I49" s="52"/>
      <c r="J49" s="52"/>
      <c r="K49" s="52"/>
      <c r="L49" s="52"/>
      <c r="M49" s="52"/>
      <c r="N49" s="11"/>
      <c r="O49" s="11"/>
      <c r="P49" s="29"/>
      <c r="Q49" s="11"/>
      <c r="R49" s="11"/>
      <c r="S49" s="11"/>
      <c r="T49" s="12"/>
      <c r="U49" s="12"/>
      <c r="V49" s="12"/>
      <c r="W49" s="12"/>
      <c r="X49" s="12"/>
      <c r="Y49" s="12"/>
      <c r="Z49" s="12"/>
      <c r="AA49" s="4"/>
      <c r="AB49" s="4"/>
      <c r="AC49" s="4"/>
      <c r="AD49" s="4"/>
      <c r="AE49" s="4"/>
      <c r="AF49" s="4"/>
      <c r="AG49" s="4"/>
      <c r="AH49" s="4"/>
      <c r="AI49" s="4"/>
      <c r="AJ49" s="4"/>
      <c r="AK49" s="4"/>
      <c r="AL49" s="4"/>
      <c r="AM49" s="4"/>
      <c r="AN49" s="4"/>
      <c r="AO49" s="4"/>
      <c r="AP49" s="4"/>
      <c r="AQ49" s="4"/>
      <c r="AR49" s="4"/>
    </row>
    <row r="50" spans="2:44">
      <c r="B50" s="51" t="s">
        <v>34</v>
      </c>
      <c r="C50" s="52"/>
      <c r="D50" s="52"/>
      <c r="E50" s="52"/>
      <c r="F50" s="52"/>
      <c r="G50" s="52"/>
      <c r="H50" s="52"/>
      <c r="I50" s="52"/>
      <c r="J50" s="52"/>
      <c r="K50" s="52"/>
      <c r="L50" s="52"/>
      <c r="M50" s="52"/>
      <c r="N50" s="11"/>
      <c r="O50" s="11"/>
      <c r="P50" s="29"/>
      <c r="Q50" s="11"/>
      <c r="R50" s="11"/>
      <c r="S50" s="11"/>
      <c r="T50" s="12"/>
      <c r="U50" s="12"/>
      <c r="V50" s="12"/>
      <c r="W50" s="12"/>
      <c r="X50" s="12"/>
      <c r="Y50" s="12"/>
      <c r="Z50" s="12"/>
      <c r="AA50" s="4"/>
      <c r="AB50" s="4"/>
      <c r="AC50" s="4"/>
      <c r="AD50" s="4"/>
      <c r="AE50" s="4"/>
      <c r="AF50" s="4"/>
      <c r="AG50" s="4"/>
      <c r="AH50" s="4"/>
      <c r="AI50" s="4"/>
      <c r="AJ50" s="4"/>
      <c r="AK50" s="4"/>
      <c r="AL50" s="4"/>
      <c r="AM50" s="4"/>
      <c r="AN50" s="4"/>
      <c r="AO50" s="4"/>
      <c r="AP50" s="4"/>
      <c r="AQ50" s="4"/>
      <c r="AR50" s="4"/>
    </row>
    <row r="51" spans="2:44">
      <c r="B51" s="19"/>
      <c r="C51" s="20"/>
      <c r="D51" s="20"/>
      <c r="E51" s="20"/>
      <c r="F51" s="20"/>
      <c r="G51" s="20"/>
      <c r="H51" s="20"/>
      <c r="I51" s="20"/>
      <c r="J51" s="20"/>
      <c r="K51" s="20"/>
      <c r="L51" s="20"/>
      <c r="M51" s="20"/>
      <c r="N51" s="20"/>
      <c r="O51" s="20"/>
      <c r="P51" s="21"/>
      <c r="Q51" s="13"/>
      <c r="R51" s="13"/>
      <c r="S51" s="13"/>
      <c r="T51" s="14"/>
      <c r="U51" s="14"/>
      <c r="V51" s="14"/>
      <c r="W51" s="14"/>
      <c r="X51" s="14"/>
      <c r="Y51" s="14"/>
      <c r="Z51" s="14"/>
      <c r="AA51" s="4"/>
      <c r="AB51" s="4"/>
      <c r="AC51" s="4"/>
      <c r="AD51" s="4"/>
      <c r="AE51" s="4"/>
      <c r="AF51" s="4"/>
      <c r="AG51" s="4"/>
      <c r="AH51" s="4"/>
      <c r="AI51" s="4"/>
      <c r="AJ51" s="4"/>
      <c r="AK51" s="4"/>
      <c r="AL51" s="4"/>
      <c r="AM51" s="4"/>
      <c r="AN51" s="4"/>
      <c r="AO51" s="4"/>
      <c r="AP51" s="4"/>
      <c r="AQ51" s="4"/>
      <c r="AR51" s="4"/>
    </row>
    <row r="52" spans="2:44">
      <c r="B52" s="54" t="s">
        <v>21</v>
      </c>
      <c r="C52" s="55"/>
      <c r="D52" s="20" t="s">
        <v>22</v>
      </c>
      <c r="E52" s="53"/>
      <c r="F52" s="53"/>
      <c r="G52" s="53"/>
      <c r="H52" s="53"/>
      <c r="I52" s="53"/>
      <c r="J52" s="53"/>
      <c r="K52" s="53"/>
      <c r="L52" s="53"/>
      <c r="M52" s="53"/>
      <c r="N52" s="11"/>
      <c r="O52" s="9"/>
      <c r="P52" s="30"/>
      <c r="Q52" s="9"/>
      <c r="R52" s="9"/>
      <c r="S52" s="9"/>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2:44">
      <c r="B53" s="8"/>
      <c r="C53" s="9"/>
      <c r="D53" s="20" t="s">
        <v>23</v>
      </c>
      <c r="E53" s="9" t="s">
        <v>24</v>
      </c>
      <c r="F53" s="53"/>
      <c r="G53" s="53"/>
      <c r="H53" s="9" t="s">
        <v>1</v>
      </c>
      <c r="I53" s="53"/>
      <c r="J53" s="53"/>
      <c r="K53" s="53"/>
      <c r="L53" s="53"/>
      <c r="M53" s="28" t="s">
        <v>28</v>
      </c>
      <c r="N53" s="11"/>
      <c r="O53" s="9"/>
      <c r="P53" s="30"/>
      <c r="Q53" s="9"/>
      <c r="R53" s="9"/>
      <c r="S53" s="9"/>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2:44" ht="24" customHeight="1" thickBot="1">
      <c r="B54" s="15"/>
      <c r="C54" s="16"/>
      <c r="D54" s="16"/>
      <c r="E54" s="16"/>
      <c r="F54" s="16"/>
      <c r="G54" s="16"/>
      <c r="H54" s="16"/>
      <c r="I54" s="16"/>
      <c r="J54" s="16"/>
      <c r="K54" s="16"/>
      <c r="L54" s="16"/>
      <c r="M54" s="16"/>
      <c r="N54" s="16"/>
      <c r="O54" s="16"/>
      <c r="P54" s="17"/>
      <c r="Q54" s="9"/>
      <c r="R54" s="9"/>
      <c r="S54" s="9"/>
      <c r="T54" s="4"/>
      <c r="U54" s="4"/>
      <c r="V54" s="4"/>
      <c r="W54" s="4"/>
      <c r="X54" s="4"/>
      <c r="Y54" s="4"/>
      <c r="Z54" s="4"/>
      <c r="AA54" s="4"/>
      <c r="AB54" s="4"/>
      <c r="AC54" s="4"/>
      <c r="AD54" s="4"/>
      <c r="AE54" s="4"/>
      <c r="AF54" s="4"/>
      <c r="AG54" s="4"/>
      <c r="AH54" s="4"/>
      <c r="AI54" s="4"/>
      <c r="AJ54" s="4"/>
      <c r="AK54" s="4"/>
      <c r="AL54" s="4"/>
      <c r="AM54" s="4"/>
      <c r="AN54" s="4"/>
      <c r="AO54" s="4"/>
      <c r="AP54" s="4"/>
      <c r="AQ54" s="4"/>
      <c r="AR54" s="4"/>
    </row>
  </sheetData>
  <mergeCells count="56">
    <mergeCell ref="AB6:AB7"/>
    <mergeCell ref="AB42:AB43"/>
    <mergeCell ref="AB38:AB39"/>
    <mergeCell ref="AB34:AB35"/>
    <mergeCell ref="AB30:AB31"/>
    <mergeCell ref="AB26:AB27"/>
    <mergeCell ref="AB22:AB23"/>
    <mergeCell ref="AB18:AB19"/>
    <mergeCell ref="AB14:AB15"/>
    <mergeCell ref="AB10:AB11"/>
    <mergeCell ref="F53:G53"/>
    <mergeCell ref="I53:L53"/>
    <mergeCell ref="B10:B13"/>
    <mergeCell ref="C10:C13"/>
    <mergeCell ref="B14:B17"/>
    <mergeCell ref="C14:C17"/>
    <mergeCell ref="B38:B41"/>
    <mergeCell ref="C38:C41"/>
    <mergeCell ref="B18:B21"/>
    <mergeCell ref="C18:C21"/>
    <mergeCell ref="B22:B25"/>
    <mergeCell ref="C22:C25"/>
    <mergeCell ref="B26:B29"/>
    <mergeCell ref="C26:C29"/>
    <mergeCell ref="B42:B45"/>
    <mergeCell ref="C42:C45"/>
    <mergeCell ref="N5:O5"/>
    <mergeCell ref="P5:Q5"/>
    <mergeCell ref="B49:M49"/>
    <mergeCell ref="B50:M50"/>
    <mergeCell ref="E52:M52"/>
    <mergeCell ref="B52:C52"/>
    <mergeCell ref="B4:B5"/>
    <mergeCell ref="C4:C5"/>
    <mergeCell ref="B6:B9"/>
    <mergeCell ref="C6:C9"/>
    <mergeCell ref="B30:B33"/>
    <mergeCell ref="C30:C33"/>
    <mergeCell ref="B34:B37"/>
    <mergeCell ref="C34:C37"/>
    <mergeCell ref="B1:AB1"/>
    <mergeCell ref="R5:S5"/>
    <mergeCell ref="D5:E5"/>
    <mergeCell ref="F5:G5"/>
    <mergeCell ref="B2:S2"/>
    <mergeCell ref="AB4:AB5"/>
    <mergeCell ref="U2:X2"/>
    <mergeCell ref="Z2:AA2"/>
    <mergeCell ref="T5:U5"/>
    <mergeCell ref="V5:W5"/>
    <mergeCell ref="X5:Y5"/>
    <mergeCell ref="Z5:AA5"/>
    <mergeCell ref="D4:AA4"/>
    <mergeCell ref="H5:I5"/>
    <mergeCell ref="J5:K5"/>
    <mergeCell ref="L5:M5"/>
  </mergeCells>
  <phoneticPr fontId="1"/>
  <conditionalFormatting sqref="D9">
    <cfRule type="cellIs" priority="10" operator="lessThan">
      <formula>$Z$2</formula>
    </cfRule>
  </conditionalFormatting>
  <conditionalFormatting sqref="D13">
    <cfRule type="cellIs" priority="9" operator="lessThan">
      <formula>$Z$2</formula>
    </cfRule>
  </conditionalFormatting>
  <conditionalFormatting sqref="D17">
    <cfRule type="cellIs" priority="8" operator="lessThan">
      <formula>$Z$2</formula>
    </cfRule>
  </conditionalFormatting>
  <conditionalFormatting sqref="D21">
    <cfRule type="cellIs" priority="7" operator="lessThan">
      <formula>$Z$2</formula>
    </cfRule>
  </conditionalFormatting>
  <conditionalFormatting sqref="D25">
    <cfRule type="cellIs" priority="6" operator="lessThan">
      <formula>$Z$2</formula>
    </cfRule>
  </conditionalFormatting>
  <conditionalFormatting sqref="D29">
    <cfRule type="cellIs" priority="5" operator="lessThan">
      <formula>$Z$2</formula>
    </cfRule>
  </conditionalFormatting>
  <conditionalFormatting sqref="D33">
    <cfRule type="cellIs" priority="4" operator="lessThan">
      <formula>$Z$2</formula>
    </cfRule>
  </conditionalFormatting>
  <conditionalFormatting sqref="D37">
    <cfRule type="cellIs" priority="3" operator="lessThan">
      <formula>$Z$2</formula>
    </cfRule>
  </conditionalFormatting>
  <conditionalFormatting sqref="D41">
    <cfRule type="cellIs" priority="2" operator="lessThan">
      <formula>$Z$2</formula>
    </cfRule>
  </conditionalFormatting>
  <conditionalFormatting sqref="D45">
    <cfRule type="cellIs" priority="1" operator="lessThan">
      <formula>$Z$2</formula>
    </cfRule>
  </conditionalFormatting>
  <printOptions horizontalCentered="1"/>
  <pageMargins left="0.70866141732283472" right="0.70866141732283472" top="0.55118110236220474" bottom="0.55118110236220474" header="0.31496062992125984" footer="0.31496062992125984"/>
  <pageSetup paperSize="8" scale="5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9086D7F-F366-4168-B555-48E5DF212A94}">
          <x14:formula1>
            <xm:f>選択データ!$A$1:$A$2</xm:f>
          </x14:formula1>
          <xm:sqref>D7 F7 H7 J7 L43 N43 P43 R43 T43 V43 X43 Z43 D11 F11 H11 J11 L11 N11 P11 R11 T11 V11 X11 Z11 D15 F15 H15 J15 L15 N15 P15 R15 T15 V15 X15 Z15 D19 F19 H19 J19 L19 N19 P19 R19 T19 V19 X19 Z19 D23 F23 H23 J23 L23 N23 P23 R23 T23 V23 X23 Z23 D27 F27 H27 J27 L27 N27 P27 R27 T27 V27 X27 Z27 D31 F31 H31 J31 L31 N31 P31 R31 T31 V31 X31 Z31 D35 F35 H35 J35 L35 N35 P35 R35 T35 V35 X35 Z35 D39 F39 H39 J39 L39 N39 P39 R39 T39 V39 X39 Z39 D43 F43 H43 J43 L7 N7 P7 R7 T7 V7 X7 Z7</xm:sqref>
        </x14:dataValidation>
        <x14:dataValidation type="list" allowBlank="1" showInputMessage="1" showErrorMessage="1" xr:uid="{56CB1617-EB3D-4AA1-8654-777A96B86CD1}">
          <x14:formula1>
            <xm:f>選択データ!$B$1:$B$2</xm:f>
          </x14:formula1>
          <xm:sqref>E7 G7 I7 K7 M43 O43 Q43 S43 U43 W43 Y43 AA43 E11 G11 I11 K11 M11 O11 Q11 S11 U11 W11 Y11 AA11 E15 G15 I15 K15 M15 O15 Q15 S15 U15 W15 Y15 AA15 E19 G19 I19 K19 M19 O19 Q19 S19 U19 W19 Y19 AA19 E23 G23 I23 K23 M23 O23 Q23 S23 U23 W23 Y23 AA23 E27 G27 I27 K27 M27 O27 Q27 S27 U27 W27 Y27 AA27 E31 G31 I31 K31 M31 O31 Q31 S31 U31 W31 Y31 AA31 E35 G35 I35 K35 M35 O35 Q35 S35 U35 W35 Y35 AA35 E39 G39 I39 K39 M39 O39 Q39 S39 U39 W39 Y39 AA39 E43 G43 I43 K43 M7 O7 Q7 S7 U7 W7 Y7 AA7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8B3B6-9AD8-4F18-94C5-032332658670}">
  <dimension ref="A1:B2"/>
  <sheetViews>
    <sheetView workbookViewId="0"/>
  </sheetViews>
  <sheetFormatPr defaultRowHeight="18.75"/>
  <sheetData>
    <row r="1" spans="1:2">
      <c r="A1" t="s">
        <v>26</v>
      </c>
      <c r="B1" t="s">
        <v>29</v>
      </c>
    </row>
    <row r="2" spans="1:2">
      <c r="A2" t="s">
        <v>27</v>
      </c>
      <c r="B2" t="s">
        <v>30</v>
      </c>
    </row>
  </sheetData>
  <sheetProtection password="C7C4"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入力用シート</vt:lpstr>
      <vt:lpstr>選択データ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三橋　直輝</dc:creator>
  <cp:lastModifiedBy>三橋　直輝</cp:lastModifiedBy>
  <cp:lastPrinted>2023-01-25T01:29:00Z</cp:lastPrinted>
  <dcterms:created xsi:type="dcterms:W3CDTF">2023-01-18T05:23:04Z</dcterms:created>
  <dcterms:modified xsi:type="dcterms:W3CDTF">2023-02-06T06:42:49Z</dcterms:modified>
</cp:coreProperties>
</file>