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32760" windowWidth="7380" windowHeight="8505" activeTab="0"/>
  </bookViews>
  <sheets>
    <sheet name="040801 syoukibo" sheetId="1" r:id="rId1"/>
  </sheets>
  <definedNames>
    <definedName name="_xlnm.Print_Area" localSheetId="0">'040801 syoukibo'!$B$2:$N$34</definedName>
  </definedNames>
  <calcPr fullCalcOnLoad="1"/>
</workbook>
</file>

<file path=xl/sharedStrings.xml><?xml version="1.0" encoding="utf-8"?>
<sst xmlns="http://schemas.openxmlformats.org/spreadsheetml/2006/main" count="200" uniqueCount="172">
  <si>
    <t>法人名称</t>
  </si>
  <si>
    <t>事業所名称</t>
  </si>
  <si>
    <t>事業所〒</t>
  </si>
  <si>
    <t>事業所所在地</t>
  </si>
  <si>
    <t>電話番号</t>
  </si>
  <si>
    <t>ＦＡＸ</t>
  </si>
  <si>
    <t>NO</t>
  </si>
  <si>
    <t>○</t>
  </si>
  <si>
    <t>指定年月日</t>
  </si>
  <si>
    <t>介護予防</t>
  </si>
  <si>
    <t>せらび千葉稲毛</t>
  </si>
  <si>
    <t>事業所数</t>
  </si>
  <si>
    <t>登録定員</t>
  </si>
  <si>
    <t>通い定員</t>
  </si>
  <si>
    <t>泊まり定員</t>
  </si>
  <si>
    <t>登録
定員</t>
  </si>
  <si>
    <t>通い
定員</t>
  </si>
  <si>
    <t>泊まり
定員</t>
  </si>
  <si>
    <t>043-441-3022</t>
  </si>
  <si>
    <t>043-441-3123</t>
  </si>
  <si>
    <t>263-0054</t>
  </si>
  <si>
    <t>介護保険
事業所番号</t>
  </si>
  <si>
    <t>介護
予防</t>
  </si>
  <si>
    <t>稲毛区宮野木町2125-7</t>
  </si>
  <si>
    <t>花見川区横戸町899-1</t>
  </si>
  <si>
    <t>047-419-7984</t>
  </si>
  <si>
    <t>たおやか</t>
  </si>
  <si>
    <t>社会福祉法人日本ウェルフェアサポート</t>
  </si>
  <si>
    <t>262-0001</t>
  </si>
  <si>
    <t>うめの香</t>
  </si>
  <si>
    <t>社会福祉法人希桜会</t>
  </si>
  <si>
    <t>043-298-3737</t>
  </si>
  <si>
    <t>262-0032</t>
  </si>
  <si>
    <t>花見川区幕張町3-2273</t>
  </si>
  <si>
    <t>小規模多機能型居宅介護施設「木もれ陽の郷」</t>
  </si>
  <si>
    <t>043-310-6612</t>
  </si>
  <si>
    <t>043-310-6611</t>
  </si>
  <si>
    <t>260-0803</t>
  </si>
  <si>
    <t>中央区花輪町100-1</t>
  </si>
  <si>
    <t>ミモザおゆみ野</t>
  </si>
  <si>
    <t>ミモザ株式会社</t>
  </si>
  <si>
    <t>043-291-8092</t>
  </si>
  <si>
    <t>043-291-8093</t>
  </si>
  <si>
    <t>○</t>
  </si>
  <si>
    <t>266-0032</t>
  </si>
  <si>
    <t>緑区おゆみ野中央5-3-6</t>
  </si>
  <si>
    <t>しょうじゅ小規模多機能型居宅介護事業所</t>
  </si>
  <si>
    <t>社会福祉法人兼愛会</t>
  </si>
  <si>
    <t>261-0001</t>
  </si>
  <si>
    <t>043-203-5065</t>
  </si>
  <si>
    <t>美浜区幸町2-12-1</t>
  </si>
  <si>
    <t>小規模多機能　アットホームケア</t>
  </si>
  <si>
    <t>延寿グループ株式会社</t>
  </si>
  <si>
    <t>043-312-7370</t>
  </si>
  <si>
    <t>260-0801</t>
  </si>
  <si>
    <t>中央区仁戸名町721-13</t>
  </si>
  <si>
    <t>たちばな倶楽部</t>
  </si>
  <si>
    <t>社会福祉法人希桜会</t>
  </si>
  <si>
    <t>043-255-2121</t>
  </si>
  <si>
    <t>043-255-2106</t>
  </si>
  <si>
    <t>263-0054</t>
  </si>
  <si>
    <t>稲毛区宮野木町1025-11</t>
  </si>
  <si>
    <t>小規模多機能ホームゆかりの里</t>
  </si>
  <si>
    <t>特定非営利活動法人縁会</t>
  </si>
  <si>
    <t>043-258-3100</t>
  </si>
  <si>
    <t>262-0012</t>
  </si>
  <si>
    <t>花見川区千種町380-6</t>
  </si>
  <si>
    <t>ななゆめの里</t>
  </si>
  <si>
    <t>株式会社七夢</t>
  </si>
  <si>
    <t>043-305-0266</t>
  </si>
  <si>
    <t>043-310-5885</t>
  </si>
  <si>
    <t>×</t>
  </si>
  <si>
    <t>266-0026</t>
  </si>
  <si>
    <t>緑区古市場町474-337</t>
  </si>
  <si>
    <t>小規模多機能ホームかえで</t>
  </si>
  <si>
    <t>社会福祉法人穏寿会</t>
  </si>
  <si>
    <t>043-292-2673</t>
  </si>
  <si>
    <t>043-292-2697</t>
  </si>
  <si>
    <t>266-0003</t>
  </si>
  <si>
    <t>緑区高田町1084-2</t>
  </si>
  <si>
    <t>小規模多機能ホーム　2Nd　House</t>
  </si>
  <si>
    <t>社会福祉法人　煌徳会</t>
  </si>
  <si>
    <t>043-258-6655</t>
  </si>
  <si>
    <t>043-304-6850</t>
  </si>
  <si>
    <t>262-0005</t>
  </si>
  <si>
    <t>花見川区こてはし台5-8-5</t>
  </si>
  <si>
    <t>パナソニック　エイジフリーケアセンター千葉稲毛町・小規模多機能</t>
  </si>
  <si>
    <t>パナソニック　エイジフリー株式会社</t>
  </si>
  <si>
    <t>043-213-8228</t>
  </si>
  <si>
    <t>263-0035</t>
  </si>
  <si>
    <t>稲毛区稲毛町5-238-1</t>
  </si>
  <si>
    <t>生活クラブ風の村小規模多機能ハウス作草部</t>
  </si>
  <si>
    <t>社会福祉法人生活クラブ</t>
  </si>
  <si>
    <t>小規模多機能型居宅介護みどり</t>
  </si>
  <si>
    <t>社会福祉法人慈心会</t>
  </si>
  <si>
    <t>043-497-5002</t>
  </si>
  <si>
    <t>266-0002</t>
  </si>
  <si>
    <t>緑区平山町2008-1</t>
  </si>
  <si>
    <t>043-445-8923</t>
  </si>
  <si>
    <t>043-285-6877</t>
  </si>
  <si>
    <t>263-0015</t>
  </si>
  <si>
    <t>稲毛区作草部1-15-17</t>
  </si>
  <si>
    <t>小規模多機能　がってん！となり組</t>
  </si>
  <si>
    <t>有限会社　フィールドビー</t>
  </si>
  <si>
    <t>043-301-3536</t>
  </si>
  <si>
    <t>043-301-5023</t>
  </si>
  <si>
    <t>262-0025</t>
  </si>
  <si>
    <t>花見川区花園2-9-9</t>
  </si>
  <si>
    <t>小規模多機能ホームひなたぼっこ・椿森</t>
  </si>
  <si>
    <t>特定非営利活動法人ちば地域生活支援舎</t>
  </si>
  <si>
    <t>043-239-7815</t>
  </si>
  <si>
    <t>043-203-5160</t>
  </si>
  <si>
    <t>260-0042</t>
  </si>
  <si>
    <t>中央区椿森2-16-15</t>
  </si>
  <si>
    <t>043-239-7816</t>
  </si>
  <si>
    <t>小規模多機能型居宅介護事業所　明生苑</t>
  </si>
  <si>
    <t>医療法人社団　明生会</t>
  </si>
  <si>
    <t>043-204-5051</t>
  </si>
  <si>
    <t>043-204-5052</t>
  </si>
  <si>
    <t>261-0003</t>
  </si>
  <si>
    <t>美浜区高浜1-11-4</t>
  </si>
  <si>
    <t>パナソニック　エイジフリーケアセンター千葉穴川・小規模多機能</t>
  </si>
  <si>
    <t>043-285-6012</t>
  </si>
  <si>
    <t>043-285-6020</t>
  </si>
  <si>
    <t>稲毛区穴川3-11-67</t>
  </si>
  <si>
    <t>263-0024</t>
  </si>
  <si>
    <t>社会福祉法人　天光会</t>
  </si>
  <si>
    <t>043-308-4813</t>
  </si>
  <si>
    <t>260-0808</t>
  </si>
  <si>
    <t>中央区星久喜町36番</t>
  </si>
  <si>
    <t>小規模多機能つどい桜木</t>
  </si>
  <si>
    <t>メディカル・ケア・プランニング株式会社</t>
  </si>
  <si>
    <t>043-235-2772</t>
  </si>
  <si>
    <t>043-235-2773</t>
  </si>
  <si>
    <t>264-0028</t>
  </si>
  <si>
    <t>若葉区桜木8-13-11</t>
  </si>
  <si>
    <t>小規模多機能型居宅介護「ほとりの家」</t>
  </si>
  <si>
    <t>043-275-2200</t>
  </si>
  <si>
    <t>043-275-7100</t>
  </si>
  <si>
    <t>小規模多機能ホーム　いきいきの家稲毛海岸</t>
  </si>
  <si>
    <t>医療法人社団　寿光会</t>
  </si>
  <si>
    <t>043-307-8206</t>
  </si>
  <si>
    <t>043-307-8205</t>
  </si>
  <si>
    <t>261-0012</t>
  </si>
  <si>
    <t>美浜区磯辺1-50-2</t>
  </si>
  <si>
    <t>ななゆめの里サテライトべあほーむ</t>
  </si>
  <si>
    <t>260-0812</t>
  </si>
  <si>
    <t>中央区大巌寺町124-1</t>
  </si>
  <si>
    <t>043-310-7535</t>
  </si>
  <si>
    <t>043-310-7536</t>
  </si>
  <si>
    <t>小規模多機能　ケアセンターひだまりの家</t>
  </si>
  <si>
    <t>株式会社おおこし</t>
  </si>
  <si>
    <t>043-308-6114</t>
  </si>
  <si>
    <t>社会福祉法人善憐会</t>
  </si>
  <si>
    <t>043-308-9002</t>
  </si>
  <si>
    <t>株式会社ソラスト</t>
  </si>
  <si>
    <t>ななゆめの里サテライトきららホーム</t>
  </si>
  <si>
    <t>株式会社七夢</t>
  </si>
  <si>
    <t>043-208-7257</t>
  </si>
  <si>
    <t>043-208-7258</t>
  </si>
  <si>
    <t>260-0825</t>
  </si>
  <si>
    <t>中央区村田町687-3</t>
  </si>
  <si>
    <t>043-497-5658</t>
  </si>
  <si>
    <t>043-231-5111</t>
  </si>
  <si>
    <t>264-0021</t>
  </si>
  <si>
    <t>若葉区若松町2173-6</t>
  </si>
  <si>
    <t>小規模多機能　ケアセンターひだまりの家東寺山</t>
  </si>
  <si>
    <t>株式会社おおこし</t>
  </si>
  <si>
    <t>043-306-6415</t>
  </si>
  <si>
    <t>043-206-7007</t>
  </si>
  <si>
    <t>264-0035</t>
  </si>
  <si>
    <t>若葉区東寺山町1067-1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</si>
</sst>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[&lt;=99999999]####\-####;\(00\)\ ####\-####"/>
    <numFmt numFmtId="182" formatCode="###\(####\)\ ####"/>
    <numFmt numFmtId="183" formatCode="0###\(####\)\ ####"/>
    <numFmt numFmtId="184" formatCode="0##\(####\)\ ####"/>
    <numFmt numFmtId="185" formatCode="0##\(###\)\ ####"/>
    <numFmt numFmtId="186" formatCode="[&lt;=999]000;[&lt;=99999]000\-00;000\-0000"/>
    <numFmt numFmtId="187" formatCode="[$-411]ge\.m\.d;@"/>
    <numFmt numFmtId="188" formatCode="mm/dd/yy;@"/>
    <numFmt numFmtId="189" formatCode="[$-411]ggge&quot;年&quot;m&quot;月&quot;d&quot;日&quot;;@"/>
    <numFmt numFmtId="190" formatCode="mmm\-yyyy"/>
    <numFmt numFmtId="191" formatCode="0.0_ "/>
    <numFmt numFmtId="192" formatCode="0.0_);[Red]\(0.0\)"/>
    <numFmt numFmtId="193" formatCode="0_);[Red]\(0\)"/>
    <numFmt numFmtId="194" formatCode="0_ "/>
    <numFmt numFmtId="195" formatCode="###\-####"/>
    <numFmt numFmtId="196" formatCode="#######"/>
    <numFmt numFmtId="197" formatCode="0&quot;床&quot;"/>
    <numFmt numFmtId="198" formatCode="0&quot;人&quot;"/>
    <numFmt numFmtId="199" formatCode="#,###&quot;箇所&quot;"/>
    <numFmt numFmtId="200" formatCode="#,###&quot;人&quot;"/>
    <numFmt numFmtId="201" formatCode="#,##0_);[Red]\(#,##0\)"/>
    <numFmt numFmtId="202" formatCode="0.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33" borderId="0" xfId="62" applyFont="1" applyFill="1" applyBorder="1" applyAlignment="1">
      <alignment horizontal="right" vertical="center"/>
      <protection/>
    </xf>
    <xf numFmtId="0" fontId="7" fillId="33" borderId="0" xfId="62" applyFont="1" applyFill="1" applyBorder="1" applyAlignment="1">
      <alignment/>
      <protection/>
    </xf>
    <xf numFmtId="0" fontId="5" fillId="33" borderId="0" xfId="62" applyFont="1" applyFill="1" applyBorder="1" applyAlignment="1">
      <alignment shrinkToFit="1"/>
      <protection/>
    </xf>
    <xf numFmtId="0" fontId="0" fillId="33" borderId="0" xfId="61" applyFont="1" applyFill="1" applyBorder="1">
      <alignment vertical="center"/>
      <protection/>
    </xf>
    <xf numFmtId="0" fontId="5" fillId="33" borderId="0" xfId="62" applyFont="1" applyFill="1" applyBorder="1">
      <alignment/>
      <protection/>
    </xf>
    <xf numFmtId="0" fontId="5" fillId="33" borderId="0" xfId="62" applyFont="1" applyFill="1" applyBorder="1" applyAlignment="1">
      <alignment horizontal="center" vertical="center"/>
      <protection/>
    </xf>
    <xf numFmtId="0" fontId="5" fillId="33" borderId="0" xfId="62" applyFont="1" applyFill="1" applyBorder="1" applyAlignment="1">
      <alignment horizontal="right"/>
      <protection/>
    </xf>
    <xf numFmtId="0" fontId="0" fillId="33" borderId="0" xfId="61" applyFont="1" applyFill="1" applyBorder="1" applyAlignment="1">
      <alignment horizontal="center" vertical="center"/>
      <protection/>
    </xf>
    <xf numFmtId="0" fontId="5" fillId="33" borderId="0" xfId="62" applyFont="1" applyFill="1" applyBorder="1" applyAlignment="1">
      <alignment vertical="center"/>
      <protection/>
    </xf>
    <xf numFmtId="0" fontId="5" fillId="33" borderId="10" xfId="62" applyFont="1" applyFill="1" applyBorder="1" applyAlignment="1">
      <alignment horizontal="right" vertical="center"/>
      <protection/>
    </xf>
    <xf numFmtId="0" fontId="5" fillId="33" borderId="10" xfId="62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horizontal="center" vertical="center" wrapText="1"/>
      <protection/>
    </xf>
    <xf numFmtId="0" fontId="5" fillId="33" borderId="10" xfId="62" applyFont="1" applyFill="1" applyBorder="1" applyAlignment="1">
      <alignment vertical="center" shrinkToFit="1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5" fillId="33" borderId="10" xfId="6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187" fontId="5" fillId="33" borderId="10" xfId="62" applyNumberFormat="1" applyFont="1" applyFill="1" applyBorder="1" applyAlignment="1">
      <alignment horizontal="center" vertical="center"/>
      <protection/>
    </xf>
    <xf numFmtId="0" fontId="5" fillId="33" borderId="10" xfId="62" applyFont="1" applyFill="1" applyBorder="1" applyAlignment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1" xfId="61" applyFont="1" applyFill="1" applyBorder="1" applyAlignment="1">
      <alignment horizontal="center" vertical="center"/>
      <protection/>
    </xf>
    <xf numFmtId="199" fontId="0" fillId="33" borderId="12" xfId="61" applyNumberFormat="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199" fontId="0" fillId="33" borderId="14" xfId="61" applyNumberFormat="1" applyFont="1" applyFill="1" applyBorder="1" applyAlignment="1">
      <alignment horizontal="center" vertical="center"/>
      <protection/>
    </xf>
    <xf numFmtId="0" fontId="0" fillId="33" borderId="15" xfId="61" applyFont="1" applyFill="1" applyBorder="1" applyAlignment="1">
      <alignment horizontal="center" vertical="center"/>
      <protection/>
    </xf>
    <xf numFmtId="200" fontId="0" fillId="33" borderId="16" xfId="61" applyNumberFormat="1" applyFont="1" applyFill="1" applyBorder="1" applyAlignment="1">
      <alignment horizontal="center" vertical="center"/>
      <protection/>
    </xf>
    <xf numFmtId="0" fontId="8" fillId="33" borderId="10" xfId="62" applyFont="1" applyFill="1" applyBorder="1" applyAlignment="1">
      <alignment vertical="center" shrinkToFit="1"/>
      <protection/>
    </xf>
    <xf numFmtId="0" fontId="9" fillId="33" borderId="10" xfId="62" applyFont="1" applyFill="1" applyBorder="1" applyAlignment="1">
      <alignment vertical="center" shrinkToFi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200" fontId="0" fillId="0" borderId="14" xfId="61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定事業者一覧表平成18年2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B1:N34"/>
  <sheetViews>
    <sheetView tabSelected="1" view="pageLayout" zoomScale="70" zoomScaleNormal="70" zoomScaleSheetLayoutView="70" zoomScalePageLayoutView="70" workbookViewId="0" topLeftCell="A1">
      <selection activeCell="B29" sqref="B29"/>
    </sheetView>
  </sheetViews>
  <sheetFormatPr defaultColWidth="9.00390625" defaultRowHeight="13.5"/>
  <cols>
    <col min="1" max="1" width="3.125" style="5" customWidth="1"/>
    <col min="2" max="2" width="4.50390625" style="1" customWidth="1"/>
    <col min="3" max="3" width="36.00390625" style="3" customWidth="1"/>
    <col min="4" max="4" width="38.875" style="3" customWidth="1"/>
    <col min="5" max="7" width="7.625" style="4" customWidth="1"/>
    <col min="8" max="9" width="15.375" style="5" customWidth="1"/>
    <col min="10" max="10" width="11.625" style="6" customWidth="1"/>
    <col min="11" max="11" width="17.00390625" style="5" customWidth="1"/>
    <col min="12" max="12" width="7.125" style="5" customWidth="1"/>
    <col min="13" max="13" width="10.625" style="5" customWidth="1"/>
    <col min="14" max="14" width="40.75390625" style="5" customWidth="1"/>
    <col min="15" max="16384" width="9.00390625" style="5" customWidth="1"/>
  </cols>
  <sheetData>
    <row r="1" spans="3:14" ht="12.75" customHeight="1">
      <c r="C1" s="2"/>
      <c r="N1" s="7"/>
    </row>
    <row r="2" spans="2:14" s="6" customFormat="1" ht="52.5" customHeight="1">
      <c r="B2" s="10" t="s">
        <v>6</v>
      </c>
      <c r="C2" s="11" t="s">
        <v>1</v>
      </c>
      <c r="D2" s="11" t="s">
        <v>0</v>
      </c>
      <c r="E2" s="12" t="s">
        <v>15</v>
      </c>
      <c r="F2" s="12" t="s">
        <v>16</v>
      </c>
      <c r="G2" s="12" t="s">
        <v>17</v>
      </c>
      <c r="H2" s="13" t="s">
        <v>4</v>
      </c>
      <c r="I2" s="13" t="s">
        <v>5</v>
      </c>
      <c r="J2" s="13" t="s">
        <v>8</v>
      </c>
      <c r="K2" s="13" t="s">
        <v>21</v>
      </c>
      <c r="L2" s="13" t="s">
        <v>22</v>
      </c>
      <c r="M2" s="13" t="s">
        <v>2</v>
      </c>
      <c r="N2" s="13" t="s">
        <v>3</v>
      </c>
    </row>
    <row r="3" spans="2:14" s="9" customFormat="1" ht="28.5" customHeight="1">
      <c r="B3" s="10">
        <v>1</v>
      </c>
      <c r="C3" s="14" t="s">
        <v>108</v>
      </c>
      <c r="D3" s="14" t="s">
        <v>109</v>
      </c>
      <c r="E3" s="15">
        <v>24</v>
      </c>
      <c r="F3" s="15">
        <v>12</v>
      </c>
      <c r="G3" s="15">
        <v>4</v>
      </c>
      <c r="H3" s="16" t="s">
        <v>110</v>
      </c>
      <c r="I3" s="16" t="s">
        <v>114</v>
      </c>
      <c r="J3" s="18">
        <v>43040</v>
      </c>
      <c r="K3" s="20">
        <v>1290100401</v>
      </c>
      <c r="L3" s="16" t="s">
        <v>7</v>
      </c>
      <c r="M3" s="16" t="s">
        <v>112</v>
      </c>
      <c r="N3" s="19" t="s">
        <v>113</v>
      </c>
    </row>
    <row r="4" spans="2:14" s="9" customFormat="1" ht="28.5" customHeight="1">
      <c r="B4" s="10">
        <v>2</v>
      </c>
      <c r="C4" s="14" t="s">
        <v>51</v>
      </c>
      <c r="D4" s="14" t="s">
        <v>52</v>
      </c>
      <c r="E4" s="15">
        <v>24</v>
      </c>
      <c r="F4" s="15">
        <v>12</v>
      </c>
      <c r="G4" s="15">
        <v>6</v>
      </c>
      <c r="H4" s="16" t="s">
        <v>53</v>
      </c>
      <c r="I4" s="17" t="s">
        <v>53</v>
      </c>
      <c r="J4" s="18">
        <v>42095</v>
      </c>
      <c r="K4" s="16">
        <v>1290100302</v>
      </c>
      <c r="L4" s="16" t="s">
        <v>43</v>
      </c>
      <c r="M4" s="16" t="s">
        <v>54</v>
      </c>
      <c r="N4" s="19" t="s">
        <v>55</v>
      </c>
    </row>
    <row r="5" spans="2:14" s="9" customFormat="1" ht="28.5" customHeight="1">
      <c r="B5" s="10">
        <v>3</v>
      </c>
      <c r="C5" s="14" t="s">
        <v>34</v>
      </c>
      <c r="D5" s="14" t="s">
        <v>153</v>
      </c>
      <c r="E5" s="15">
        <v>29</v>
      </c>
      <c r="F5" s="15">
        <v>15</v>
      </c>
      <c r="G5" s="15">
        <v>9</v>
      </c>
      <c r="H5" s="16" t="s">
        <v>35</v>
      </c>
      <c r="I5" s="16" t="s">
        <v>36</v>
      </c>
      <c r="J5" s="18">
        <v>41548</v>
      </c>
      <c r="K5" s="20">
        <v>1290100260</v>
      </c>
      <c r="L5" s="16" t="s">
        <v>7</v>
      </c>
      <c r="M5" s="16" t="s">
        <v>37</v>
      </c>
      <c r="N5" s="19" t="s">
        <v>38</v>
      </c>
    </row>
    <row r="6" spans="2:14" s="9" customFormat="1" ht="28.5" customHeight="1">
      <c r="B6" s="10">
        <v>4</v>
      </c>
      <c r="C6" s="27" t="s">
        <v>136</v>
      </c>
      <c r="D6" s="14" t="s">
        <v>126</v>
      </c>
      <c r="E6" s="15">
        <v>18</v>
      </c>
      <c r="F6" s="15">
        <v>9</v>
      </c>
      <c r="G6" s="15">
        <v>3</v>
      </c>
      <c r="H6" s="16" t="s">
        <v>154</v>
      </c>
      <c r="I6" s="16" t="s">
        <v>127</v>
      </c>
      <c r="J6" s="18">
        <v>43405</v>
      </c>
      <c r="K6" s="20">
        <v>1290100435</v>
      </c>
      <c r="L6" s="16" t="s">
        <v>7</v>
      </c>
      <c r="M6" s="16" t="s">
        <v>128</v>
      </c>
      <c r="N6" s="19" t="s">
        <v>129</v>
      </c>
    </row>
    <row r="7" spans="2:14" s="9" customFormat="1" ht="28.5" customHeight="1">
      <c r="B7" s="10">
        <v>5</v>
      </c>
      <c r="C7" s="27" t="s">
        <v>145</v>
      </c>
      <c r="D7" s="14" t="s">
        <v>68</v>
      </c>
      <c r="E7" s="15">
        <v>18</v>
      </c>
      <c r="F7" s="15">
        <v>9</v>
      </c>
      <c r="G7" s="15">
        <v>6</v>
      </c>
      <c r="H7" s="29" t="s">
        <v>148</v>
      </c>
      <c r="I7" s="29" t="s">
        <v>149</v>
      </c>
      <c r="J7" s="18">
        <v>43617</v>
      </c>
      <c r="K7" s="20">
        <v>1290100476</v>
      </c>
      <c r="L7" s="16" t="s">
        <v>71</v>
      </c>
      <c r="M7" s="16" t="s">
        <v>146</v>
      </c>
      <c r="N7" s="19" t="s">
        <v>147</v>
      </c>
    </row>
    <row r="8" spans="2:14" s="9" customFormat="1" ht="28.5" customHeight="1">
      <c r="B8" s="10">
        <v>6</v>
      </c>
      <c r="C8" s="27" t="s">
        <v>156</v>
      </c>
      <c r="D8" s="14" t="s">
        <v>157</v>
      </c>
      <c r="E8" s="15">
        <v>18</v>
      </c>
      <c r="F8" s="15">
        <v>9</v>
      </c>
      <c r="G8" s="15">
        <v>3</v>
      </c>
      <c r="H8" s="29" t="s">
        <v>158</v>
      </c>
      <c r="I8" s="29" t="s">
        <v>159</v>
      </c>
      <c r="J8" s="18">
        <v>44774</v>
      </c>
      <c r="K8" s="20">
        <v>1290100625</v>
      </c>
      <c r="L8" s="16" t="s">
        <v>71</v>
      </c>
      <c r="M8" s="16" t="s">
        <v>160</v>
      </c>
      <c r="N8" s="19" t="s">
        <v>161</v>
      </c>
    </row>
    <row r="9" spans="2:14" s="9" customFormat="1" ht="28.5" customHeight="1">
      <c r="B9" s="10">
        <v>7</v>
      </c>
      <c r="C9" s="14" t="s">
        <v>26</v>
      </c>
      <c r="D9" s="14" t="s">
        <v>27</v>
      </c>
      <c r="E9" s="15">
        <v>18</v>
      </c>
      <c r="F9" s="15">
        <v>9</v>
      </c>
      <c r="G9" s="15">
        <v>3</v>
      </c>
      <c r="H9" s="16" t="s">
        <v>25</v>
      </c>
      <c r="I9" s="16" t="s">
        <v>25</v>
      </c>
      <c r="J9" s="18">
        <v>40940</v>
      </c>
      <c r="K9" s="20">
        <v>1290200144</v>
      </c>
      <c r="L9" s="16" t="s">
        <v>7</v>
      </c>
      <c r="M9" s="16" t="s">
        <v>28</v>
      </c>
      <c r="N9" s="19" t="s">
        <v>24</v>
      </c>
    </row>
    <row r="10" spans="2:14" s="9" customFormat="1" ht="28.5" customHeight="1">
      <c r="B10" s="10">
        <v>8</v>
      </c>
      <c r="C10" s="14" t="s">
        <v>80</v>
      </c>
      <c r="D10" s="14" t="s">
        <v>81</v>
      </c>
      <c r="E10" s="15">
        <v>28</v>
      </c>
      <c r="F10" s="15">
        <v>16</v>
      </c>
      <c r="G10" s="15">
        <v>7</v>
      </c>
      <c r="H10" s="16" t="s">
        <v>82</v>
      </c>
      <c r="I10" s="16" t="s">
        <v>83</v>
      </c>
      <c r="J10" s="18">
        <v>42795</v>
      </c>
      <c r="K10" s="20">
        <v>1290200227</v>
      </c>
      <c r="L10" s="16" t="s">
        <v>43</v>
      </c>
      <c r="M10" s="16" t="s">
        <v>84</v>
      </c>
      <c r="N10" s="19" t="s">
        <v>85</v>
      </c>
    </row>
    <row r="11" spans="2:14" s="9" customFormat="1" ht="28.5" customHeight="1">
      <c r="B11" s="10">
        <v>9</v>
      </c>
      <c r="C11" s="14" t="s">
        <v>62</v>
      </c>
      <c r="D11" s="14" t="s">
        <v>63</v>
      </c>
      <c r="E11" s="15">
        <v>18</v>
      </c>
      <c r="F11" s="15">
        <v>9</v>
      </c>
      <c r="G11" s="15">
        <v>3</v>
      </c>
      <c r="H11" s="16" t="s">
        <v>64</v>
      </c>
      <c r="I11" s="16" t="s">
        <v>64</v>
      </c>
      <c r="J11" s="18">
        <v>42278</v>
      </c>
      <c r="K11" s="20">
        <v>1290200201</v>
      </c>
      <c r="L11" s="16" t="s">
        <v>7</v>
      </c>
      <c r="M11" s="16" t="s">
        <v>65</v>
      </c>
      <c r="N11" s="19" t="s">
        <v>66</v>
      </c>
    </row>
    <row r="12" spans="2:14" s="9" customFormat="1" ht="28.5" customHeight="1">
      <c r="B12" s="10">
        <v>10</v>
      </c>
      <c r="C12" s="14" t="s">
        <v>29</v>
      </c>
      <c r="D12" s="14" t="s">
        <v>30</v>
      </c>
      <c r="E12" s="15">
        <v>29</v>
      </c>
      <c r="F12" s="15">
        <v>15</v>
      </c>
      <c r="G12" s="15">
        <v>5</v>
      </c>
      <c r="H12" s="16" t="s">
        <v>137</v>
      </c>
      <c r="I12" s="16" t="s">
        <v>31</v>
      </c>
      <c r="J12" s="18">
        <v>41214</v>
      </c>
      <c r="K12" s="20">
        <v>1290200177</v>
      </c>
      <c r="L12" s="16" t="s">
        <v>7</v>
      </c>
      <c r="M12" s="16" t="s">
        <v>32</v>
      </c>
      <c r="N12" s="19" t="s">
        <v>33</v>
      </c>
    </row>
    <row r="13" spans="2:14" s="9" customFormat="1" ht="28.5" customHeight="1">
      <c r="B13" s="10">
        <v>11</v>
      </c>
      <c r="C13" s="14" t="s">
        <v>102</v>
      </c>
      <c r="D13" s="14" t="s">
        <v>103</v>
      </c>
      <c r="E13" s="15">
        <v>29</v>
      </c>
      <c r="F13" s="15">
        <v>15</v>
      </c>
      <c r="G13" s="15">
        <v>5</v>
      </c>
      <c r="H13" s="16" t="s">
        <v>104</v>
      </c>
      <c r="I13" s="16" t="s">
        <v>105</v>
      </c>
      <c r="J13" s="18">
        <v>42856</v>
      </c>
      <c r="K13" s="20">
        <v>1290200300</v>
      </c>
      <c r="L13" s="16" t="s">
        <v>71</v>
      </c>
      <c r="M13" s="16" t="s">
        <v>106</v>
      </c>
      <c r="N13" s="19" t="s">
        <v>107</v>
      </c>
    </row>
    <row r="14" spans="2:14" s="9" customFormat="1" ht="28.5" customHeight="1">
      <c r="B14" s="10">
        <v>12</v>
      </c>
      <c r="C14" s="14" t="s">
        <v>91</v>
      </c>
      <c r="D14" s="14" t="s">
        <v>92</v>
      </c>
      <c r="E14" s="15">
        <v>29</v>
      </c>
      <c r="F14" s="15">
        <v>18</v>
      </c>
      <c r="G14" s="15">
        <v>9</v>
      </c>
      <c r="H14" s="16" t="s">
        <v>98</v>
      </c>
      <c r="I14" s="17" t="s">
        <v>99</v>
      </c>
      <c r="J14" s="18">
        <v>42826</v>
      </c>
      <c r="K14" s="16">
        <v>1290300217</v>
      </c>
      <c r="L14" s="16" t="s">
        <v>71</v>
      </c>
      <c r="M14" s="16" t="s">
        <v>100</v>
      </c>
      <c r="N14" s="19" t="s">
        <v>101</v>
      </c>
    </row>
    <row r="15" spans="2:14" s="9" customFormat="1" ht="28.5" customHeight="1">
      <c r="B15" s="10">
        <v>13</v>
      </c>
      <c r="C15" s="14" t="s">
        <v>121</v>
      </c>
      <c r="D15" s="14" t="s">
        <v>87</v>
      </c>
      <c r="E15" s="15">
        <v>24</v>
      </c>
      <c r="F15" s="15">
        <v>12</v>
      </c>
      <c r="G15" s="15">
        <v>6</v>
      </c>
      <c r="H15" s="16" t="s">
        <v>122</v>
      </c>
      <c r="I15" s="17" t="s">
        <v>123</v>
      </c>
      <c r="J15" s="18">
        <v>43252</v>
      </c>
      <c r="K15" s="16">
        <v>1290300290</v>
      </c>
      <c r="L15" s="16" t="s">
        <v>7</v>
      </c>
      <c r="M15" s="16" t="s">
        <v>125</v>
      </c>
      <c r="N15" s="19" t="s">
        <v>124</v>
      </c>
    </row>
    <row r="16" spans="2:14" s="9" customFormat="1" ht="28.5" customHeight="1">
      <c r="B16" s="10">
        <v>14</v>
      </c>
      <c r="C16" s="14" t="s">
        <v>86</v>
      </c>
      <c r="D16" s="14" t="s">
        <v>87</v>
      </c>
      <c r="E16" s="15">
        <v>29</v>
      </c>
      <c r="F16" s="15">
        <v>15</v>
      </c>
      <c r="G16" s="15">
        <v>9</v>
      </c>
      <c r="H16" s="16" t="s">
        <v>88</v>
      </c>
      <c r="I16" s="17" t="s">
        <v>138</v>
      </c>
      <c r="J16" s="18">
        <v>42795</v>
      </c>
      <c r="K16" s="16">
        <v>1290300183</v>
      </c>
      <c r="L16" s="16" t="s">
        <v>43</v>
      </c>
      <c r="M16" s="16" t="s">
        <v>89</v>
      </c>
      <c r="N16" s="19" t="s">
        <v>90</v>
      </c>
    </row>
    <row r="17" spans="2:14" s="9" customFormat="1" ht="28.5" customHeight="1">
      <c r="B17" s="10">
        <v>15</v>
      </c>
      <c r="C17" s="14" t="s">
        <v>10</v>
      </c>
      <c r="D17" s="14" t="s">
        <v>155</v>
      </c>
      <c r="E17" s="15">
        <v>29</v>
      </c>
      <c r="F17" s="15">
        <v>18</v>
      </c>
      <c r="G17" s="15">
        <v>9</v>
      </c>
      <c r="H17" s="16" t="s">
        <v>18</v>
      </c>
      <c r="I17" s="17" t="s">
        <v>19</v>
      </c>
      <c r="J17" s="18">
        <v>44652</v>
      </c>
      <c r="K17" s="16">
        <v>1290300050</v>
      </c>
      <c r="L17" s="16" t="s">
        <v>7</v>
      </c>
      <c r="M17" s="16" t="s">
        <v>20</v>
      </c>
      <c r="N17" s="19" t="s">
        <v>23</v>
      </c>
    </row>
    <row r="18" spans="2:14" s="9" customFormat="1" ht="28.5" customHeight="1">
      <c r="B18" s="10">
        <v>16</v>
      </c>
      <c r="C18" s="14" t="s">
        <v>56</v>
      </c>
      <c r="D18" s="14" t="s">
        <v>57</v>
      </c>
      <c r="E18" s="15">
        <v>29</v>
      </c>
      <c r="F18" s="15">
        <v>15</v>
      </c>
      <c r="G18" s="15">
        <v>9</v>
      </c>
      <c r="H18" s="16" t="s">
        <v>58</v>
      </c>
      <c r="I18" s="17" t="s">
        <v>59</v>
      </c>
      <c r="J18" s="18">
        <v>42278</v>
      </c>
      <c r="K18" s="16">
        <v>1290300159</v>
      </c>
      <c r="L18" s="16" t="s">
        <v>7</v>
      </c>
      <c r="M18" s="16" t="s">
        <v>60</v>
      </c>
      <c r="N18" s="19" t="s">
        <v>61</v>
      </c>
    </row>
    <row r="19" spans="2:14" s="9" customFormat="1" ht="28.5" customHeight="1">
      <c r="B19" s="10">
        <v>17</v>
      </c>
      <c r="C19" s="14" t="s">
        <v>130</v>
      </c>
      <c r="D19" s="14" t="s">
        <v>131</v>
      </c>
      <c r="E19" s="15">
        <v>29</v>
      </c>
      <c r="F19" s="15">
        <v>18</v>
      </c>
      <c r="G19" s="15">
        <v>9</v>
      </c>
      <c r="H19" s="16" t="s">
        <v>132</v>
      </c>
      <c r="I19" s="17" t="s">
        <v>133</v>
      </c>
      <c r="J19" s="18">
        <v>43405</v>
      </c>
      <c r="K19" s="16">
        <v>1290400256</v>
      </c>
      <c r="L19" s="16" t="s">
        <v>7</v>
      </c>
      <c r="M19" s="16" t="s">
        <v>134</v>
      </c>
      <c r="N19" s="19" t="s">
        <v>135</v>
      </c>
    </row>
    <row r="20" spans="2:14" s="9" customFormat="1" ht="28.5" customHeight="1">
      <c r="B20" s="10">
        <v>18</v>
      </c>
      <c r="C20" s="14" t="s">
        <v>150</v>
      </c>
      <c r="D20" s="14" t="s">
        <v>151</v>
      </c>
      <c r="E20" s="30">
        <v>24</v>
      </c>
      <c r="F20" s="30">
        <v>15</v>
      </c>
      <c r="G20" s="15">
        <v>5</v>
      </c>
      <c r="H20" s="16" t="s">
        <v>162</v>
      </c>
      <c r="I20" s="17" t="s">
        <v>163</v>
      </c>
      <c r="J20" s="18">
        <v>43862</v>
      </c>
      <c r="K20" s="16">
        <v>1290400322</v>
      </c>
      <c r="L20" s="16" t="s">
        <v>7</v>
      </c>
      <c r="M20" s="16" t="s">
        <v>164</v>
      </c>
      <c r="N20" s="19" t="s">
        <v>165</v>
      </c>
    </row>
    <row r="21" spans="2:14" s="9" customFormat="1" ht="28.5" customHeight="1">
      <c r="B21" s="10">
        <v>19</v>
      </c>
      <c r="C21" s="28" t="s">
        <v>166</v>
      </c>
      <c r="D21" s="14" t="s">
        <v>167</v>
      </c>
      <c r="E21" s="15">
        <v>9</v>
      </c>
      <c r="F21" s="15">
        <v>6</v>
      </c>
      <c r="G21" s="15">
        <v>3</v>
      </c>
      <c r="H21" s="16" t="s">
        <v>168</v>
      </c>
      <c r="I21" s="16" t="s">
        <v>169</v>
      </c>
      <c r="J21" s="18">
        <v>45383</v>
      </c>
      <c r="K21" s="16">
        <v>1290400405</v>
      </c>
      <c r="L21" s="16" t="s">
        <v>43</v>
      </c>
      <c r="M21" s="16" t="s">
        <v>170</v>
      </c>
      <c r="N21" s="19" t="s">
        <v>171</v>
      </c>
    </row>
    <row r="22" spans="2:14" s="9" customFormat="1" ht="28.5" customHeight="1">
      <c r="B22" s="10">
        <v>20</v>
      </c>
      <c r="C22" s="14" t="s">
        <v>93</v>
      </c>
      <c r="D22" s="14" t="s">
        <v>94</v>
      </c>
      <c r="E22" s="15">
        <v>29</v>
      </c>
      <c r="F22" s="15">
        <v>16</v>
      </c>
      <c r="G22" s="15">
        <v>9</v>
      </c>
      <c r="H22" s="16" t="s">
        <v>152</v>
      </c>
      <c r="I22" s="16" t="s">
        <v>95</v>
      </c>
      <c r="J22" s="18">
        <v>42826</v>
      </c>
      <c r="K22" s="16">
        <v>1290500097</v>
      </c>
      <c r="L22" s="16" t="s">
        <v>43</v>
      </c>
      <c r="M22" s="16" t="s">
        <v>96</v>
      </c>
      <c r="N22" s="19" t="s">
        <v>97</v>
      </c>
    </row>
    <row r="23" spans="2:14" s="9" customFormat="1" ht="28.5" customHeight="1">
      <c r="B23" s="10">
        <v>21</v>
      </c>
      <c r="C23" s="14" t="s">
        <v>74</v>
      </c>
      <c r="D23" s="14" t="s">
        <v>75</v>
      </c>
      <c r="E23" s="15">
        <v>29</v>
      </c>
      <c r="F23" s="15">
        <v>15</v>
      </c>
      <c r="G23" s="15">
        <v>5</v>
      </c>
      <c r="H23" s="16" t="s">
        <v>76</v>
      </c>
      <c r="I23" s="16" t="s">
        <v>77</v>
      </c>
      <c r="J23" s="18">
        <v>42644</v>
      </c>
      <c r="K23" s="16">
        <v>1290500089</v>
      </c>
      <c r="L23" s="16" t="s">
        <v>43</v>
      </c>
      <c r="M23" s="16" t="s">
        <v>78</v>
      </c>
      <c r="N23" s="19" t="s">
        <v>79</v>
      </c>
    </row>
    <row r="24" spans="2:14" s="9" customFormat="1" ht="28.5" customHeight="1">
      <c r="B24" s="10">
        <v>22</v>
      </c>
      <c r="C24" s="14" t="s">
        <v>67</v>
      </c>
      <c r="D24" s="14" t="s">
        <v>68</v>
      </c>
      <c r="E24" s="15">
        <v>29</v>
      </c>
      <c r="F24" s="15">
        <v>15</v>
      </c>
      <c r="G24" s="15">
        <v>9</v>
      </c>
      <c r="H24" s="16" t="s">
        <v>69</v>
      </c>
      <c r="I24" s="16" t="s">
        <v>70</v>
      </c>
      <c r="J24" s="18">
        <v>42461</v>
      </c>
      <c r="K24" s="16">
        <v>1290500071</v>
      </c>
      <c r="L24" s="16" t="s">
        <v>71</v>
      </c>
      <c r="M24" s="16" t="s">
        <v>72</v>
      </c>
      <c r="N24" s="19" t="s">
        <v>73</v>
      </c>
    </row>
    <row r="25" spans="2:14" s="9" customFormat="1" ht="28.5" customHeight="1">
      <c r="B25" s="10">
        <v>23</v>
      </c>
      <c r="C25" s="14" t="s">
        <v>39</v>
      </c>
      <c r="D25" s="14" t="s">
        <v>40</v>
      </c>
      <c r="E25" s="15">
        <v>29</v>
      </c>
      <c r="F25" s="15">
        <v>15</v>
      </c>
      <c r="G25" s="15">
        <v>6</v>
      </c>
      <c r="H25" s="16" t="s">
        <v>41</v>
      </c>
      <c r="I25" s="16" t="s">
        <v>42</v>
      </c>
      <c r="J25" s="18">
        <v>41730</v>
      </c>
      <c r="K25" s="16">
        <v>1290500055</v>
      </c>
      <c r="L25" s="16" t="s">
        <v>43</v>
      </c>
      <c r="M25" s="16" t="s">
        <v>44</v>
      </c>
      <c r="N25" s="19" t="s">
        <v>45</v>
      </c>
    </row>
    <row r="26" spans="2:14" s="9" customFormat="1" ht="28.5" customHeight="1">
      <c r="B26" s="10">
        <v>24</v>
      </c>
      <c r="C26" s="28" t="s">
        <v>46</v>
      </c>
      <c r="D26" s="14" t="s">
        <v>47</v>
      </c>
      <c r="E26" s="15">
        <v>29</v>
      </c>
      <c r="F26" s="15">
        <v>18</v>
      </c>
      <c r="G26" s="15">
        <v>6</v>
      </c>
      <c r="H26" s="16" t="s">
        <v>49</v>
      </c>
      <c r="I26" s="16" t="s">
        <v>111</v>
      </c>
      <c r="J26" s="18">
        <v>41791</v>
      </c>
      <c r="K26" s="16">
        <v>1290600095</v>
      </c>
      <c r="L26" s="16" t="s">
        <v>43</v>
      </c>
      <c r="M26" s="16" t="s">
        <v>48</v>
      </c>
      <c r="N26" s="19" t="s">
        <v>50</v>
      </c>
    </row>
    <row r="27" spans="2:14" s="9" customFormat="1" ht="28.5" customHeight="1">
      <c r="B27" s="10">
        <v>25</v>
      </c>
      <c r="C27" s="14" t="s">
        <v>115</v>
      </c>
      <c r="D27" s="14" t="s">
        <v>116</v>
      </c>
      <c r="E27" s="15">
        <v>28</v>
      </c>
      <c r="F27" s="15">
        <v>15</v>
      </c>
      <c r="G27" s="15">
        <v>6</v>
      </c>
      <c r="H27" s="16" t="s">
        <v>117</v>
      </c>
      <c r="I27" s="16" t="s">
        <v>118</v>
      </c>
      <c r="J27" s="18">
        <v>43160</v>
      </c>
      <c r="K27" s="16">
        <v>1290600020</v>
      </c>
      <c r="L27" s="16" t="s">
        <v>43</v>
      </c>
      <c r="M27" s="16" t="s">
        <v>119</v>
      </c>
      <c r="N27" s="19" t="s">
        <v>120</v>
      </c>
    </row>
    <row r="28" spans="2:14" s="9" customFormat="1" ht="28.5" customHeight="1">
      <c r="B28" s="10">
        <v>26</v>
      </c>
      <c r="C28" s="28" t="s">
        <v>139</v>
      </c>
      <c r="D28" s="14" t="s">
        <v>140</v>
      </c>
      <c r="E28" s="15">
        <v>29</v>
      </c>
      <c r="F28" s="15">
        <v>18</v>
      </c>
      <c r="G28" s="15">
        <v>6</v>
      </c>
      <c r="H28" s="16" t="s">
        <v>141</v>
      </c>
      <c r="I28" s="16" t="s">
        <v>142</v>
      </c>
      <c r="J28" s="18">
        <v>43556</v>
      </c>
      <c r="K28" s="16">
        <v>1290600046</v>
      </c>
      <c r="L28" s="16" t="s">
        <v>43</v>
      </c>
      <c r="M28" s="16" t="s">
        <v>143</v>
      </c>
      <c r="N28" s="19" t="s">
        <v>144</v>
      </c>
    </row>
    <row r="29" spans="2:14" s="9" customFormat="1" ht="28.5" customHeight="1" thickBot="1">
      <c r="B29" s="1"/>
      <c r="C29" s="3"/>
      <c r="D29" s="3"/>
      <c r="E29" s="4"/>
      <c r="F29" s="4"/>
      <c r="G29" s="4"/>
      <c r="H29" s="5"/>
      <c r="I29" s="5"/>
      <c r="J29" s="6"/>
      <c r="K29" s="5"/>
      <c r="L29" s="5"/>
      <c r="M29" s="5"/>
      <c r="N29" s="5"/>
    </row>
    <row r="30" spans="4:11" ht="29.25" customHeight="1">
      <c r="D30" s="21" t="s">
        <v>11</v>
      </c>
      <c r="E30" s="22">
        <f>COUNT(B3:B28)</f>
        <v>26</v>
      </c>
      <c r="H30" s="8"/>
      <c r="I30" s="8"/>
      <c r="J30" s="8"/>
      <c r="K30" s="6"/>
    </row>
    <row r="31" spans="4:5" ht="29.25" customHeight="1">
      <c r="D31" s="23" t="s">
        <v>9</v>
      </c>
      <c r="E31" s="24">
        <f>COUNTIF(L3:L28,"○")</f>
        <v>21</v>
      </c>
    </row>
    <row r="32" spans="4:5" ht="29.25" customHeight="1">
      <c r="D32" s="23" t="s">
        <v>12</v>
      </c>
      <c r="E32" s="31">
        <f>SUM(E3:E28)</f>
        <v>657</v>
      </c>
    </row>
    <row r="33" spans="4:5" ht="29.25" customHeight="1">
      <c r="D33" s="23" t="s">
        <v>13</v>
      </c>
      <c r="E33" s="31">
        <f>SUM(F3:F28)</f>
        <v>359</v>
      </c>
    </row>
    <row r="34" spans="4:5" ht="29.25" customHeight="1" thickBot="1">
      <c r="D34" s="25" t="s">
        <v>14</v>
      </c>
      <c r="E34" s="26">
        <f>SUM(G3:G28)</f>
        <v>160</v>
      </c>
    </row>
    <row r="35" ht="29.25" customHeight="1"/>
  </sheetData>
  <sheetProtection/>
  <printOptions horizontalCentered="1"/>
  <pageMargins left="0.31496062992125984" right="0.1968503937007874" top="1.1811023622047245" bottom="0.6299212598425197" header="0.7086614173228347" footer="0.3937007874015748"/>
  <pageSetup horizontalDpi="600" verticalDpi="600" orientation="landscape" paperSize="9" scale="65" r:id="rId1"/>
  <headerFooter alignWithMargins="0">
    <oddHeader>&amp;L小規模多機能型居宅介護　事業者一覧&amp;C
&amp;R令和６年４月１日現在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　純久</dc:creator>
  <cp:keywords/>
  <dc:description/>
  <cp:lastModifiedBy>黒田　瑛太</cp:lastModifiedBy>
  <cp:lastPrinted>2022-04-24T23:57:55Z</cp:lastPrinted>
  <dcterms:created xsi:type="dcterms:W3CDTF">2006-03-01T01:18:12Z</dcterms:created>
  <dcterms:modified xsi:type="dcterms:W3CDTF">2024-04-02T00:18:19Z</dcterms:modified>
  <cp:category/>
  <cp:version/>
  <cp:contentType/>
  <cp:contentStatus/>
</cp:coreProperties>
</file>