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xr:revisionPtr revIDLastSave="0" documentId="13_ncr:1_{76C56BDA-00BB-43F5-B9D7-F157B1DDF839}" xr6:coauthVersionLast="36" xr6:coauthVersionMax="36" xr10:uidLastSave="{00000000-0000-0000-0000-000000000000}"/>
  <bookViews>
    <workbookView xWindow="11160" yWindow="-16320" windowWidth="2370" windowHeight="15840" tabRatio="867" xr2:uid="{00000000-000D-0000-FFFF-FFFF00000000}"/>
  </bookViews>
  <sheets>
    <sheet name="計画書" sheetId="79" r:id="rId1"/>
    <sheet name="記載例" sheetId="78" r:id="rId2"/>
    <sheet name="【参考】数式用" sheetId="16" state="hidden" r:id="rId3"/>
    <sheet name="【参考】数式用2" sheetId="76" state="hidden" r:id="rId4"/>
  </sheets>
  <definedNames>
    <definedName name="_xlnm._FilterDatabase" localSheetId="2" hidden="1">【参考】数式用!#REF!</definedName>
    <definedName name="_xlnm._FilterDatabase" localSheetId="3" hidden="1">【参考】数式用2!#REF!</definedName>
    <definedName name="_xlnm.Print_Area" localSheetId="2">【参考】数式用!$A$1:$I$28</definedName>
    <definedName name="_xlnm.Print_Area" localSheetId="3">【参考】数式用2!$A$1:$C$26</definedName>
    <definedName name="_xlnm.Print_Area" localSheetId="1">記載例!$A$1:$AL$67</definedName>
    <definedName name="_xlnm.Print_Area" localSheetId="0">計画書!$A$1:$AL$67</definedName>
    <definedName name="www" localSheetId="3">#REF!</definedName>
    <definedName name="www" localSheetId="1">#REF!</definedName>
    <definedName name="www" localSheetId="0">#REF!</definedName>
    <definedName name="www">#REF!</definedName>
    <definedName name="サービス" localSheetId="3">#REF!</definedName>
    <definedName name="サービス" localSheetId="1">#REF!</definedName>
    <definedName name="サービス" localSheetId="0">#REF!</definedName>
    <definedName name="サービス">#REF!</definedName>
    <definedName name="サービス種別" localSheetId="1">#REF!</definedName>
    <definedName name="サービス種別" localSheetId="0">#REF!</definedName>
    <definedName name="サービス種別">#REF!</definedName>
    <definedName name="サービス名" localSheetId="3">【参考】数式用2!$A$3:$A$26</definedName>
    <definedName name="サービス名">【参考】数式用!$A$5:$A$28</definedName>
    <definedName name="一覧" localSheetId="1">#REF!</definedName>
    <definedName name="一覧" localSheetId="0">#REF!</definedName>
    <definedName name="一覧">#REF!</definedName>
    <definedName name="種類" localSheetId="1">#REF!</definedName>
    <definedName name="種類" localSheetId="0">#REF!</definedName>
    <definedName name="種類">#REF!</definedName>
    <definedName name="特定" localSheetId="3">#REF!</definedName>
    <definedName name="特定" localSheetId="1">#REF!</definedName>
    <definedName name="特定" localSheetId="0">#REF!</definedName>
    <definedName name="特定">#REF!</definedName>
  </definedNames>
  <calcPr calcId="191029"/>
</workbook>
</file>

<file path=xl/calcChain.xml><?xml version="1.0" encoding="utf-8"?>
<calcChain xmlns="http://schemas.openxmlformats.org/spreadsheetml/2006/main">
  <c r="AH35" i="79" l="1"/>
  <c r="R34" i="79" s="1"/>
  <c r="X33" i="79"/>
  <c r="AC32" i="79" s="1"/>
  <c r="X30" i="79"/>
  <c r="AC29" i="79" s="1"/>
  <c r="P17" i="79"/>
  <c r="P15" i="79" s="1"/>
  <c r="V13" i="79" s="1"/>
  <c r="D14" i="79"/>
  <c r="R31" i="79" l="1"/>
  <c r="AH35" i="78" l="1"/>
  <c r="R34" i="78" s="1"/>
  <c r="X33" i="78"/>
  <c r="AC32" i="78" s="1"/>
  <c r="X30" i="78"/>
  <c r="AC29" i="78" s="1"/>
  <c r="P17" i="78"/>
  <c r="D14" i="78"/>
  <c r="R31" i="78" l="1"/>
  <c r="P15" i="78"/>
  <c r="V13" i="78" s="1"/>
</calcChain>
</file>

<file path=xl/sharedStrings.xml><?xml version="1.0" encoding="utf-8"?>
<sst xmlns="http://schemas.openxmlformats.org/spreadsheetml/2006/main" count="502" uniqueCount="177">
  <si>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</si>
  <si>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</si>
  <si>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</si>
  <si>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</si>
  <si>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</si>
  <si>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①</t>
    <phoneticPr fontId="6"/>
  </si>
  <si>
    <t>②</t>
    <phoneticPr fontId="6"/>
  </si>
  <si>
    <t>年</t>
    <phoneticPr fontId="6"/>
  </si>
  <si>
    <t>月</t>
    <phoneticPr fontId="6"/>
  </si>
  <si>
    <t>～</t>
    <phoneticPr fontId="6"/>
  </si>
  <si>
    <t>賃金改善実施期間</t>
    <phoneticPr fontId="6"/>
  </si>
  <si>
    <t>年度）</t>
    <phoneticPr fontId="6"/>
  </si>
  <si>
    <t>夜間対応型訪問介護</t>
  </si>
  <si>
    <t>地域密着型通所介護</t>
  </si>
  <si>
    <t>地域密着型特定施設入居者生活介護</t>
  </si>
  <si>
    <t>地域密着型介護老人福祉施設</t>
  </si>
  <si>
    <t>看護小規模多機能型居宅介護</t>
    <rPh sb="0" eb="13">
      <t>カンゴ</t>
    </rPh>
    <phoneticPr fontId="6"/>
  </si>
  <si>
    <t>介護老人福祉施設</t>
    <rPh sb="0" eb="2">
      <t>カイゴ</t>
    </rPh>
    <rPh sb="2" eb="4">
      <t>ロウジン</t>
    </rPh>
    <rPh sb="4" eb="6">
      <t>フクシ</t>
    </rPh>
    <rPh sb="6" eb="8">
      <t>シセツ</t>
    </rPh>
    <phoneticPr fontId="6"/>
  </si>
  <si>
    <t>介護老人保健施設</t>
    <rPh sb="0" eb="8">
      <t>ロウケン</t>
    </rPh>
    <phoneticPr fontId="6"/>
  </si>
  <si>
    <t>介護療養型医療施設</t>
    <rPh sb="0" eb="9">
      <t>カイゴ</t>
    </rPh>
    <phoneticPr fontId="6"/>
  </si>
  <si>
    <t>サービス区分</t>
    <phoneticPr fontId="6"/>
  </si>
  <si>
    <t>訪問介護</t>
    <phoneticPr fontId="6"/>
  </si>
  <si>
    <t>通所介護</t>
    <phoneticPr fontId="6"/>
  </si>
  <si>
    <t>介護医療院</t>
    <rPh sb="0" eb="2">
      <t>カイゴ</t>
    </rPh>
    <rPh sb="2" eb="4">
      <t>イリョウ</t>
    </rPh>
    <rPh sb="4" eb="5">
      <t>イン</t>
    </rPh>
    <phoneticPr fontId="6"/>
  </si>
  <si>
    <t>令和</t>
    <rPh sb="0" eb="2">
      <t>レイワ</t>
    </rPh>
    <phoneticPr fontId="6"/>
  </si>
  <si>
    <t>特定加算Ⅰ</t>
    <rPh sb="0" eb="2">
      <t>トクテイ</t>
    </rPh>
    <rPh sb="2" eb="4">
      <t>カサン</t>
    </rPh>
    <phoneticPr fontId="6"/>
  </si>
  <si>
    <t>特定加算Ⅱ</t>
    <rPh sb="0" eb="2">
      <t>トクテイ</t>
    </rPh>
    <rPh sb="2" eb="4">
      <t>カサン</t>
    </rPh>
    <phoneticPr fontId="6"/>
  </si>
  <si>
    <t>その他</t>
    <rPh sb="2" eb="3">
      <t>タ</t>
    </rPh>
    <phoneticPr fontId="6"/>
  </si>
  <si>
    <t>（</t>
    <phoneticPr fontId="6"/>
  </si>
  <si>
    <t>）</t>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</si>
  <si>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</si>
  <si>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</si>
  <si>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</si>
  <si>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</si>
  <si>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月</t>
    <rPh sb="0" eb="1">
      <t>ガツ</t>
    </rPh>
    <phoneticPr fontId="6"/>
  </si>
  <si>
    <t>実施済</t>
    <rPh sb="0" eb="2">
      <t>ジッシ</t>
    </rPh>
    <rPh sb="2" eb="3">
      <t>ズ</t>
    </rPh>
    <phoneticPr fontId="6"/>
  </si>
  <si>
    <t>予定</t>
    <rPh sb="0" eb="2">
      <t>ヨテイ</t>
    </rPh>
    <phoneticPr fontId="6"/>
  </si>
  <si>
    <t>)</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</si>
  <si>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</si>
  <si>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</si>
  <si>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</si>
  <si>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</si>
  <si>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</si>
  <si>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加算Ⅰ</t>
    <rPh sb="0" eb="2">
      <t>カサン</t>
    </rPh>
    <phoneticPr fontId="6"/>
  </si>
  <si>
    <t>加算Ⅱ</t>
    <rPh sb="0" eb="2">
      <t>カサン</t>
    </rPh>
    <phoneticPr fontId="6"/>
  </si>
  <si>
    <t>加算Ⅲ</t>
    <rPh sb="0" eb="2">
      <t>カサン</t>
    </rPh>
    <phoneticPr fontId="6"/>
  </si>
  <si>
    <t>サービス提供体制強化加算等の算定状況に応じた加算率</t>
    <rPh sb="14" eb="16">
      <t>サンテイ</t>
    </rPh>
    <phoneticPr fontId="6"/>
  </si>
  <si>
    <t>介護職員処遇改善加算</t>
    <rPh sb="0" eb="2">
      <t>カイゴ</t>
    </rPh>
    <rPh sb="2" eb="4">
      <t>ショクイン</t>
    </rPh>
    <rPh sb="4" eb="6">
      <t>ショグウ</t>
    </rPh>
    <rPh sb="6" eb="10">
      <t>カイゼンカサン</t>
    </rPh>
    <phoneticPr fontId="6"/>
  </si>
  <si>
    <t>キャリアパス要件等の適合状況に応じた
加算率</t>
    <rPh sb="6" eb="9">
      <t>ヨウケントウ</t>
    </rPh>
    <rPh sb="10" eb="12">
      <t>テキゴウ</t>
    </rPh>
    <rPh sb="12" eb="14">
      <t>ジョウキョウ</t>
    </rPh>
    <rPh sb="15" eb="16">
      <t>オウ</t>
    </rPh>
    <rPh sb="19" eb="22">
      <t>カサンリツ</t>
    </rPh>
    <phoneticPr fontId="6"/>
  </si>
  <si>
    <t>・</t>
    <phoneticPr fontId="6"/>
  </si>
  <si>
    <t>手当（新設）</t>
    <rPh sb="0" eb="2">
      <t>テアテ</t>
    </rPh>
    <rPh sb="3" eb="5">
      <t>シンセツ</t>
    </rPh>
    <phoneticPr fontId="6"/>
  </si>
  <si>
    <t>代表者</t>
    <rPh sb="0" eb="3">
      <t>ダイヒョウシャ</t>
    </rPh>
    <phoneticPr fontId="6"/>
  </si>
  <si>
    <t>職名</t>
    <rPh sb="0" eb="2">
      <t>ショクメイ</t>
    </rPh>
    <phoneticPr fontId="6"/>
  </si>
  <si>
    <t>氏名</t>
    <rPh sb="0" eb="2">
      <t>シメイ</t>
    </rPh>
    <phoneticPr fontId="6"/>
  </si>
  <si>
    <t>確認項目</t>
    <rPh sb="0" eb="2">
      <t>カクニン</t>
    </rPh>
    <rPh sb="2" eb="4">
      <t>コウモク</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</si>
  <si>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</si>
  <si>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</si>
  <si>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フリガナ</t>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</si>
  <si>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</si>
  <si>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</si>
  <si>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</si>
  <si>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</si>
  <si>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t>
    <phoneticPr fontId="6"/>
  </si>
  <si>
    <t>※　</t>
    <phoneticPr fontId="6"/>
  </si>
  <si>
    <t>(</t>
    <phoneticPr fontId="6"/>
  </si>
  <si>
    <t>か月</t>
    <rPh sb="1" eb="2">
      <t>ゲツ</t>
    </rPh>
    <phoneticPr fontId="6"/>
  </si>
  <si>
    <t>賃金規程の見直し</t>
    <rPh sb="0" eb="2">
      <t>チンギン</t>
    </rPh>
    <rPh sb="2" eb="4">
      <t>キテイ</t>
    </rPh>
    <rPh sb="5" eb="7">
      <t>ミナオ</t>
    </rPh>
    <phoneticPr fontId="6"/>
  </si>
  <si>
    <t>（上記取組の開始時期）</t>
    <rPh sb="1" eb="3">
      <t>ジョウキ</t>
    </rPh>
    <rPh sb="3" eb="5">
      <t>トリクミ</t>
    </rPh>
    <rPh sb="6" eb="8">
      <t>カイシ</t>
    </rPh>
    <rPh sb="8" eb="10">
      <t>ジキ</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</si>
  <si>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</si>
  <si>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t>
    <phoneticPr fontId="6"/>
  </si>
  <si>
    <t>介護福祉士配置等要件</t>
    <rPh sb="0" eb="5">
      <t>カイゴフクシシ</t>
    </rPh>
    <rPh sb="5" eb="7">
      <t>ハイチ</t>
    </rPh>
    <rPh sb="7" eb="8">
      <t>トウ</t>
    </rPh>
    <rPh sb="8" eb="10">
      <t>ヨウケン</t>
    </rPh>
    <phoneticPr fontId="6"/>
  </si>
  <si>
    <t>-</t>
  </si>
  <si>
    <t>&lt;-</t>
    <phoneticPr fontId="6"/>
  </si>
  <si>
    <t>いずれも取得していない</t>
    <rPh sb="4" eb="6">
      <t>シュトク</t>
    </rPh>
    <phoneticPr fontId="6"/>
  </si>
  <si>
    <t>独自の賃金改善額の算定根拠</t>
    <rPh sb="0" eb="2">
      <t>ドクジ</t>
    </rPh>
    <rPh sb="3" eb="5">
      <t>チンギン</t>
    </rPh>
    <rPh sb="5" eb="7">
      <t>カイゼン</t>
    </rPh>
    <rPh sb="7" eb="8">
      <t>ガク</t>
    </rPh>
    <rPh sb="9" eb="11">
      <t>サンテイ</t>
    </rPh>
    <rPh sb="11" eb="13">
      <t>コンキョ</t>
    </rPh>
    <phoneticPr fontId="6"/>
  </si>
  <si>
    <t>計画書の記載内容に虚偽がないことを証明するとともに、記載内容を証明する資料を適切に保管していることを誓約します。</t>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</si>
  <si>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</si>
  <si>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定期巡回･随時対応型訪問介護看護</t>
    <phoneticPr fontId="6"/>
  </si>
  <si>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</si>
  <si>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サービス提供体制強化加算（Ⅱ）</t>
    <rPh sb="4" eb="8">
      <t>テイキョウ</t>
    </rPh>
    <rPh sb="8" eb="10">
      <t>キョウカ</t>
    </rPh>
    <rPh sb="10" eb="12">
      <t>カサン</t>
    </rPh>
    <phoneticPr fontId="1"/>
  </si>
  <si>
    <t>サービス提供体制強化加算（Ⅰ）</t>
    <rPh sb="4" eb="8">
      <t>テイキョウ</t>
    </rPh>
    <rPh sb="8" eb="10">
      <t>キョウカ</t>
    </rPh>
    <rPh sb="10" eb="12">
      <t>カサン</t>
    </rPh>
    <phoneticPr fontId="1"/>
  </si>
  <si>
    <t>特定事業所加算（Ⅰ）</t>
    <rPh sb="0" eb="7">
      <t>ト</t>
    </rPh>
    <phoneticPr fontId="1"/>
  </si>
  <si>
    <t>特定事業所加算（Ⅱ）</t>
    <rPh sb="0" eb="7">
      <t>ト</t>
    </rPh>
    <phoneticPr fontId="1"/>
  </si>
  <si>
    <t>サービス提供体制強化加算（Ⅲ）イ又はロ</t>
    <rPh sb="4" eb="8">
      <t>テイキョウ</t>
    </rPh>
    <rPh sb="8" eb="10">
      <t>キョウカ</t>
    </rPh>
    <rPh sb="10" eb="12">
      <t>カサン</t>
    </rPh>
    <rPh sb="16" eb="17">
      <t>マタ</t>
    </rPh>
    <phoneticPr fontId="1"/>
  </si>
  <si>
    <t>入居継続支援加算（Ⅰ）又は（Ⅱ）</t>
    <rPh sb="0" eb="2">
      <t>ニュウキョ</t>
    </rPh>
    <rPh sb="2" eb="6">
      <t>ケイゾクシエン</t>
    </rPh>
    <rPh sb="6" eb="8">
      <t>カサン</t>
    </rPh>
    <rPh sb="11" eb="12">
      <t>マタ</t>
    </rPh>
    <phoneticPr fontId="1"/>
  </si>
  <si>
    <t>日常生活継続支援加算（Ⅰ）又は（Ⅱ）</t>
    <rPh sb="0" eb="10">
      <t>ニチジョウセイカツ</t>
    </rPh>
    <rPh sb="13" eb="14">
      <t>マタ</t>
    </rPh>
    <phoneticPr fontId="1"/>
  </si>
  <si>
    <t>特定事業所加算（I）</t>
    <phoneticPr fontId="6"/>
  </si>
  <si>
    <t>特定事業所加算（II）</t>
    <phoneticPr fontId="6"/>
  </si>
  <si>
    <t>特定事業所加算（Ⅰ）又は（Ⅱ）に準じる市町村独自の加算</t>
    <phoneticPr fontId="6"/>
  </si>
  <si>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6"/>
  </si>
  <si>
    <t>併設本体施設において介護職員等特定処遇改善加算Ⅰの届出あり</t>
    <phoneticPr fontId="6"/>
  </si>
  <si>
    <t>サービス提供体制強化加算（I）</t>
    <phoneticPr fontId="6"/>
  </si>
  <si>
    <t>サービス提供体制強化加算(Ⅰ)又は(Ⅱ)に準じる市町村独自の加算</t>
    <phoneticPr fontId="6"/>
  </si>
  <si>
    <t>サービス提供体制強化加算(Ⅱ)</t>
    <phoneticPr fontId="6"/>
  </si>
  <si>
    <t>％</t>
    <phoneticPr fontId="6"/>
  </si>
  <si>
    <t>（一月あたり</t>
    <rPh sb="1" eb="2">
      <t>ヒト</t>
    </rPh>
    <rPh sb="2" eb="3">
      <t>ツキ</t>
    </rPh>
    <phoneticPr fontId="6"/>
  </si>
  <si>
    <t>円）</t>
    <phoneticPr fontId="6"/>
  </si>
  <si>
    <t>ベースアップ等</t>
    <rPh sb="6" eb="7">
      <t>トウ</t>
    </rPh>
    <phoneticPr fontId="6"/>
  </si>
  <si>
    <t>決まって毎月支払われる
手当（新設）</t>
    <rPh sb="0" eb="1">
      <t>キ</t>
    </rPh>
    <rPh sb="4" eb="6">
      <t>マイツキ</t>
    </rPh>
    <rPh sb="6" eb="8">
      <t>シハラ</t>
    </rPh>
    <rPh sb="12" eb="14">
      <t>テアテ</t>
    </rPh>
    <rPh sb="15" eb="17">
      <t>シンセツ</t>
    </rPh>
    <phoneticPr fontId="6"/>
  </si>
  <si>
    <t>決まって毎月支払われる
手当（既存の増額）</t>
    <rPh sb="15" eb="17">
      <t>キソン</t>
    </rPh>
    <rPh sb="18" eb="20">
      <t>ゾウガク</t>
    </rPh>
    <phoneticPr fontId="6"/>
  </si>
  <si>
    <t>手当（既存の増額）</t>
    <phoneticPr fontId="6"/>
  </si>
  <si>
    <t>訪問型サービス（総合事業）</t>
    <rPh sb="0" eb="2">
      <t>ホウモン</t>
    </rPh>
    <rPh sb="2" eb="3">
      <t>ガタ</t>
    </rPh>
    <rPh sb="8" eb="10">
      <t>ソウゴウ</t>
    </rPh>
    <rPh sb="10" eb="12">
      <t>ジギョウ</t>
    </rPh>
    <phoneticPr fontId="6"/>
  </si>
  <si>
    <t>通所型サービス（総合事業）</t>
    <rPh sb="0" eb="2">
      <t>ツウショ</t>
    </rPh>
    <rPh sb="2" eb="3">
      <t>ガタ</t>
    </rPh>
    <rPh sb="8" eb="10">
      <t>ソウゴウ</t>
    </rPh>
    <rPh sb="10" eb="12">
      <t>ジギョウ</t>
    </rPh>
    <phoneticPr fontId="6"/>
  </si>
  <si>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6"/>
  </si>
  <si>
    <t>介護予防訪問入浴介護</t>
    <phoneticPr fontId="6"/>
  </si>
  <si>
    <t>介護予防通所リハビリテーション</t>
    <phoneticPr fontId="6"/>
  </si>
  <si>
    <t>介護予防特定施設入居者生活介護</t>
    <phoneticPr fontId="6"/>
  </si>
  <si>
    <t>介護予防認知症対応型通所介護</t>
    <phoneticPr fontId="6"/>
  </si>
  <si>
    <t>介護予防小規模多機能型居宅介護</t>
    <phoneticPr fontId="6"/>
  </si>
  <si>
    <t>介護予防認知症対応型共同生活介護</t>
    <phoneticPr fontId="6"/>
  </si>
  <si>
    <t>介護予防短期入所生活介護</t>
    <phoneticPr fontId="6"/>
  </si>
  <si>
    <t>介護予防短期入所療養介護（老健）</t>
    <phoneticPr fontId="6"/>
  </si>
  <si>
    <t>介護予防短期入所療養介護（病院等（老健以外）)</t>
    <phoneticPr fontId="6"/>
  </si>
  <si>
    <t>介護予防短期入所療養介護（医療院）</t>
    <rPh sb="4" eb="6">
      <t>タンキ</t>
    </rPh>
    <rPh sb="6" eb="8">
      <t>ニュウショ</t>
    </rPh>
    <rPh sb="8" eb="10">
      <t>リョウヨウ</t>
    </rPh>
    <rPh sb="10" eb="12">
      <t>カイゴ</t>
    </rPh>
    <rPh sb="13" eb="15">
      <t>イリョウ</t>
    </rPh>
    <rPh sb="15" eb="16">
      <t>イン</t>
    </rPh>
    <phoneticPr fontId="6"/>
  </si>
  <si>
    <t>訪問入浴介護</t>
    <phoneticPr fontId="6"/>
  </si>
  <si>
    <t>通所リハビリテーション</t>
    <phoneticPr fontId="6"/>
  </si>
  <si>
    <t>特定施設入居者生活介護</t>
    <phoneticPr fontId="6"/>
  </si>
  <si>
    <t>認知症対応型通所介護</t>
    <phoneticPr fontId="6"/>
  </si>
  <si>
    <t>小規模多機能型居宅介護</t>
    <phoneticPr fontId="6"/>
  </si>
  <si>
    <t>認知症対応型共同生活介護</t>
    <phoneticPr fontId="6"/>
  </si>
  <si>
    <t>短期入所生活介護</t>
    <phoneticPr fontId="6"/>
  </si>
  <si>
    <t>短期入所療養介護（老健）</t>
    <phoneticPr fontId="6"/>
  </si>
  <si>
    <t>短期入所療養介護（病院等（老健以外）)</t>
    <phoneticPr fontId="6"/>
  </si>
  <si>
    <t>短期入所療養介護（医療院）</t>
    <rPh sb="0" eb="2">
      <t>タンキ</t>
    </rPh>
    <rPh sb="2" eb="4">
      <t>ニュウショ</t>
    </rPh>
    <rPh sb="4" eb="6">
      <t>リョウヨウ</t>
    </rPh>
    <rPh sb="6" eb="8">
      <t>カイゴ</t>
    </rPh>
    <rPh sb="9" eb="11">
      <t>イリョウ</t>
    </rPh>
    <rPh sb="11" eb="12">
      <t>イン</t>
    </rPh>
    <phoneticPr fontId="6"/>
  </si>
  <si>
    <t>-</t>
    <phoneticPr fontId="1"/>
  </si>
  <si>
    <t>ベースアップ等加算</t>
    <rPh sb="6" eb="7">
      <t>トウ</t>
    </rPh>
    <rPh sb="7" eb="9">
      <t>カサン</t>
    </rPh>
    <phoneticPr fontId="6"/>
  </si>
  <si>
    <t>(ア)前年度の賃金の総額</t>
    <phoneticPr fontId="6"/>
  </si>
  <si>
    <t>処遇改善計画書（令和</t>
    <rPh sb="0" eb="2">
      <t>ショグウ</t>
    </rPh>
    <rPh sb="2" eb="4">
      <t>カイゼン</t>
    </rPh>
    <rPh sb="4" eb="7">
      <t>ケイカクショ</t>
    </rPh>
    <rPh sb="8" eb="10">
      <t>レイワ</t>
    </rPh>
    <phoneticPr fontId="6"/>
  </si>
  <si>
    <t>令和</t>
    <phoneticPr fontId="6"/>
  </si>
  <si>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6"/>
  </si>
  <si>
    <t>要件</t>
    <rPh sb="0" eb="2">
      <t>ヨウケン</t>
    </rPh>
    <phoneticPr fontId="6"/>
  </si>
  <si>
    <t>※上記に加えて、前年度に提出した計画書の記載内容から変更がない場合は「変更なし」にもチェック（✔）すること。</t>
    <rPh sb="1" eb="3">
      <t>ジョウキ</t>
    </rPh>
    <rPh sb="4" eb="5">
      <t>クワ</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</si>
  <si>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</si>
  <si>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表１　ベースアップ等加算対象サービス</t>
    <rPh sb="0" eb="1">
      <t>ヒョウ</t>
    </rPh>
    <rPh sb="9" eb="10">
      <t>トウ</t>
    </rPh>
    <rPh sb="10" eb="12">
      <t>カサン</t>
    </rPh>
    <rPh sb="12" eb="14">
      <t>タイショウ</t>
    </rPh>
    <phoneticPr fontId="6"/>
  </si>
  <si>
    <t>軽費老人ホームサービス提供費補助金</t>
    <rPh sb="0" eb="2">
      <t>ケイヒ</t>
    </rPh>
    <rPh sb="2" eb="4">
      <t>ロウジン</t>
    </rPh>
    <rPh sb="11" eb="13">
      <t>テイキョウ</t>
    </rPh>
    <rPh sb="13" eb="14">
      <t>ヒ</t>
    </rPh>
    <rPh sb="14" eb="17">
      <t>ホジョキン</t>
    </rPh>
    <phoneticPr fontId="6"/>
  </si>
  <si>
    <t>施設名</t>
    <rPh sb="0" eb="2">
      <t>シセツ</t>
    </rPh>
    <rPh sb="2" eb="3">
      <t>メイ</t>
    </rPh>
    <phoneticPr fontId="6"/>
  </si>
  <si>
    <r>
      <t>・本計画に記載された金額は見込額であり、提出後の人員配置状況（職員数等）その他の事由により変動があり得る。
・（１）では、以下の要件を確認しており</t>
    </r>
    <r>
      <rPr>
        <u/>
        <sz val="8"/>
        <color theme="1"/>
        <rFont val="ＭＳ Ｐ明朝"/>
        <family val="1"/>
        <charset val="128"/>
      </rPr>
      <t>オレンジセルが「○」でない場合、補助金交付の要件を満たしていない。</t>
    </r>
    <r>
      <rPr>
        <sz val="8"/>
        <color theme="1"/>
        <rFont val="ＭＳ Ｐ明朝"/>
        <family val="1"/>
        <charset val="128"/>
      </rPr>
      <t xml:space="preserve">
　介護職員その他の職員の賃金について、賃金改善の見込額が、処遇改善に係る補助金受入見込額を上回ること。</t>
    </r>
    <rPh sb="20" eb="22">
      <t>テイシュツ</t>
    </rPh>
    <rPh sb="22" eb="23">
      <t>ゴ</t>
    </rPh>
    <rPh sb="119" eb="121">
      <t>チンギン</t>
    </rPh>
    <rPh sb="131" eb="134">
      <t>ミコミガク</t>
    </rPh>
    <rPh sb="136" eb="138">
      <t>ショグウ</t>
    </rPh>
    <rPh sb="138" eb="140">
      <t>カイゼン</t>
    </rPh>
    <rPh sb="141" eb="142">
      <t>カカ</t>
    </rPh>
    <rPh sb="143" eb="146">
      <t>ホジョキン</t>
    </rPh>
    <rPh sb="146" eb="147">
      <t>ウ</t>
    </rPh>
    <rPh sb="147" eb="148">
      <t>イ</t>
    </rPh>
    <rPh sb="148" eb="151">
      <t>ミコミガク</t>
    </rPh>
    <phoneticPr fontId="6"/>
  </si>
  <si>
    <t>年度の処遇改善に係る補助金受入見込額</t>
    <rPh sb="0" eb="2">
      <t>ネンド</t>
    </rPh>
    <rPh sb="3" eb="5">
      <t>ショグウ</t>
    </rPh>
    <rPh sb="5" eb="7">
      <t>カイゼン</t>
    </rPh>
    <rPh sb="8" eb="9">
      <t>カカ</t>
    </rPh>
    <rPh sb="10" eb="13">
      <t>ホジョキン</t>
    </rPh>
    <rPh sb="13" eb="14">
      <t>ウ</t>
    </rPh>
    <rPh sb="14" eb="15">
      <t>イ</t>
    </rPh>
    <rPh sb="15" eb="18">
      <t>ミコミガク</t>
    </rPh>
    <phoneticPr fontId="6"/>
  </si>
  <si>
    <t>ⅰ）賃金改善を行う場合の賃金の総額（見込額）</t>
    <phoneticPr fontId="6"/>
  </si>
  <si>
    <t>ⅱ）前年度の賃金の総額（処遇改善に係る補助金を受け入れ実施される賃金改善額及び独自の賃金改善額を除く）【基準額１】</t>
    <rPh sb="17" eb="18">
      <t>カカ</t>
    </rPh>
    <rPh sb="19" eb="22">
      <t>ホジョキン</t>
    </rPh>
    <rPh sb="23" eb="24">
      <t>ウ</t>
    </rPh>
    <rPh sb="25" eb="26">
      <t>イ</t>
    </rPh>
    <phoneticPr fontId="6"/>
  </si>
  <si>
    <t>（当該施設における賃金改善の内容の根拠となる規則・規程）</t>
    <rPh sb="1" eb="3">
      <t>トウガイ</t>
    </rPh>
    <rPh sb="3" eb="5">
      <t>シセツ</t>
    </rPh>
    <rPh sb="9" eb="11">
      <t>チンギン</t>
    </rPh>
    <rPh sb="11" eb="13">
      <t>カイゼン</t>
    </rPh>
    <rPh sb="14" eb="16">
      <t>ナイヨウ</t>
    </rPh>
    <rPh sb="17" eb="19">
      <t>コンキョ</t>
    </rPh>
    <rPh sb="22" eb="24">
      <t>キソク</t>
    </rPh>
    <rPh sb="25" eb="27">
      <t>キテイ</t>
    </rPh>
    <phoneticPr fontId="6"/>
  </si>
  <si>
    <t>本表への虚偽記載の他、補助金の交付を受けるに当たり不正があった場合は、返還を求める。</t>
    <rPh sb="11" eb="13">
      <t>ホジョ</t>
    </rPh>
    <rPh sb="13" eb="14">
      <t>キン</t>
    </rPh>
    <rPh sb="15" eb="17">
      <t>コウフ</t>
    </rPh>
    <rPh sb="18" eb="19">
      <t>ウ</t>
    </rPh>
    <rPh sb="22" eb="23">
      <t>ア</t>
    </rPh>
    <rPh sb="38" eb="39">
      <t>モト</t>
    </rPh>
    <phoneticPr fontId="6"/>
  </si>
  <si>
    <t>１　基本情報</t>
    <rPh sb="2" eb="4">
      <t>キホン</t>
    </rPh>
    <rPh sb="4" eb="6">
      <t>ジョウホウ</t>
    </rPh>
    <phoneticPr fontId="6"/>
  </si>
  <si>
    <t>２　賃金改善計画について</t>
    <phoneticPr fontId="6"/>
  </si>
  <si>
    <t>(イ)前年度の処遇改善額</t>
    <rPh sb="7" eb="9">
      <t>ショグウ</t>
    </rPh>
    <rPh sb="9" eb="11">
      <t>カイゼン</t>
    </rPh>
    <phoneticPr fontId="6"/>
  </si>
  <si>
    <t>(ウ)前年度の施設独自の賃金改善額
　　※（イ）の額を除く</t>
    <rPh sb="7" eb="9">
      <t>シセツ</t>
    </rPh>
    <rPh sb="25" eb="26">
      <t>ガク</t>
    </rPh>
    <rPh sb="27" eb="28">
      <t>ノゾ</t>
    </rPh>
    <phoneticPr fontId="6"/>
  </si>
  <si>
    <t>ⅰ）介護職員の賃金改善の見込額</t>
    <phoneticPr fontId="6"/>
  </si>
  <si>
    <t>ⅰ）その他の職員の賃金改善の見込額</t>
    <rPh sb="4" eb="5">
      <t>タ</t>
    </rPh>
    <rPh sb="6" eb="8">
      <t>ショクイン</t>
    </rPh>
    <phoneticPr fontId="6"/>
  </si>
  <si>
    <t>（うち、基本給又は決まって毎月支払われる手当の引上げによる賃金改善の
見込額）</t>
    <phoneticPr fontId="6"/>
  </si>
  <si>
    <t>２（１）②ⅱ）(ウ)の「前年度の施設独自の賃金改善額※（イ）の額を除く」に計上する場合は記載すること。</t>
    <phoneticPr fontId="6"/>
  </si>
  <si>
    <t>３　「補助金を受け入れて実施する処遇改善以外」の独自の賃金改善</t>
    <rPh sb="3" eb="6">
      <t>ホジョキン</t>
    </rPh>
    <rPh sb="7" eb="8">
      <t>ウ</t>
    </rPh>
    <rPh sb="9" eb="10">
      <t>イ</t>
    </rPh>
    <rPh sb="12" eb="14">
      <t>ジッシ</t>
    </rPh>
    <rPh sb="16" eb="18">
      <t>ショグウ</t>
    </rPh>
    <rPh sb="18" eb="20">
      <t>カイゼン</t>
    </rPh>
    <phoneticPr fontId="6"/>
  </si>
  <si>
    <t>②ⅱ）(ウ)の独自の賃金改善額とは、本計画書の提出年度における処遇改善以外の独自の賃金改善分を言うものであり、『３　「補助金を受け入れて実施する処遇改善以外」の独自の賃金改善』欄に支給額、方法等の具体的な賃金改善の内容を記載すること。</t>
    <rPh sb="7" eb="9">
      <t>ドクジ</t>
    </rPh>
    <rPh sb="10" eb="12">
      <t>チンギン</t>
    </rPh>
    <rPh sb="12" eb="14">
      <t>カイゼン</t>
    </rPh>
    <rPh sb="14" eb="15">
      <t>ガク</t>
    </rPh>
    <rPh sb="31" eb="33">
      <t>ショグウ</t>
    </rPh>
    <rPh sb="33" eb="35">
      <t>カイゼン</t>
    </rPh>
    <rPh sb="35" eb="37">
      <t>イガイ</t>
    </rPh>
    <rPh sb="47" eb="48">
      <t>イ</t>
    </rPh>
    <rPh sb="59" eb="62">
      <t>ホジョキン</t>
    </rPh>
    <rPh sb="63" eb="64">
      <t>ウ</t>
    </rPh>
    <rPh sb="65" eb="66">
      <t>イ</t>
    </rPh>
    <rPh sb="68" eb="70">
      <t>ジッシ</t>
    </rPh>
    <rPh sb="72" eb="74">
      <t>ショグウ</t>
    </rPh>
    <rPh sb="74" eb="76">
      <t>カイゼン</t>
    </rPh>
    <rPh sb="76" eb="78">
      <t>イガイ</t>
    </rPh>
    <rPh sb="80" eb="82">
      <t>ドクジ</t>
    </rPh>
    <rPh sb="83" eb="85">
      <t>チンギン</t>
    </rPh>
    <rPh sb="85" eb="87">
      <t>カイゼン</t>
    </rPh>
    <phoneticPr fontId="6"/>
  </si>
  <si>
    <t>（１）処遇改善に係る補助金額を上回る賃金改善について</t>
    <rPh sb="3" eb="5">
      <t>ショグウ</t>
    </rPh>
    <rPh sb="5" eb="7">
      <t>カイゼン</t>
    </rPh>
    <rPh sb="8" eb="9">
      <t>カカ</t>
    </rPh>
    <rPh sb="10" eb="12">
      <t>ホジョ</t>
    </rPh>
    <rPh sb="12" eb="14">
      <t>キンガク</t>
    </rPh>
    <rPh sb="15" eb="17">
      <t>ウワマワ</t>
    </rPh>
    <rPh sb="18" eb="20">
      <t>チンギン</t>
    </rPh>
    <rPh sb="20" eb="22">
      <t>カイゼン</t>
    </rPh>
    <phoneticPr fontId="6"/>
  </si>
  <si>
    <t>②ⅱ）(2)には、処遇改善の配分対象が介護職員のみである場合、介護職員のみの賃金の総額を記載すること。
また、処遇改善の配分対象にその他の職種を含む場合、施設に従事するすべての職員（介護職員及びその他の職種）の賃金の合計額を記載すること。</t>
    <rPh sb="9" eb="11">
      <t>ショグウ</t>
    </rPh>
    <rPh sb="11" eb="13">
      <t>カイゼン</t>
    </rPh>
    <rPh sb="55" eb="57">
      <t>ショグウ</t>
    </rPh>
    <rPh sb="57" eb="59">
      <t>カイゼン</t>
    </rPh>
    <rPh sb="60" eb="62">
      <t>ハイブン</t>
    </rPh>
    <rPh sb="62" eb="64">
      <t>タイショウ</t>
    </rPh>
    <rPh sb="67" eb="68">
      <t>タ</t>
    </rPh>
    <rPh sb="69" eb="71">
      <t>ショクシュ</t>
    </rPh>
    <rPh sb="72" eb="73">
      <t>フク</t>
    </rPh>
    <rPh sb="74" eb="76">
      <t>バアイ</t>
    </rPh>
    <rPh sb="77" eb="79">
      <t>シセツ</t>
    </rPh>
    <rPh sb="108" eb="111">
      <t>ゴウケイガク</t>
    </rPh>
    <phoneticPr fontId="6"/>
  </si>
  <si>
    <t>②ⅰ）(1)・②ⅱ）(2)には、補助金による賃金改善を行った場合の法定福利費等の事業主負担の増加分を含めることができる。</t>
    <rPh sb="16" eb="19">
      <t>ホジョキン</t>
    </rPh>
    <phoneticPr fontId="6"/>
  </si>
  <si>
    <t>②ⅱ）(3)には施設に従事するすべての職員（介護職員とその他の職種）に支払われた処遇改善の額（総額）を記載すること。</t>
    <rPh sb="8" eb="10">
      <t>シセツ</t>
    </rPh>
    <rPh sb="11" eb="13">
      <t>ジュウジ</t>
    </rPh>
    <rPh sb="19" eb="21">
      <t>ショクイン</t>
    </rPh>
    <rPh sb="31" eb="33">
      <t>ショクシュ</t>
    </rPh>
    <rPh sb="40" eb="42">
      <t>ショグウ</t>
    </rPh>
    <rPh sb="42" eb="44">
      <t>カイゼン</t>
    </rPh>
    <rPh sb="45" eb="46">
      <t>ガク</t>
    </rPh>
    <rPh sb="47" eb="49">
      <t>ソウガク</t>
    </rPh>
    <phoneticPr fontId="6"/>
  </si>
  <si>
    <t>②ⅰ）(1)には、「補助金の交付を受け実施する処遇改善」のみにより賃金改善を行った場合の賃金総額（見込額）を記載すること。
なお、処遇改善の配分対象が介護職員のみである場合、介護職員のみの賃金総額（見込額）の記載すること。
また、処遇改善の配分対象にその他の職種を含む場合、施設に従事するすべての職員（介護職員及びその他の職種）の賃金総額（見込額）を記載すること。</t>
    <rPh sb="10" eb="12">
      <t>ホジョ</t>
    </rPh>
    <rPh sb="12" eb="13">
      <t>キン</t>
    </rPh>
    <rPh sb="14" eb="16">
      <t>コウフ</t>
    </rPh>
    <rPh sb="17" eb="18">
      <t>ウ</t>
    </rPh>
    <rPh sb="19" eb="21">
      <t>ジッシ</t>
    </rPh>
    <rPh sb="23" eb="25">
      <t>ショグウ</t>
    </rPh>
    <rPh sb="25" eb="27">
      <t>カイゼン</t>
    </rPh>
    <rPh sb="96" eb="98">
      <t>ソウガク</t>
    </rPh>
    <rPh sb="99" eb="101">
      <t>ミコミ</t>
    </rPh>
    <rPh sb="101" eb="102">
      <t>ガク</t>
    </rPh>
    <rPh sb="167" eb="169">
      <t>ソウガク</t>
    </rPh>
    <rPh sb="170" eb="172">
      <t>ミコミ</t>
    </rPh>
    <rPh sb="172" eb="173">
      <t>ガク</t>
    </rPh>
    <phoneticPr fontId="6"/>
  </si>
  <si>
    <t>(２)では、賃金改善の合計額の３分の２以上が、基本給又は決まって毎月支払われる手当の引上げに充てられることを確認しており、
オレンジセルが「○」でない場合、要件を満たしていない。</t>
    <rPh sb="54" eb="56">
      <t>カクニン</t>
    </rPh>
    <phoneticPr fontId="6"/>
  </si>
  <si>
    <t>令和４年度に限っては、一時金で対応する場合でも「当該改善分（一時金対応分）をベースアップ等による処遇改善として取り扱う」ことを可能とするため、要件を満たさなくても良いものとします。</t>
    <rPh sb="0" eb="2">
      <t>レイワ</t>
    </rPh>
    <rPh sb="3" eb="5">
      <t>ネンド</t>
    </rPh>
    <rPh sb="6" eb="7">
      <t>カギ</t>
    </rPh>
    <rPh sb="71" eb="73">
      <t>ヨウケン</t>
    </rPh>
    <rPh sb="74" eb="75">
      <t>ミ</t>
    </rPh>
    <rPh sb="81" eb="82">
      <t>ヨ</t>
    </rPh>
    <phoneticPr fontId="6"/>
  </si>
  <si>
    <t>各証明資料は、市からの求めがあった場合には、速やかに提出すること。</t>
    <rPh sb="7" eb="8">
      <t>シ</t>
    </rPh>
    <phoneticPr fontId="6"/>
  </si>
  <si>
    <t>補助金として支払われる額は、職員の賃金改善のために全額支出します。</t>
    <rPh sb="0" eb="3">
      <t>ホジョキン</t>
    </rPh>
    <rPh sb="6" eb="8">
      <t>シハラ</t>
    </rPh>
    <rPh sb="11" eb="12">
      <t>ガク</t>
    </rPh>
    <rPh sb="14" eb="16">
      <t>ショクイン</t>
    </rPh>
    <rPh sb="17" eb="19">
      <t>チンギン</t>
    </rPh>
    <rPh sb="19" eb="21">
      <t>カイゼン</t>
    </rPh>
    <rPh sb="25" eb="27">
      <t>ゼンガク</t>
    </rPh>
    <rPh sb="27" eb="29">
      <t>シシュツ</t>
    </rPh>
    <phoneticPr fontId="6"/>
  </si>
  <si>
    <t>対象となる職員の勤務体制及び資格要件を確認しました。</t>
    <rPh sb="0" eb="2">
      <t>タイショウ</t>
    </rPh>
    <rPh sb="5" eb="7">
      <t>ショクイン</t>
    </rPh>
    <rPh sb="8" eb="10">
      <t>キンム</t>
    </rPh>
    <rPh sb="10" eb="12">
      <t>タイセイ</t>
    </rPh>
    <rPh sb="12" eb="13">
      <t>オヨ</t>
    </rPh>
    <rPh sb="14" eb="16">
      <t>シカク</t>
    </rPh>
    <rPh sb="16" eb="18">
      <t>ヨウケン</t>
    </rPh>
    <rPh sb="19" eb="21">
      <t>カクニン</t>
    </rPh>
    <phoneticPr fontId="6"/>
  </si>
  <si>
    <t>補助金額を適切に配分するための賃金改善ルールを定めました。</t>
    <rPh sb="0" eb="3">
      <t>ホジョキン</t>
    </rPh>
    <rPh sb="5" eb="7">
      <t>テキセツ</t>
    </rPh>
    <rPh sb="8" eb="10">
      <t>ハイブン</t>
    </rPh>
    <rPh sb="15" eb="17">
      <t>チンギン</t>
    </rPh>
    <rPh sb="17" eb="19">
      <t>カイゼン</t>
    </rPh>
    <rPh sb="23" eb="24">
      <t>サダ</t>
    </rPh>
    <phoneticPr fontId="6"/>
  </si>
  <si>
    <t>ケイヒロウジンホーム　〇〇エン</t>
    <phoneticPr fontId="6"/>
  </si>
  <si>
    <r>
      <t xml:space="preserve">賃金改善の見込額(ⅰ-ⅱ）
</t>
    </r>
    <r>
      <rPr>
        <b/>
        <sz val="9"/>
        <rFont val="ＭＳ Ｐ明朝"/>
        <family val="1"/>
        <charset val="128"/>
      </rPr>
      <t>（右側の額は、処遇改善に係る補助金受入見込額以上となること）</t>
    </r>
    <rPh sb="15" eb="17">
      <t>ミギガワ</t>
    </rPh>
    <rPh sb="18" eb="19">
      <t>ガク</t>
    </rPh>
    <rPh sb="21" eb="23">
      <t>ショグウ</t>
    </rPh>
    <rPh sb="23" eb="25">
      <t>カイゼン</t>
    </rPh>
    <rPh sb="26" eb="27">
      <t>カカ</t>
    </rPh>
    <rPh sb="28" eb="31">
      <t>ホジョキン</t>
    </rPh>
    <rPh sb="31" eb="32">
      <t>ウ</t>
    </rPh>
    <rPh sb="32" eb="33">
      <t>イ</t>
    </rPh>
    <rPh sb="33" eb="35">
      <t>ミコ</t>
    </rPh>
    <rPh sb="35" eb="36">
      <t>ガク</t>
    </rPh>
    <rPh sb="36" eb="38">
      <t>イジョウ</t>
    </rPh>
    <phoneticPr fontId="6"/>
  </si>
  <si>
    <t>理事長</t>
    <rPh sb="0" eb="3">
      <t>リジチョウ</t>
    </rPh>
    <phoneticPr fontId="6"/>
  </si>
  <si>
    <t>勤務体制表、辞令・雇用通知書等、介護福祉士登録証</t>
    <rPh sb="0" eb="2">
      <t>キンム</t>
    </rPh>
    <rPh sb="2" eb="5">
      <t>タイセイヒョウ</t>
    </rPh>
    <rPh sb="6" eb="8">
      <t>ジレイ</t>
    </rPh>
    <rPh sb="9" eb="11">
      <t>コヨウ</t>
    </rPh>
    <rPh sb="11" eb="14">
      <t>ツウチショ</t>
    </rPh>
    <rPh sb="14" eb="15">
      <t>トウ</t>
    </rPh>
    <rPh sb="16" eb="18">
      <t>カイゴ</t>
    </rPh>
    <rPh sb="18" eb="21">
      <t>フクシシ</t>
    </rPh>
    <rPh sb="21" eb="23">
      <t>トウロク</t>
    </rPh>
    <rPh sb="23" eb="24">
      <t>ショウ</t>
    </rPh>
    <phoneticPr fontId="6"/>
  </si>
  <si>
    <t>（３）基本給又は決まって毎月支払われる手当の引上げよる賃金改善の見込額</t>
    <phoneticPr fontId="6"/>
  </si>
  <si>
    <t>（４）賃金改善を行う賃金項目及び方法</t>
    <rPh sb="10" eb="12">
      <t>チンギン</t>
    </rPh>
    <rPh sb="14" eb="15">
      <t>オヨ</t>
    </rPh>
    <phoneticPr fontId="6"/>
  </si>
  <si>
    <t>軽費老人ホーム　〇〇園</t>
    <phoneticPr fontId="6"/>
  </si>
  <si>
    <t>○ベースアップ等手当の新設（引上げ幅は、勤務実績（常勤換算数）に基づき各人ごとに決定）
ベースアップ等支援加算手当の額を次のとおりとする。
介護職員月額９，０００円（上限）
〇ベースアップ等手当による補助金収入が当該手当の支給額を上回る場合、既存の賞与の引上げによって職員に支給する。
（引上げ幅は、年齢、資格、経験、技能、勤務成績等を考慮して各人ごとに決定）</t>
    <phoneticPr fontId="6"/>
  </si>
  <si>
    <t>社会福祉法人　○○○○</t>
    <rPh sb="0" eb="2">
      <t>シャカイ</t>
    </rPh>
    <rPh sb="2" eb="4">
      <t>フクシ</t>
    </rPh>
    <rPh sb="4" eb="6">
      <t>ホウジン</t>
    </rPh>
    <phoneticPr fontId="6"/>
  </si>
  <si>
    <t>○○　○○</t>
    <phoneticPr fontId="6"/>
  </si>
  <si>
    <t>（２）基本給又は決まって毎月支払われる手当の引上げよる賃金改善の見込額</t>
    <phoneticPr fontId="6"/>
  </si>
  <si>
    <t>（３）賃金改善を行う賃金項目及び方法</t>
    <rPh sb="10" eb="12">
      <t>チンギン</t>
    </rPh>
    <rPh sb="14" eb="15">
      <t>オヨ</t>
    </rPh>
    <phoneticPr fontId="6"/>
  </si>
  <si>
    <t>印</t>
    <rPh sb="0" eb="1">
      <t>イン</t>
    </rPh>
    <phoneticPr fontId="6"/>
  </si>
  <si>
    <t>令和４．５年度に限っては、一時金で対応する場合でも「当該改善分（一時金対応分）をベースアップ等による処遇改善として取り扱う」ことを可能とするため、要件を満たさなくても良いものとします。</t>
    <rPh sb="0" eb="2">
      <t>レイワ</t>
    </rPh>
    <rPh sb="5" eb="7">
      <t>ネンド</t>
    </rPh>
    <rPh sb="8" eb="9">
      <t>カギ</t>
    </rPh>
    <rPh sb="73" eb="75">
      <t>ヨウケン</t>
    </rPh>
    <rPh sb="76" eb="77">
      <t>ミ</t>
    </rPh>
    <rPh sb="83" eb="84">
      <t>ヨ</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</si>
</sst>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9"/>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1"/>
      <color theme="0"/>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b/>
      <sz val="10.5"/>
      <color theme="1"/>
      <name val="ＭＳ Ｐ明朝"/>
      <family val="1"/>
      <charset val="128"/>
    </font>
    <font>
      <sz val="10.5"/>
      <color theme="1"/>
      <name val="ＭＳ Ｐ明朝"/>
      <family val="1"/>
      <charset val="128"/>
    </font>
    <font>
      <sz val="10"/>
      <color theme="1"/>
      <name val="ＭＳ 明朝"/>
      <family val="1"/>
      <charset val="128"/>
    </font>
    <font>
      <sz val="8"/>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color rgb="FFFF0000"/>
      <name val="ＭＳ Ｐ明朝"/>
      <family val="1"/>
      <charset val="128"/>
    </font>
    <font>
      <sz val="10"/>
      <color rgb="FFFF0000"/>
      <name val="ＭＳ Ｐ明朝"/>
      <family val="1"/>
      <charset val="128"/>
    </font>
    <font>
      <b/>
      <sz val="9"/>
      <name val="ＭＳ Ｐ明朝"/>
      <family val="1"/>
      <charset val="128"/>
    </font>
    <font>
      <sz val="8"/>
      <color rgb="FFFF0000"/>
      <name val="ＭＳ Ｐ明朝"/>
      <family val="1"/>
      <charset val="128"/>
    </font>
    <font>
      <sz val="8.5"/>
      <color rgb="FFFF0000"/>
      <name val="ＭＳ 明朝"/>
      <family val="1"/>
      <charset val="128"/>
    </font>
    <font>
      <b/>
      <sz val="10.5"/>
      <color rgb="FFFF0000"/>
      <name val="ＭＳ Ｐ明朝"/>
      <family val="1"/>
      <charset val="128"/>
    </font>
    <font>
      <sz val="11"/>
      <color rgb="FFFF0000"/>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9" fontId="5" fillId="0" borderId="0" applyFont="0" applyFill="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5"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4" fillId="0" borderId="0"/>
    <xf numFmtId="0" fontId="23"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cellStyleXfs>
  <cellXfs count="365">
    <xf numFmtId="0" fontId="0" fillId="0" borderId="0" xfId="0">
      <alignment vertical="center"/>
    </xf>
    <xf numFmtId="0" fontId="26" fillId="0" borderId="0" xfId="0" applyFont="1" applyAlignment="1">
      <alignment vertical="center"/>
    </xf>
    <xf numFmtId="0" fontId="26" fillId="0" borderId="0" xfId="0" applyFont="1" applyAlignment="1">
      <alignment vertical="center"/>
    </xf>
    <xf numFmtId="10" fontId="25" fillId="0" borderId="10" xfId="28" applyNumberFormat="1" applyFont="1" applyBorder="1" applyAlignment="1">
      <alignment vertical="center" wrapText="1"/>
    </xf>
    <xf numFmtId="10" fontId="25" fillId="0" borderId="27" xfId="28" applyNumberFormat="1" applyFont="1" applyBorder="1" applyAlignment="1">
      <alignment vertical="center" wrapText="1"/>
    </xf>
    <xf numFmtId="0" fontId="25" fillId="0" borderId="0" xfId="0" applyFont="1" applyBorder="1" applyAlignment="1">
      <alignment vertical="center"/>
    </xf>
    <xf numFmtId="177" fontId="25" fillId="0" borderId="10" xfId="28" applyNumberFormat="1" applyFont="1" applyBorder="1" applyAlignment="1">
      <alignment vertical="center" wrapText="1"/>
    </xf>
    <xf numFmtId="177" fontId="25" fillId="0" borderId="22" xfId="28" applyNumberFormat="1" applyFont="1" applyBorder="1" applyAlignment="1">
      <alignment vertical="center" wrapText="1"/>
    </xf>
    <xf numFmtId="177" fontId="25" fillId="0" borderId="27" xfId="28" applyNumberFormat="1" applyFont="1" applyBorder="1" applyAlignment="1">
      <alignment vertical="center" wrapText="1"/>
    </xf>
    <xf numFmtId="177" fontId="25" fillId="0" borderId="26" xfId="28" applyNumberFormat="1" applyFont="1" applyBorder="1" applyAlignment="1">
      <alignment vertical="center" wrapText="1"/>
    </xf>
    <xf numFmtId="177" fontId="25" fillId="0" borderId="11" xfId="28" applyNumberFormat="1" applyFont="1" applyBorder="1" applyAlignment="1">
      <alignment vertical="center" wrapText="1"/>
    </xf>
    <xf numFmtId="177" fontId="25" fillId="0" borderId="45" xfId="28" applyNumberFormat="1" applyFont="1" applyBorder="1" applyAlignment="1">
      <alignment vertical="center" wrapText="1"/>
    </xf>
    <xf numFmtId="177" fontId="25" fillId="0" borderId="57" xfId="28" applyNumberFormat="1" applyFont="1" applyBorder="1" applyAlignment="1">
      <alignment vertical="center" wrapText="1"/>
    </xf>
    <xf numFmtId="177" fontId="25" fillId="0" borderId="47" xfId="28" applyNumberFormat="1" applyFont="1" applyBorder="1" applyAlignment="1">
      <alignment vertical="center" wrapText="1"/>
    </xf>
    <xf numFmtId="0" fontId="27" fillId="0" borderId="5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57" xfId="0" applyFont="1" applyBorder="1" applyAlignment="1">
      <alignment horizontal="center" vertical="center" wrapText="1"/>
    </xf>
    <xf numFmtId="0" fontId="26" fillId="0" borderId="0" xfId="0" applyFont="1">
      <alignment vertical="center"/>
    </xf>
    <xf numFmtId="177" fontId="25" fillId="0" borderId="34" xfId="28" applyNumberFormat="1" applyFont="1" applyBorder="1" applyAlignment="1">
      <alignment vertical="center" wrapText="1"/>
    </xf>
    <xf numFmtId="177" fontId="25" fillId="0" borderId="44" xfId="28" applyNumberFormat="1" applyFont="1" applyBorder="1" applyAlignment="1">
      <alignment vertical="center" wrapText="1"/>
    </xf>
    <xf numFmtId="0" fontId="29" fillId="0" borderId="0" xfId="0" applyFont="1" applyFill="1">
      <alignment vertical="center"/>
    </xf>
    <xf numFmtId="0" fontId="29" fillId="0" borderId="0" xfId="0" applyFont="1">
      <alignment vertical="center"/>
    </xf>
    <xf numFmtId="0" fontId="29" fillId="0" borderId="0" xfId="0" applyFont="1" applyFill="1" applyBorder="1">
      <alignment vertical="center"/>
    </xf>
    <xf numFmtId="0" fontId="30" fillId="0" borderId="0" xfId="0" applyFont="1" applyFill="1">
      <alignment vertical="center"/>
    </xf>
    <xf numFmtId="0" fontId="30" fillId="0" borderId="0" xfId="0" applyFont="1">
      <alignment vertical="center"/>
    </xf>
    <xf numFmtId="0" fontId="32" fillId="0" borderId="0" xfId="0" applyFont="1" applyFill="1">
      <alignment vertical="center"/>
    </xf>
    <xf numFmtId="0" fontId="28"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Alignment="1">
      <alignment vertical="center" wrapText="1"/>
    </xf>
    <xf numFmtId="0" fontId="34" fillId="0" borderId="0" xfId="0" applyFont="1" applyFill="1">
      <alignment vertical="center"/>
    </xf>
    <xf numFmtId="177" fontId="25" fillId="0" borderId="43" xfId="28" applyNumberFormat="1" applyFont="1" applyBorder="1" applyAlignment="1">
      <alignment vertical="center" wrapText="1"/>
    </xf>
    <xf numFmtId="177" fontId="25" fillId="0" borderId="58" xfId="28" applyNumberFormat="1" applyFont="1" applyBorder="1" applyAlignment="1">
      <alignment vertical="center" wrapText="1"/>
    </xf>
    <xf numFmtId="177" fontId="25" fillId="0" borderId="76" xfId="28" applyNumberFormat="1" applyFont="1" applyBorder="1" applyAlignment="1">
      <alignment vertical="center" wrapText="1"/>
    </xf>
    <xf numFmtId="10" fontId="25" fillId="0" borderId="58" xfId="28" applyNumberFormat="1" applyFont="1" applyBorder="1" applyAlignment="1">
      <alignment vertical="center" wrapText="1"/>
    </xf>
    <xf numFmtId="177" fontId="25" fillId="0" borderId="21" xfId="28" applyNumberFormat="1" applyFont="1" applyBorder="1" applyAlignment="1">
      <alignment vertical="center" wrapText="1"/>
    </xf>
    <xf numFmtId="0" fontId="36" fillId="0" borderId="0" xfId="0" applyFont="1" applyFill="1">
      <alignment vertical="center"/>
    </xf>
    <xf numFmtId="0" fontId="37" fillId="0" borderId="0" xfId="0" applyFont="1" applyFill="1">
      <alignment vertical="center"/>
    </xf>
    <xf numFmtId="0" fontId="37" fillId="0" borderId="0" xfId="0" applyFont="1" applyFill="1" applyBorder="1" applyAlignment="1">
      <alignment vertical="center"/>
    </xf>
    <xf numFmtId="0" fontId="37" fillId="0" borderId="0" xfId="0" applyFont="1">
      <alignment vertical="center"/>
    </xf>
    <xf numFmtId="0" fontId="39" fillId="0" borderId="0" xfId="0" applyFont="1" applyFill="1" applyAlignment="1">
      <alignment vertical="center"/>
    </xf>
    <xf numFmtId="0" fontId="39" fillId="0" borderId="0" xfId="0" applyFont="1">
      <alignment vertical="center"/>
    </xf>
    <xf numFmtId="0" fontId="40" fillId="0" borderId="0" xfId="0" applyFont="1" applyFill="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7" fillId="0" borderId="0" xfId="0" applyFont="1" applyProtection="1">
      <alignment vertical="center"/>
      <protection locked="0"/>
    </xf>
    <xf numFmtId="49" fontId="40" fillId="0" borderId="0" xfId="0" applyNumberFormat="1" applyFont="1" applyFill="1">
      <alignment vertical="center"/>
    </xf>
    <xf numFmtId="0" fontId="37" fillId="0" borderId="0" xfId="0" applyFont="1" applyFill="1" applyAlignment="1">
      <alignment vertical="center"/>
    </xf>
    <xf numFmtId="49" fontId="37" fillId="0" borderId="0" xfId="0" applyNumberFormat="1" applyFont="1" applyFill="1">
      <alignment vertical="center"/>
    </xf>
    <xf numFmtId="0" fontId="38" fillId="0" borderId="0" xfId="0" applyFont="1" applyFill="1">
      <alignment vertical="center"/>
    </xf>
    <xf numFmtId="0" fontId="38" fillId="0" borderId="29" xfId="0" applyFont="1" applyFill="1" applyBorder="1">
      <alignment vertical="center"/>
    </xf>
    <xf numFmtId="0" fontId="41" fillId="0" borderId="0" xfId="0" applyFont="1" applyFill="1" applyBorder="1" applyAlignment="1">
      <alignment vertical="center"/>
    </xf>
    <xf numFmtId="0" fontId="38" fillId="0" borderId="18" xfId="0" applyFont="1" applyFill="1" applyBorder="1" applyAlignment="1" applyProtection="1">
      <alignment horizontal="center" vertical="center"/>
      <protection locked="0"/>
    </xf>
    <xf numFmtId="0" fontId="38" fillId="0" borderId="0" xfId="0" applyFont="1" applyFill="1" applyBorder="1" applyAlignment="1">
      <alignment vertical="center"/>
    </xf>
    <xf numFmtId="0" fontId="36" fillId="24" borderId="0" xfId="0" applyFont="1" applyFill="1" applyBorder="1" applyAlignment="1">
      <alignment vertical="center"/>
    </xf>
    <xf numFmtId="0" fontId="36" fillId="0" borderId="0" xfId="0" applyFont="1" applyFill="1" applyBorder="1" applyAlignment="1">
      <alignment vertical="center"/>
    </xf>
    <xf numFmtId="0" fontId="38" fillId="0" borderId="30" xfId="0" applyFont="1" applyFill="1" applyBorder="1">
      <alignment vertical="center"/>
    </xf>
    <xf numFmtId="0" fontId="38" fillId="0" borderId="0" xfId="0" applyFont="1" applyFill="1" applyBorder="1">
      <alignment vertical="center"/>
    </xf>
    <xf numFmtId="0" fontId="38" fillId="0" borderId="0" xfId="0" applyFont="1" applyFill="1" applyBorder="1" applyAlignment="1" applyProtection="1">
      <alignment horizontal="center" vertical="center"/>
      <protection locked="0"/>
    </xf>
    <xf numFmtId="0" fontId="36" fillId="0" borderId="0" xfId="0" applyFont="1" applyAlignment="1">
      <alignment vertical="center" wrapText="1"/>
    </xf>
    <xf numFmtId="0" fontId="45" fillId="0" borderId="18" xfId="0" applyFont="1" applyFill="1" applyBorder="1" applyAlignment="1">
      <alignment vertical="center"/>
    </xf>
    <xf numFmtId="0" fontId="38" fillId="0" borderId="34" xfId="0" applyFont="1" applyFill="1" applyBorder="1" applyAlignment="1" applyProtection="1">
      <alignment vertical="center"/>
      <protection locked="0"/>
    </xf>
    <xf numFmtId="0" fontId="41" fillId="0" borderId="20" xfId="0" applyFont="1" applyFill="1" applyBorder="1" applyAlignment="1" applyProtection="1">
      <alignment vertical="center"/>
      <protection locked="0"/>
    </xf>
    <xf numFmtId="0" fontId="38" fillId="0" borderId="20" xfId="0" applyFont="1" applyFill="1" applyBorder="1" applyAlignment="1" applyProtection="1">
      <alignment vertical="center"/>
      <protection locked="0"/>
    </xf>
    <xf numFmtId="0" fontId="41" fillId="0" borderId="0" xfId="0" applyFont="1" applyFill="1" applyBorder="1" applyAlignment="1" applyProtection="1">
      <alignment vertical="center"/>
      <protection locked="0"/>
    </xf>
    <xf numFmtId="0" fontId="38" fillId="0" borderId="15" xfId="0" applyFont="1" applyBorder="1" applyProtection="1">
      <alignment vertical="center"/>
      <protection locked="0"/>
    </xf>
    <xf numFmtId="0" fontId="36" fillId="0" borderId="0" xfId="0" applyFont="1" applyFill="1" applyBorder="1" applyAlignment="1" applyProtection="1">
      <alignment vertical="center"/>
      <protection locked="0"/>
    </xf>
    <xf numFmtId="0" fontId="41" fillId="0" borderId="16" xfId="0" applyFont="1" applyBorder="1" applyProtection="1">
      <alignment vertical="center"/>
      <protection locked="0"/>
    </xf>
    <xf numFmtId="0" fontId="36" fillId="0" borderId="0" xfId="0" applyFont="1" applyFill="1" applyBorder="1" applyAlignment="1" applyProtection="1">
      <alignment horizontal="center" vertical="center"/>
      <protection locked="0"/>
    </xf>
    <xf numFmtId="0" fontId="36" fillId="0" borderId="16" xfId="0" applyFont="1" applyBorder="1" applyProtection="1">
      <alignment vertical="center"/>
      <protection locked="0"/>
    </xf>
    <xf numFmtId="0" fontId="38" fillId="0" borderId="16" xfId="0" applyFont="1" applyBorder="1" applyProtection="1">
      <alignment vertical="center"/>
      <protection locked="0"/>
    </xf>
    <xf numFmtId="0" fontId="38" fillId="0" borderId="29" xfId="0" applyFont="1" applyFill="1" applyBorder="1" applyAlignment="1" applyProtection="1">
      <alignment horizontal="center" vertical="center"/>
      <protection locked="0"/>
    </xf>
    <xf numFmtId="0" fontId="41" fillId="0" borderId="29" xfId="0" applyFont="1" applyFill="1" applyBorder="1" applyAlignment="1" applyProtection="1">
      <alignment horizontal="left" vertical="center"/>
      <protection locked="0"/>
    </xf>
    <xf numFmtId="0" fontId="38" fillId="0" borderId="30" xfId="0" applyFont="1" applyBorder="1" applyAlignment="1" applyProtection="1">
      <alignment horizontal="center" vertical="center"/>
      <protection locked="0"/>
    </xf>
    <xf numFmtId="0" fontId="36"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protection locked="0"/>
    </xf>
    <xf numFmtId="0" fontId="38" fillId="0" borderId="0" xfId="0" applyFont="1" applyAlignment="1" applyProtection="1">
      <alignment horizontal="center" vertical="center"/>
      <protection locked="0"/>
    </xf>
    <xf numFmtId="0" fontId="38" fillId="0" borderId="59" xfId="0" applyFont="1" applyFill="1" applyBorder="1" applyAlignment="1" applyProtection="1">
      <alignment horizontal="center" vertical="center"/>
      <protection locked="0"/>
    </xf>
    <xf numFmtId="0" fontId="46" fillId="24" borderId="0" xfId="0" applyFont="1" applyFill="1" applyBorder="1" applyAlignment="1">
      <alignment vertical="center" wrapText="1"/>
    </xf>
    <xf numFmtId="0" fontId="46" fillId="24" borderId="0" xfId="0" applyFont="1" applyFill="1" applyAlignment="1">
      <alignment vertical="center" wrapText="1"/>
    </xf>
    <xf numFmtId="0" fontId="46" fillId="26" borderId="39" xfId="0" applyFont="1" applyFill="1" applyBorder="1" applyAlignment="1">
      <alignment vertical="center" wrapText="1"/>
    </xf>
    <xf numFmtId="0" fontId="36" fillId="24" borderId="40" xfId="0" applyFont="1" applyFill="1" applyBorder="1">
      <alignment vertical="center"/>
    </xf>
    <xf numFmtId="0" fontId="37" fillId="24" borderId="40" xfId="0" applyFont="1" applyFill="1" applyBorder="1">
      <alignment vertical="center"/>
    </xf>
    <xf numFmtId="0" fontId="37" fillId="24" borderId="65" xfId="0" applyFont="1" applyFill="1" applyBorder="1">
      <alignment vertical="center"/>
    </xf>
    <xf numFmtId="0" fontId="46" fillId="26" borderId="49" xfId="0" applyFont="1" applyFill="1" applyBorder="1" applyAlignment="1">
      <alignment vertical="center" wrapText="1"/>
    </xf>
    <xf numFmtId="0" fontId="36" fillId="24" borderId="34" xfId="0" applyFont="1" applyFill="1" applyBorder="1">
      <alignment vertical="center"/>
    </xf>
    <xf numFmtId="0" fontId="37" fillId="24" borderId="34" xfId="0" applyFont="1" applyFill="1" applyBorder="1">
      <alignment vertical="center"/>
    </xf>
    <xf numFmtId="0" fontId="37" fillId="24" borderId="11" xfId="0" applyFont="1" applyFill="1" applyBorder="1">
      <alignment vertical="center"/>
    </xf>
    <xf numFmtId="0" fontId="46" fillId="26" borderId="64" xfId="0" applyFont="1" applyFill="1" applyBorder="1" applyAlignment="1">
      <alignment vertical="center" wrapText="1"/>
    </xf>
    <xf numFmtId="0" fontId="36" fillId="24" borderId="62" xfId="0" applyFont="1" applyFill="1" applyBorder="1" applyAlignment="1">
      <alignment vertical="center"/>
    </xf>
    <xf numFmtId="0" fontId="46" fillId="24" borderId="62" xfId="0" applyFont="1" applyFill="1" applyBorder="1" applyAlignment="1">
      <alignment vertical="center" wrapText="1"/>
    </xf>
    <xf numFmtId="0" fontId="41" fillId="24" borderId="0" xfId="0" applyFont="1" applyFill="1" applyBorder="1" applyAlignment="1">
      <alignment vertical="top" wrapText="1"/>
    </xf>
    <xf numFmtId="0" fontId="41" fillId="24" borderId="0" xfId="0" applyFont="1" applyFill="1" applyAlignment="1">
      <alignment vertical="top" wrapText="1"/>
    </xf>
    <xf numFmtId="0" fontId="46" fillId="24" borderId="39" xfId="0" applyFont="1" applyFill="1" applyBorder="1" applyAlignment="1">
      <alignment vertical="center" wrapText="1"/>
    </xf>
    <xf numFmtId="0" fontId="46" fillId="0" borderId="32" xfId="0" applyFont="1" applyFill="1" applyBorder="1">
      <alignment vertical="center"/>
    </xf>
    <xf numFmtId="0" fontId="46" fillId="0" borderId="0" xfId="0" applyFont="1" applyFill="1" applyBorder="1">
      <alignment vertical="center"/>
    </xf>
    <xf numFmtId="0" fontId="46" fillId="0" borderId="0" xfId="0" applyFont="1" applyFill="1" applyBorder="1" applyAlignment="1">
      <alignment vertical="center" wrapText="1"/>
    </xf>
    <xf numFmtId="177" fontId="25" fillId="0" borderId="76" xfId="28" applyNumberFormat="1" applyFont="1" applyFill="1" applyBorder="1" applyAlignment="1">
      <alignment vertical="center" wrapText="1"/>
    </xf>
    <xf numFmtId="177" fontId="25" fillId="0" borderId="23" xfId="28" applyNumberFormat="1" applyFont="1" applyFill="1" applyBorder="1" applyAlignment="1">
      <alignment vertical="center" wrapText="1"/>
    </xf>
    <xf numFmtId="177" fontId="25" fillId="0" borderId="21" xfId="28" applyNumberFormat="1" applyFont="1" applyFill="1" applyBorder="1" applyAlignment="1">
      <alignment vertical="center" wrapText="1"/>
    </xf>
    <xf numFmtId="177" fontId="25" fillId="0" borderId="45" xfId="28" applyNumberFormat="1" applyFont="1" applyFill="1" applyBorder="1" applyAlignment="1">
      <alignment vertical="center" wrapText="1"/>
    </xf>
    <xf numFmtId="177" fontId="25" fillId="0" borderId="44" xfId="28" applyNumberFormat="1" applyFont="1" applyFill="1" applyBorder="1" applyAlignment="1">
      <alignment vertical="center" wrapText="1"/>
    </xf>
    <xf numFmtId="177" fontId="25" fillId="0" borderId="26" xfId="28" applyNumberFormat="1" applyFont="1" applyFill="1" applyBorder="1" applyAlignment="1">
      <alignment vertical="center" wrapText="1"/>
    </xf>
    <xf numFmtId="0" fontId="27" fillId="0" borderId="57" xfId="0" applyFont="1" applyBorder="1" applyAlignment="1">
      <alignment horizontal="center" vertical="center" wrapText="1"/>
    </xf>
    <xf numFmtId="0" fontId="27" fillId="0" borderId="10" xfId="0" applyFont="1" applyBorder="1" applyAlignment="1">
      <alignment horizontal="center" vertical="center" wrapText="1"/>
    </xf>
    <xf numFmtId="0" fontId="52" fillId="0" borderId="18" xfId="0" applyFont="1" applyBorder="1" applyAlignment="1">
      <alignment vertical="center" shrinkToFit="1"/>
    </xf>
    <xf numFmtId="0" fontId="52" fillId="0" borderId="0" xfId="0" applyFont="1" applyBorder="1" applyAlignment="1">
      <alignment vertical="center" shrinkToFit="1"/>
    </xf>
    <xf numFmtId="0" fontId="52" fillId="24" borderId="11" xfId="0" applyFont="1" applyFill="1" applyBorder="1" applyAlignment="1">
      <alignment vertical="center" shrinkToFit="1"/>
    </xf>
    <xf numFmtId="0" fontId="52" fillId="0" borderId="14" xfId="0" applyFont="1" applyBorder="1" applyAlignment="1">
      <alignment vertical="center" shrinkToFit="1"/>
    </xf>
    <xf numFmtId="2" fontId="52" fillId="0" borderId="20" xfId="0" applyNumberFormat="1" applyFont="1" applyBorder="1" applyAlignment="1">
      <alignment vertical="center" shrinkToFit="1"/>
    </xf>
    <xf numFmtId="0" fontId="52" fillId="0" borderId="20" xfId="0" applyFont="1" applyBorder="1" applyAlignment="1">
      <alignment vertical="center" shrinkToFit="1"/>
    </xf>
    <xf numFmtId="0" fontId="52" fillId="0" borderId="15" xfId="0" applyFont="1" applyBorder="1" applyAlignment="1">
      <alignment vertical="center" shrinkToFit="1"/>
    </xf>
    <xf numFmtId="0" fontId="52" fillId="24" borderId="51" xfId="0" applyFont="1" applyFill="1" applyBorder="1" applyAlignment="1">
      <alignment vertical="center" shrinkToFit="1"/>
    </xf>
    <xf numFmtId="0" fontId="52" fillId="0" borderId="31" xfId="0" applyFont="1" applyBorder="1" applyAlignment="1">
      <alignment horizontal="right" vertical="center" shrinkToFit="1"/>
    </xf>
    <xf numFmtId="0" fontId="52" fillId="0" borderId="16" xfId="0" applyFont="1" applyBorder="1" applyAlignment="1">
      <alignment vertical="center" shrinkToFit="1"/>
    </xf>
    <xf numFmtId="0" fontId="54" fillId="24" borderId="19" xfId="0" applyFont="1" applyFill="1" applyBorder="1" applyAlignment="1">
      <alignment vertical="center"/>
    </xf>
    <xf numFmtId="0" fontId="48" fillId="0" borderId="20" xfId="0" applyFont="1" applyFill="1" applyBorder="1" applyAlignment="1"/>
    <xf numFmtId="0" fontId="48" fillId="0" borderId="0" xfId="0" applyFont="1" applyFill="1" applyBorder="1" applyAlignment="1"/>
    <xf numFmtId="0" fontId="48" fillId="0" borderId="0" xfId="0" applyFont="1" applyAlignment="1"/>
    <xf numFmtId="0" fontId="38" fillId="26" borderId="34" xfId="0" applyFont="1" applyFill="1" applyBorder="1" applyAlignment="1" applyProtection="1">
      <alignment vertical="center"/>
      <protection locked="0"/>
    </xf>
    <xf numFmtId="0" fontId="38" fillId="0" borderId="11" xfId="0" applyFont="1" applyFill="1" applyBorder="1" applyAlignment="1" applyProtection="1">
      <alignment vertical="center"/>
      <protection locked="0"/>
    </xf>
    <xf numFmtId="0" fontId="38" fillId="24" borderId="11" xfId="0" applyFont="1" applyFill="1" applyBorder="1" applyAlignment="1" applyProtection="1">
      <alignment vertical="center"/>
      <protection locked="0"/>
    </xf>
    <xf numFmtId="0" fontId="38" fillId="26" borderId="0" xfId="0" applyFont="1" applyFill="1" applyBorder="1" applyAlignment="1" applyProtection="1">
      <alignment vertical="center"/>
      <protection locked="0"/>
    </xf>
    <xf numFmtId="0" fontId="36" fillId="26" borderId="0" xfId="0" applyFont="1" applyFill="1" applyBorder="1" applyAlignment="1" applyProtection="1">
      <alignment vertical="center"/>
      <protection locked="0"/>
    </xf>
    <xf numFmtId="0" fontId="25" fillId="0" borderId="49" xfId="0" applyFont="1" applyBorder="1" applyAlignment="1">
      <alignment vertical="center" wrapText="1"/>
    </xf>
    <xf numFmtId="0" fontId="25" fillId="0" borderId="34" xfId="0" applyFont="1" applyBorder="1" applyAlignment="1">
      <alignment vertical="center" wrapText="1"/>
    </xf>
    <xf numFmtId="0" fontId="25" fillId="0" borderId="49" xfId="0" applyFont="1" applyBorder="1" applyAlignment="1">
      <alignment vertical="center"/>
    </xf>
    <xf numFmtId="0" fontId="25" fillId="0" borderId="33" xfId="0" applyFont="1" applyBorder="1" applyAlignment="1">
      <alignment vertical="center"/>
    </xf>
    <xf numFmtId="0" fontId="25" fillId="0" borderId="44" xfId="0" applyFont="1" applyBorder="1" applyAlignment="1">
      <alignment vertical="center" wrapText="1"/>
    </xf>
    <xf numFmtId="0" fontId="25" fillId="0" borderId="56" xfId="0" applyFont="1" applyBorder="1" applyAlignment="1">
      <alignment vertical="center"/>
    </xf>
    <xf numFmtId="0" fontId="25" fillId="0" borderId="23" xfId="0" applyFont="1" applyBorder="1" applyAlignment="1">
      <alignment vertical="center" wrapText="1"/>
    </xf>
    <xf numFmtId="0" fontId="44" fillId="0" borderId="0" xfId="0" applyFont="1" applyFill="1" applyAlignment="1">
      <alignment horizontal="right" vertical="center"/>
    </xf>
    <xf numFmtId="0" fontId="27" fillId="0" borderId="82" xfId="0" applyFont="1" applyBorder="1" applyAlignment="1">
      <alignment horizontal="center" vertical="center"/>
    </xf>
    <xf numFmtId="177" fontId="25" fillId="0" borderId="83" xfId="28" applyNumberFormat="1" applyFont="1" applyBorder="1" applyAlignment="1">
      <alignment vertical="center" wrapText="1"/>
    </xf>
    <xf numFmtId="177" fontId="25" fillId="0" borderId="82" xfId="28" applyNumberFormat="1" applyFont="1" applyBorder="1" applyAlignment="1">
      <alignment vertical="center" wrapText="1"/>
    </xf>
    <xf numFmtId="177" fontId="25" fillId="0" borderId="84" xfId="28" applyNumberFormat="1" applyFont="1" applyBorder="1" applyAlignment="1">
      <alignment vertical="center" wrapText="1"/>
    </xf>
    <xf numFmtId="10" fontId="25" fillId="0" borderId="26" xfId="28" applyNumberFormat="1" applyFont="1" applyBorder="1" applyAlignment="1">
      <alignment vertical="center" wrapText="1"/>
    </xf>
    <xf numFmtId="0" fontId="36" fillId="0" borderId="0" xfId="0" applyFont="1" applyFill="1" applyBorder="1" applyAlignment="1">
      <alignment vertical="center" wrapText="1"/>
    </xf>
    <xf numFmtId="0" fontId="38" fillId="0" borderId="0" xfId="0" applyFont="1" applyFill="1" applyBorder="1" applyAlignment="1" applyProtection="1">
      <alignment vertical="center"/>
      <protection locked="0"/>
    </xf>
    <xf numFmtId="0" fontId="57" fillId="0" borderId="0" xfId="0" applyFont="1" applyFill="1" applyAlignment="1">
      <alignment horizontal="right" vertical="center"/>
    </xf>
    <xf numFmtId="0" fontId="57" fillId="0" borderId="0" xfId="0" applyFont="1" applyFill="1" applyAlignment="1">
      <alignment vertical="center"/>
    </xf>
    <xf numFmtId="0" fontId="58" fillId="0" borderId="25" xfId="0" applyFont="1" applyFill="1" applyBorder="1">
      <alignment vertical="center"/>
    </xf>
    <xf numFmtId="0" fontId="45" fillId="26" borderId="34" xfId="0" applyFont="1" applyFill="1" applyBorder="1" applyAlignment="1" applyProtection="1">
      <alignment vertical="center"/>
      <protection locked="0"/>
    </xf>
    <xf numFmtId="0" fontId="41" fillId="0" borderId="0" xfId="0" applyFont="1" applyFill="1" applyBorder="1">
      <alignment vertical="center"/>
    </xf>
    <xf numFmtId="0" fontId="36" fillId="26" borderId="18" xfId="0" applyFont="1" applyFill="1" applyBorder="1" applyAlignment="1">
      <alignment vertical="center" wrapText="1"/>
    </xf>
    <xf numFmtId="0" fontId="41" fillId="26" borderId="18" xfId="0" applyFont="1" applyFill="1" applyBorder="1" applyAlignment="1">
      <alignment vertical="center"/>
    </xf>
    <xf numFmtId="0" fontId="31" fillId="0" borderId="14" xfId="0" applyFont="1" applyFill="1" applyBorder="1">
      <alignment vertical="center"/>
    </xf>
    <xf numFmtId="0" fontId="29" fillId="0" borderId="31" xfId="0" applyFont="1" applyFill="1" applyBorder="1">
      <alignment vertical="center"/>
    </xf>
    <xf numFmtId="0" fontId="29" fillId="0" borderId="17" xfId="0" applyFont="1" applyFill="1" applyBorder="1">
      <alignment vertical="center"/>
    </xf>
    <xf numFmtId="0" fontId="31" fillId="0" borderId="12" xfId="0" applyFont="1" applyFill="1" applyBorder="1">
      <alignment vertical="center"/>
    </xf>
    <xf numFmtId="0" fontId="44" fillId="0" borderId="0" xfId="0" applyFont="1" applyFill="1" applyAlignment="1">
      <alignment vertical="center"/>
    </xf>
    <xf numFmtId="0" fontId="46" fillId="24" borderId="74" xfId="0" applyFont="1" applyFill="1" applyBorder="1" applyAlignment="1">
      <alignment vertical="center" wrapText="1"/>
    </xf>
    <xf numFmtId="0" fontId="34" fillId="0" borderId="35" xfId="0" applyFont="1" applyFill="1" applyBorder="1">
      <alignment vertical="center"/>
    </xf>
    <xf numFmtId="0" fontId="34" fillId="0" borderId="63" xfId="0" applyFont="1" applyFill="1" applyBorder="1">
      <alignment vertical="center"/>
    </xf>
    <xf numFmtId="0" fontId="55" fillId="27" borderId="73" xfId="0" applyFont="1" applyFill="1" applyBorder="1" applyAlignment="1">
      <alignment horizontal="center" vertical="center"/>
    </xf>
    <xf numFmtId="0" fontId="36" fillId="0" borderId="20" xfId="0" applyFont="1" applyFill="1" applyBorder="1" applyAlignment="1" applyProtection="1">
      <alignment vertical="center"/>
      <protection locked="0"/>
    </xf>
    <xf numFmtId="0" fontId="36" fillId="0" borderId="18" xfId="0" applyFont="1" applyFill="1" applyBorder="1" applyAlignment="1" applyProtection="1">
      <alignment horizontal="left" vertical="center"/>
      <protection locked="0"/>
    </xf>
    <xf numFmtId="0" fontId="36" fillId="0" borderId="0" xfId="0" applyFont="1" applyFill="1" applyBorder="1" applyAlignment="1">
      <alignment horizontal="left" vertical="center"/>
    </xf>
    <xf numFmtId="0" fontId="36" fillId="0" borderId="18" xfId="0" applyFont="1" applyFill="1" applyBorder="1" applyAlignment="1">
      <alignment horizontal="left" vertical="center"/>
    </xf>
    <xf numFmtId="0" fontId="36" fillId="0" borderId="31" xfId="0" applyFont="1" applyFill="1" applyBorder="1" applyAlignment="1">
      <alignment horizontal="left" vertical="center"/>
    </xf>
    <xf numFmtId="0" fontId="36" fillId="0" borderId="17" xfId="0" applyFont="1" applyFill="1" applyBorder="1" applyAlignment="1">
      <alignment horizontal="left" vertical="center"/>
    </xf>
    <xf numFmtId="0" fontId="52" fillId="24" borderId="34" xfId="0" applyFont="1" applyFill="1" applyBorder="1" applyAlignment="1">
      <alignment vertical="center" shrinkToFit="1"/>
    </xf>
    <xf numFmtId="0" fontId="52" fillId="24" borderId="50" xfId="0" applyFont="1" applyFill="1" applyBorder="1" applyAlignment="1">
      <alignment vertical="center" shrinkToFit="1"/>
    </xf>
    <xf numFmtId="0" fontId="54" fillId="24" borderId="18" xfId="0" applyFont="1" applyFill="1" applyBorder="1" applyAlignment="1">
      <alignment vertical="center"/>
    </xf>
    <xf numFmtId="0" fontId="52" fillId="0" borderId="17" xfId="0" applyFont="1" applyBorder="1" applyAlignment="1">
      <alignment horizontal="right" vertical="center" shrinkToFit="1"/>
    </xf>
    <xf numFmtId="0" fontId="52" fillId="0" borderId="19" xfId="0" applyFont="1" applyBorder="1" applyAlignment="1">
      <alignment vertical="center" shrinkToFit="1"/>
    </xf>
    <xf numFmtId="0" fontId="48" fillId="0" borderId="34" xfId="0" applyFont="1" applyFill="1" applyBorder="1" applyAlignment="1">
      <alignment vertical="center"/>
    </xf>
    <xf numFmtId="0" fontId="36" fillId="26" borderId="76" xfId="0" applyFont="1" applyFill="1" applyBorder="1" applyAlignment="1">
      <alignment vertical="center" wrapText="1"/>
    </xf>
    <xf numFmtId="0" fontId="36" fillId="0" borderId="0" xfId="0" applyFont="1" applyFill="1" applyAlignment="1">
      <alignment horizontal="right" vertical="top"/>
    </xf>
    <xf numFmtId="0" fontId="28" fillId="0" borderId="69" xfId="0" applyFont="1" applyBorder="1">
      <alignment vertical="center"/>
    </xf>
    <xf numFmtId="0" fontId="28" fillId="0" borderId="28" xfId="0" applyFont="1" applyBorder="1">
      <alignment vertical="center"/>
    </xf>
    <xf numFmtId="0" fontId="28" fillId="0" borderId="85" xfId="0" applyFont="1" applyBorder="1">
      <alignment vertical="center"/>
    </xf>
    <xf numFmtId="0" fontId="28" fillId="0" borderId="86" xfId="0" applyFont="1" applyBorder="1">
      <alignment vertical="center"/>
    </xf>
    <xf numFmtId="0" fontId="28" fillId="0" borderId="87" xfId="0" applyFont="1" applyBorder="1">
      <alignment vertical="center"/>
    </xf>
    <xf numFmtId="0" fontId="28" fillId="0" borderId="88" xfId="0" applyFont="1" applyBorder="1">
      <alignment vertical="center"/>
    </xf>
    <xf numFmtId="0" fontId="41" fillId="24" borderId="0" xfId="0" applyFont="1" applyFill="1" applyBorder="1" applyAlignment="1">
      <alignment horizontal="center" vertical="center"/>
    </xf>
    <xf numFmtId="0" fontId="41" fillId="24" borderId="0" xfId="0" applyFont="1" applyFill="1" applyBorder="1" applyAlignment="1">
      <alignment horizontal="center" vertical="center" wrapText="1"/>
    </xf>
    <xf numFmtId="0" fontId="40" fillId="0" borderId="0" xfId="0" applyFont="1" applyFill="1" applyBorder="1" applyAlignment="1">
      <alignment vertical="center"/>
    </xf>
    <xf numFmtId="0" fontId="56" fillId="0" borderId="0" xfId="0" applyFont="1" applyFill="1" applyBorder="1" applyAlignment="1">
      <alignment vertical="center"/>
    </xf>
    <xf numFmtId="0" fontId="48" fillId="0" borderId="16" xfId="0" applyFont="1" applyFill="1" applyBorder="1">
      <alignment vertical="center"/>
    </xf>
    <xf numFmtId="0" fontId="31" fillId="0" borderId="0" xfId="0" applyFont="1" applyFill="1" applyAlignment="1">
      <alignment horizontal="right" vertical="top"/>
    </xf>
    <xf numFmtId="0" fontId="31" fillId="0" borderId="0" xfId="0" applyFont="1" applyFill="1" applyBorder="1" applyAlignment="1">
      <alignment horizontal="right" vertical="top"/>
    </xf>
    <xf numFmtId="0" fontId="36" fillId="0" borderId="16" xfId="0" applyFont="1" applyFill="1" applyBorder="1" applyAlignment="1">
      <alignment horizontal="left" vertical="center"/>
    </xf>
    <xf numFmtId="0" fontId="38" fillId="0" borderId="62" xfId="0" applyFont="1" applyFill="1" applyBorder="1">
      <alignment vertical="center"/>
    </xf>
    <xf numFmtId="0" fontId="38" fillId="0" borderId="63" xfId="0" applyFont="1" applyBorder="1">
      <alignment vertical="center"/>
    </xf>
    <xf numFmtId="0" fontId="36" fillId="0" borderId="34" xfId="0" applyFont="1" applyFill="1" applyBorder="1" applyAlignment="1">
      <alignment horizontal="center" vertical="center"/>
    </xf>
    <xf numFmtId="0" fontId="33" fillId="0" borderId="0" xfId="0" applyFont="1" applyBorder="1" applyAlignment="1">
      <alignment vertical="center" wrapText="1"/>
    </xf>
    <xf numFmtId="0" fontId="46" fillId="24" borderId="64" xfId="0" applyFont="1" applyFill="1" applyBorder="1">
      <alignment vertical="center"/>
    </xf>
    <xf numFmtId="0" fontId="47" fillId="24" borderId="62" xfId="0" applyFont="1" applyFill="1" applyBorder="1">
      <alignment vertical="center"/>
    </xf>
    <xf numFmtId="0" fontId="46" fillId="24" borderId="62" xfId="0" applyFont="1" applyFill="1" applyBorder="1">
      <alignment vertical="center"/>
    </xf>
    <xf numFmtId="0" fontId="38" fillId="26" borderId="29" xfId="0" applyFont="1" applyFill="1" applyBorder="1" applyAlignment="1" applyProtection="1">
      <alignment horizontal="center" vertical="center"/>
      <protection locked="0"/>
    </xf>
    <xf numFmtId="0" fontId="41" fillId="0" borderId="0" xfId="0" applyFont="1" applyFill="1" applyBorder="1" applyAlignment="1">
      <alignment vertical="top" wrapText="1"/>
    </xf>
    <xf numFmtId="0" fontId="41" fillId="0" borderId="29" xfId="0" applyFont="1" applyFill="1" applyBorder="1" applyAlignment="1" applyProtection="1">
      <alignment horizontal="center" vertical="center"/>
      <protection locked="0"/>
    </xf>
    <xf numFmtId="0" fontId="38" fillId="30" borderId="34" xfId="0" applyFont="1" applyFill="1" applyBorder="1" applyAlignment="1" applyProtection="1">
      <alignment vertical="center"/>
      <protection locked="0"/>
    </xf>
    <xf numFmtId="0" fontId="38" fillId="30" borderId="0" xfId="0" applyFont="1" applyFill="1" applyBorder="1" applyAlignment="1" applyProtection="1">
      <alignment vertical="center"/>
      <protection locked="0"/>
    </xf>
    <xf numFmtId="0" fontId="38" fillId="30" borderId="29" xfId="0" applyFont="1" applyFill="1" applyBorder="1" applyAlignment="1" applyProtection="1">
      <alignment horizontal="center" vertical="center"/>
      <protection locked="0"/>
    </xf>
    <xf numFmtId="0" fontId="46" fillId="30" borderId="39" xfId="0" applyFont="1" applyFill="1" applyBorder="1" applyAlignment="1">
      <alignment vertical="center" wrapText="1"/>
    </xf>
    <xf numFmtId="0" fontId="46" fillId="30" borderId="49" xfId="0" applyFont="1" applyFill="1" applyBorder="1" applyAlignment="1">
      <alignment vertical="center" wrapText="1"/>
    </xf>
    <xf numFmtId="0" fontId="46" fillId="30" borderId="64" xfId="0" applyFont="1" applyFill="1" applyBorder="1" applyAlignment="1">
      <alignment vertical="center" wrapText="1"/>
    </xf>
    <xf numFmtId="0" fontId="41" fillId="0" borderId="0" xfId="0" applyFont="1" applyFill="1" applyAlignment="1">
      <alignment horizontal="left" vertical="center" wrapText="1"/>
    </xf>
    <xf numFmtId="0" fontId="29" fillId="28" borderId="12" xfId="0" applyFont="1" applyFill="1" applyBorder="1" applyAlignment="1">
      <alignment horizontal="center" vertical="center"/>
    </xf>
    <xf numFmtId="0" fontId="29" fillId="28" borderId="34" xfId="0" applyFont="1" applyFill="1" applyBorder="1" applyAlignment="1">
      <alignment horizontal="center" vertical="center"/>
    </xf>
    <xf numFmtId="0" fontId="29" fillId="28" borderId="54" xfId="0" applyFont="1" applyFill="1" applyBorder="1" applyAlignment="1">
      <alignment horizontal="center" vertical="center"/>
    </xf>
    <xf numFmtId="0" fontId="31" fillId="0" borderId="34" xfId="0" applyFont="1" applyFill="1" applyBorder="1" applyAlignment="1">
      <alignment horizontal="right" vertical="center"/>
    </xf>
    <xf numFmtId="0" fontId="41" fillId="0" borderId="34" xfId="0" applyFont="1" applyFill="1" applyBorder="1" applyAlignment="1">
      <alignment horizontal="left" vertical="center"/>
    </xf>
    <xf numFmtId="0" fontId="41" fillId="0" borderId="11" xfId="0" applyFont="1" applyFill="1" applyBorder="1" applyAlignment="1">
      <alignment horizontal="left" vertical="center"/>
    </xf>
    <xf numFmtId="176" fontId="60" fillId="26" borderId="55" xfId="0" applyNumberFormat="1" applyFont="1" applyFill="1" applyBorder="1" applyAlignment="1">
      <alignment horizontal="right" vertical="center"/>
    </xf>
    <xf numFmtId="176" fontId="60" fillId="26" borderId="46" xfId="0" applyNumberFormat="1" applyFont="1" applyFill="1" applyBorder="1" applyAlignment="1">
      <alignment horizontal="right" vertical="center"/>
    </xf>
    <xf numFmtId="0" fontId="28" fillId="0" borderId="34" xfId="0" applyFont="1" applyFill="1" applyBorder="1" applyAlignment="1">
      <alignment horizontal="left" vertical="center" wrapText="1"/>
    </xf>
    <xf numFmtId="0" fontId="28" fillId="0" borderId="34" xfId="0" applyFont="1" applyFill="1" applyBorder="1" applyAlignment="1">
      <alignment horizontal="left" vertical="center"/>
    </xf>
    <xf numFmtId="176" fontId="31" fillId="0" borderId="12" xfId="0" applyNumberFormat="1" applyFont="1" applyFill="1" applyBorder="1" applyAlignment="1">
      <alignment horizontal="right" vertical="center"/>
    </xf>
    <xf numFmtId="176" fontId="31" fillId="0" borderId="34" xfId="0" applyNumberFormat="1" applyFont="1" applyFill="1" applyBorder="1" applyAlignment="1">
      <alignment horizontal="right" vertical="center"/>
    </xf>
    <xf numFmtId="0" fontId="44" fillId="0" borderId="0" xfId="0" applyFont="1" applyFill="1" applyAlignment="1">
      <alignment horizontal="center" vertical="center"/>
    </xf>
    <xf numFmtId="0" fontId="57" fillId="26" borderId="0" xfId="0" applyFont="1" applyFill="1" applyAlignment="1">
      <alignment horizontal="center" vertical="center"/>
    </xf>
    <xf numFmtId="0" fontId="38" fillId="0" borderId="61" xfId="0" applyFont="1" applyFill="1" applyBorder="1" applyAlignment="1">
      <alignment horizontal="center" vertical="center"/>
    </xf>
    <xf numFmtId="0" fontId="38" fillId="0" borderId="50" xfId="0" applyFont="1" applyFill="1" applyBorder="1" applyAlignment="1">
      <alignment horizontal="center" vertical="center"/>
    </xf>
    <xf numFmtId="0" fontId="38" fillId="0" borderId="51" xfId="0" applyFont="1" applyFill="1" applyBorder="1" applyAlignment="1">
      <alignment horizontal="center" vertical="center"/>
    </xf>
    <xf numFmtId="0" fontId="58" fillId="26" borderId="50" xfId="0" applyFont="1" applyFill="1" applyBorder="1" applyAlignment="1" applyProtection="1">
      <alignment horizontal="left" vertical="center"/>
      <protection locked="0"/>
    </xf>
    <xf numFmtId="0" fontId="58" fillId="26" borderId="51" xfId="0" applyFont="1" applyFill="1" applyBorder="1" applyAlignment="1" applyProtection="1">
      <alignment horizontal="left" vertical="center"/>
      <protection locked="0"/>
    </xf>
    <xf numFmtId="0" fontId="38" fillId="0" borderId="17"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19" xfId="0" applyFont="1" applyFill="1" applyBorder="1" applyAlignment="1">
      <alignment horizontal="center" vertical="center"/>
    </xf>
    <xf numFmtId="0" fontId="58" fillId="26" borderId="18" xfId="0" applyFont="1" applyFill="1" applyBorder="1" applyAlignment="1" applyProtection="1">
      <alignment horizontal="left" vertical="center" wrapText="1"/>
      <protection locked="0"/>
    </xf>
    <xf numFmtId="0" fontId="58" fillId="26" borderId="19" xfId="0" applyFont="1" applyFill="1" applyBorder="1" applyAlignment="1" applyProtection="1">
      <alignment horizontal="left" vertical="center" wrapText="1"/>
      <protection locked="0"/>
    </xf>
    <xf numFmtId="176" fontId="60" fillId="26" borderId="17" xfId="0" applyNumberFormat="1" applyFont="1" applyFill="1" applyBorder="1" applyAlignment="1">
      <alignment horizontal="right" vertical="center"/>
    </xf>
    <xf numFmtId="176" fontId="60" fillId="26" borderId="18" xfId="0" applyNumberFormat="1" applyFont="1" applyFill="1" applyBorder="1" applyAlignment="1">
      <alignment horizontal="right" vertical="center"/>
    </xf>
    <xf numFmtId="0" fontId="31" fillId="0" borderId="0" xfId="0" applyFont="1" applyFill="1" applyAlignment="1">
      <alignment horizontal="left" vertical="top" wrapText="1"/>
    </xf>
    <xf numFmtId="0" fontId="41" fillId="0" borderId="0" xfId="0" applyFont="1" applyFill="1" applyAlignment="1">
      <alignment vertical="top" wrapText="1"/>
    </xf>
    <xf numFmtId="0" fontId="31" fillId="0" borderId="0" xfId="0" applyFont="1" applyFill="1" applyAlignment="1">
      <alignment vertical="top" wrapText="1"/>
    </xf>
    <xf numFmtId="0" fontId="29" fillId="0" borderId="0" xfId="0" applyFont="1" applyFill="1" applyAlignment="1">
      <alignment horizontal="left" vertical="top" wrapText="1"/>
    </xf>
    <xf numFmtId="0" fontId="41" fillId="0" borderId="0" xfId="0" applyFont="1" applyFill="1" applyBorder="1" applyAlignment="1">
      <alignment vertical="top" wrapText="1"/>
    </xf>
    <xf numFmtId="0" fontId="28" fillId="0" borderId="14"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50" xfId="0" applyFont="1" applyFill="1" applyBorder="1" applyAlignment="1">
      <alignment horizontal="left" vertical="center" wrapText="1"/>
    </xf>
    <xf numFmtId="176" fontId="31" fillId="0" borderId="14" xfId="0" applyNumberFormat="1" applyFont="1" applyFill="1" applyBorder="1" applyAlignment="1">
      <alignment horizontal="right" vertical="center"/>
    </xf>
    <xf numFmtId="176" fontId="31" fillId="0" borderId="20" xfId="0" applyNumberFormat="1" applyFont="1" applyFill="1" applyBorder="1" applyAlignment="1">
      <alignment horizontal="right" vertical="center"/>
    </xf>
    <xf numFmtId="0" fontId="28" fillId="0" borderId="42"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52" xfId="0" applyFont="1" applyFill="1" applyBorder="1" applyAlignment="1">
      <alignment horizontal="left" vertical="center"/>
    </xf>
    <xf numFmtId="0" fontId="28" fillId="0" borderId="46" xfId="0" applyFont="1" applyFill="1" applyBorder="1" applyAlignment="1">
      <alignment horizontal="left" vertical="center"/>
    </xf>
    <xf numFmtId="0" fontId="28" fillId="0" borderId="53" xfId="0" applyFont="1" applyFill="1" applyBorder="1" applyAlignment="1">
      <alignment horizontal="left" vertical="center"/>
    </xf>
    <xf numFmtId="0" fontId="28" fillId="0" borderId="52" xfId="0" applyFont="1" applyFill="1" applyBorder="1" applyAlignment="1">
      <alignment horizontal="left" vertical="center" wrapText="1"/>
    </xf>
    <xf numFmtId="0" fontId="28" fillId="0" borderId="89" xfId="0" applyFont="1" applyFill="1" applyBorder="1" applyAlignment="1">
      <alignment horizontal="left" vertical="center" wrapText="1"/>
    </xf>
    <xf numFmtId="0" fontId="28" fillId="0" borderId="90" xfId="0" applyFont="1" applyFill="1" applyBorder="1" applyAlignment="1">
      <alignment horizontal="left" vertical="center"/>
    </xf>
    <xf numFmtId="0" fontId="37" fillId="0" borderId="0" xfId="0" applyFont="1" applyFill="1" applyAlignment="1">
      <alignment horizontal="left" vertical="center" wrapText="1"/>
    </xf>
    <xf numFmtId="0" fontId="49" fillId="0" borderId="0" xfId="0" applyFont="1" applyFill="1" applyBorder="1" applyAlignment="1">
      <alignment horizontal="left" vertical="center" wrapText="1"/>
    </xf>
    <xf numFmtId="0" fontId="49" fillId="0" borderId="0" xfId="0" applyFont="1" applyFill="1" applyBorder="1" applyAlignment="1">
      <alignment horizontal="left" vertical="center"/>
    </xf>
    <xf numFmtId="0" fontId="36" fillId="0" borderId="14" xfId="0" applyFont="1" applyFill="1" applyBorder="1" applyAlignment="1">
      <alignment horizontal="left" vertical="center"/>
    </xf>
    <xf numFmtId="0" fontId="36" fillId="0" borderId="20" xfId="0" applyFont="1" applyFill="1" applyBorder="1" applyAlignment="1">
      <alignment horizontal="left" vertical="center"/>
    </xf>
    <xf numFmtId="0" fontId="36" fillId="0" borderId="15" xfId="0" applyFont="1" applyFill="1" applyBorder="1" applyAlignment="1">
      <alignment horizontal="left" vertical="center"/>
    </xf>
    <xf numFmtId="38" fontId="61" fillId="26" borderId="15" xfId="0" applyNumberFormat="1" applyFont="1" applyFill="1" applyBorder="1" applyAlignment="1">
      <alignment horizontal="center" vertical="center" shrinkToFit="1"/>
    </xf>
    <xf numFmtId="0" fontId="61" fillId="26" borderId="13" xfId="0" applyFont="1" applyFill="1" applyBorder="1" applyAlignment="1">
      <alignment horizontal="center" vertical="center" shrinkToFit="1"/>
    </xf>
    <xf numFmtId="0" fontId="61" fillId="26" borderId="38" xfId="0" applyFont="1" applyFill="1" applyBorder="1" applyAlignment="1">
      <alignment horizontal="center" vertical="center" shrinkToFit="1"/>
    </xf>
    <xf numFmtId="0" fontId="50" fillId="0" borderId="60" xfId="0" applyFont="1" applyBorder="1" applyAlignment="1">
      <alignment horizontal="center" vertical="center"/>
    </xf>
    <xf numFmtId="0" fontId="51" fillId="27" borderId="77" xfId="0" applyFont="1" applyFill="1" applyBorder="1" applyAlignment="1">
      <alignment horizontal="center" vertical="center"/>
    </xf>
    <xf numFmtId="0" fontId="51" fillId="27" borderId="78" xfId="0" applyFont="1" applyFill="1" applyBorder="1" applyAlignment="1">
      <alignment horizontal="center" vertical="center"/>
    </xf>
    <xf numFmtId="0" fontId="51" fillId="27" borderId="81" xfId="0" applyFont="1" applyFill="1" applyBorder="1" applyAlignment="1">
      <alignment horizontal="center" vertical="center"/>
    </xf>
    <xf numFmtId="0" fontId="52" fillId="0" borderId="70" xfId="0" applyFont="1" applyBorder="1" applyAlignment="1">
      <alignment horizontal="center" vertical="center" textRotation="255" shrinkToFit="1"/>
    </xf>
    <xf numFmtId="0" fontId="52" fillId="0" borderId="48" xfId="0" applyFont="1" applyBorder="1" applyAlignment="1">
      <alignment horizontal="center" vertical="center" textRotation="255" shrinkToFit="1"/>
    </xf>
    <xf numFmtId="0" fontId="52" fillId="0" borderId="71" xfId="0" applyFont="1" applyBorder="1" applyAlignment="1">
      <alignment horizontal="center" vertical="center" textRotation="255" shrinkToFit="1"/>
    </xf>
    <xf numFmtId="0" fontId="58" fillId="26" borderId="29" xfId="0" applyFont="1" applyFill="1" applyBorder="1" applyAlignment="1" applyProtection="1">
      <alignment horizontal="center" vertical="center"/>
      <protection locked="0"/>
    </xf>
    <xf numFmtId="0" fontId="38" fillId="0" borderId="29" xfId="0" applyFont="1" applyFill="1" applyBorder="1" applyAlignment="1">
      <alignment horizontal="center" vertical="center"/>
    </xf>
    <xf numFmtId="0" fontId="58" fillId="26" borderId="62" xfId="0" applyFont="1" applyFill="1" applyBorder="1" applyAlignment="1" applyProtection="1">
      <alignment horizontal="center" vertical="center"/>
      <protection locked="0"/>
    </xf>
    <xf numFmtId="0" fontId="38" fillId="0" borderId="62" xfId="0" applyFont="1" applyFill="1" applyBorder="1" applyAlignment="1">
      <alignment horizontal="center" vertical="center"/>
    </xf>
    <xf numFmtId="0" fontId="36" fillId="0" borderId="14"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6" fillId="0" borderId="19" xfId="0" applyFont="1" applyFill="1" applyBorder="1" applyAlignment="1">
      <alignment horizontal="center" vertical="center" wrapText="1"/>
    </xf>
    <xf numFmtId="38" fontId="61" fillId="26" borderId="66" xfId="0" applyNumberFormat="1" applyFont="1" applyFill="1" applyBorder="1" applyAlignment="1">
      <alignment horizontal="center" vertical="center" shrinkToFit="1"/>
    </xf>
    <xf numFmtId="0" fontId="61" fillId="26" borderId="67" xfId="0" applyFont="1" applyFill="1" applyBorder="1" applyAlignment="1">
      <alignment horizontal="center" vertical="center" shrinkToFit="1"/>
    </xf>
    <xf numFmtId="0" fontId="61" fillId="26" borderId="68" xfId="0" applyFont="1" applyFill="1" applyBorder="1" applyAlignment="1">
      <alignment horizontal="center" vertical="center" shrinkToFit="1"/>
    </xf>
    <xf numFmtId="2" fontId="52" fillId="0" borderId="25" xfId="0" applyNumberFormat="1" applyFont="1" applyBorder="1" applyAlignment="1">
      <alignment horizontal="center" vertical="center" shrinkToFit="1"/>
    </xf>
    <xf numFmtId="2" fontId="52" fillId="0" borderId="30" xfId="0" applyNumberFormat="1" applyFont="1" applyBorder="1" applyAlignment="1">
      <alignment horizontal="center" vertical="center" shrinkToFit="1"/>
    </xf>
    <xf numFmtId="0" fontId="53" fillId="24" borderId="23" xfId="0" applyFont="1" applyFill="1" applyBorder="1" applyAlignment="1">
      <alignment horizontal="center" vertical="center" shrinkToFit="1"/>
    </xf>
    <xf numFmtId="0" fontId="53" fillId="24" borderId="79" xfId="0" applyFont="1" applyFill="1" applyBorder="1" applyAlignment="1">
      <alignment horizontal="center" vertical="center" shrinkToFit="1"/>
    </xf>
    <xf numFmtId="38" fontId="53" fillId="24" borderId="37" xfId="34" applyFont="1" applyFill="1" applyBorder="1" applyAlignment="1">
      <alignment horizontal="center" vertical="center" shrinkToFit="1"/>
    </xf>
    <xf numFmtId="38" fontId="53" fillId="24" borderId="18" xfId="34" applyFont="1" applyFill="1" applyBorder="1" applyAlignment="1">
      <alignment horizontal="center" vertical="center" shrinkToFit="1"/>
    </xf>
    <xf numFmtId="38" fontId="53" fillId="24" borderId="80" xfId="34" applyFont="1" applyFill="1" applyBorder="1" applyAlignment="1">
      <alignment horizontal="center" vertical="center" shrinkToFit="1"/>
    </xf>
    <xf numFmtId="2" fontId="52" fillId="0" borderId="18" xfId="0" applyNumberFormat="1" applyFont="1" applyBorder="1" applyAlignment="1">
      <alignment horizontal="center" vertical="center" shrinkToFit="1"/>
    </xf>
    <xf numFmtId="0" fontId="36" fillId="29" borderId="10" xfId="0" applyFont="1" applyFill="1" applyBorder="1" applyAlignment="1">
      <alignment horizontal="left" vertical="center" wrapText="1"/>
    </xf>
    <xf numFmtId="2" fontId="52" fillId="0" borderId="0" xfId="0" applyNumberFormat="1" applyFont="1" applyBorder="1" applyAlignment="1">
      <alignment horizontal="center" vertical="center" shrinkToFit="1"/>
    </xf>
    <xf numFmtId="0" fontId="41" fillId="0" borderId="0" xfId="0" applyFont="1" applyAlignment="1" applyProtection="1">
      <alignment horizontal="left" vertical="center"/>
      <protection locked="0"/>
    </xf>
    <xf numFmtId="0" fontId="36" fillId="0" borderId="12" xfId="0" applyFont="1" applyFill="1" applyBorder="1" applyAlignment="1">
      <alignment vertical="center" wrapText="1"/>
    </xf>
    <xf numFmtId="0" fontId="36" fillId="0" borderId="34" xfId="0" applyFont="1" applyFill="1" applyBorder="1" applyAlignment="1">
      <alignment vertical="center" wrapText="1"/>
    </xf>
    <xf numFmtId="0" fontId="36" fillId="0" borderId="54" xfId="0" applyFont="1" applyFill="1" applyBorder="1" applyAlignment="1">
      <alignment vertical="center" wrapText="1"/>
    </xf>
    <xf numFmtId="0" fontId="36" fillId="26" borderId="25" xfId="0" applyFont="1" applyFill="1" applyBorder="1" applyAlignment="1" applyProtection="1">
      <alignment vertical="center"/>
      <protection locked="0"/>
    </xf>
    <xf numFmtId="0" fontId="36" fillId="26" borderId="29" xfId="0" applyFont="1" applyFill="1" applyBorder="1" applyAlignment="1" applyProtection="1">
      <alignment vertical="center"/>
      <protection locked="0"/>
    </xf>
    <xf numFmtId="0" fontId="36" fillId="26" borderId="30" xfId="0" applyFont="1" applyFill="1" applyBorder="1" applyAlignment="1" applyProtection="1">
      <alignment vertical="center"/>
      <protection locked="0"/>
    </xf>
    <xf numFmtId="0" fontId="41" fillId="0" borderId="34" xfId="0" applyFont="1" applyFill="1" applyBorder="1" applyAlignment="1" applyProtection="1">
      <alignment horizontal="center" vertical="center"/>
      <protection locked="0"/>
    </xf>
    <xf numFmtId="0" fontId="36" fillId="0" borderId="15" xfId="0" applyFont="1" applyFill="1" applyBorder="1" applyAlignment="1">
      <alignment horizontal="center" vertical="center" wrapText="1"/>
    </xf>
    <xf numFmtId="0" fontId="36" fillId="0" borderId="31"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41" fillId="26" borderId="0" xfId="0" applyFont="1" applyFill="1" applyBorder="1" applyAlignment="1" applyProtection="1">
      <alignment vertical="center"/>
      <protection locked="0"/>
    </xf>
    <xf numFmtId="0" fontId="60" fillId="26" borderId="66" xfId="0" applyFont="1" applyFill="1" applyBorder="1" applyAlignment="1" applyProtection="1">
      <alignment vertical="center" wrapText="1"/>
      <protection locked="0"/>
    </xf>
    <xf numFmtId="0" fontId="60" fillId="26" borderId="67" xfId="0" applyFont="1" applyFill="1" applyBorder="1" applyAlignment="1" applyProtection="1">
      <alignment vertical="center"/>
      <protection locked="0"/>
    </xf>
    <xf numFmtId="0" fontId="60" fillId="26" borderId="68" xfId="0" applyFont="1" applyFill="1" applyBorder="1" applyAlignment="1" applyProtection="1">
      <alignment vertical="center"/>
      <protection locked="0"/>
    </xf>
    <xf numFmtId="0" fontId="41" fillId="0" borderId="25" xfId="0" applyFont="1" applyFill="1" applyBorder="1" applyAlignment="1" applyProtection="1">
      <alignment horizontal="center" vertical="center"/>
      <protection locked="0"/>
    </xf>
    <xf numFmtId="0" fontId="41" fillId="0" borderId="29" xfId="0" applyFont="1" applyFill="1" applyBorder="1" applyAlignment="1" applyProtection="1">
      <alignment horizontal="center" vertical="center"/>
      <protection locked="0"/>
    </xf>
    <xf numFmtId="0" fontId="60" fillId="26" borderId="29" xfId="0" applyFont="1" applyFill="1" applyBorder="1" applyAlignment="1" applyProtection="1">
      <alignment horizontal="center" vertical="center"/>
      <protection locked="0"/>
    </xf>
    <xf numFmtId="0" fontId="43" fillId="0" borderId="12" xfId="0" applyFont="1" applyFill="1" applyBorder="1" applyAlignment="1">
      <alignment horizontal="center" vertical="center" wrapText="1"/>
    </xf>
    <xf numFmtId="0" fontId="43" fillId="0" borderId="34" xfId="0" applyFont="1" applyFill="1" applyBorder="1" applyAlignment="1">
      <alignment horizontal="center" vertical="center" wrapText="1"/>
    </xf>
    <xf numFmtId="0" fontId="43" fillId="0" borderId="11" xfId="0" applyFont="1" applyFill="1" applyBorder="1" applyAlignment="1">
      <alignment horizontal="center" vertical="center" wrapText="1"/>
    </xf>
    <xf numFmtId="0" fontId="43" fillId="0" borderId="34" xfId="0" applyFont="1" applyFill="1" applyBorder="1" applyAlignment="1" applyProtection="1">
      <alignment horizontal="center" vertical="center"/>
      <protection locked="0"/>
    </xf>
    <xf numFmtId="0" fontId="43" fillId="0" borderId="34" xfId="0" applyFont="1" applyFill="1" applyBorder="1" applyAlignment="1" applyProtection="1">
      <alignment horizontal="center" vertical="center" wrapText="1"/>
      <protection locked="0"/>
    </xf>
    <xf numFmtId="0" fontId="41" fillId="0" borderId="12" xfId="0" applyFont="1" applyFill="1" applyBorder="1" applyAlignment="1">
      <alignment horizontal="center" vertical="center" wrapText="1"/>
    </xf>
    <xf numFmtId="0" fontId="41" fillId="0" borderId="34"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36" fillId="24" borderId="34" xfId="0" applyFont="1" applyFill="1" applyBorder="1" applyAlignment="1">
      <alignment vertical="center" wrapText="1"/>
    </xf>
    <xf numFmtId="0" fontId="36" fillId="24" borderId="11" xfId="0" applyFont="1" applyFill="1" applyBorder="1" applyAlignment="1">
      <alignment vertical="center" wrapText="1"/>
    </xf>
    <xf numFmtId="0" fontId="36" fillId="0" borderId="10"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36" fillId="0" borderId="27" xfId="0" applyFont="1" applyFill="1" applyBorder="1" applyAlignment="1">
      <alignment horizontal="center" vertical="center"/>
    </xf>
    <xf numFmtId="0" fontId="36" fillId="0" borderId="26" xfId="0" applyFont="1" applyFill="1" applyBorder="1" applyAlignment="1">
      <alignment horizontal="center" vertical="center"/>
    </xf>
    <xf numFmtId="0" fontId="41" fillId="24" borderId="0" xfId="0" applyFont="1" applyFill="1" applyBorder="1" applyAlignment="1">
      <alignment horizontal="left" vertical="center"/>
    </xf>
    <xf numFmtId="0" fontId="41" fillId="24" borderId="0" xfId="0" applyFont="1" applyFill="1" applyAlignment="1">
      <alignment horizontal="left" vertical="center" wrapText="1"/>
    </xf>
    <xf numFmtId="0" fontId="46" fillId="24" borderId="40" xfId="0" applyFont="1" applyFill="1" applyBorder="1" applyAlignment="1">
      <alignment horizontal="left" vertical="center" wrapText="1"/>
    </xf>
    <xf numFmtId="0" fontId="46" fillId="24" borderId="41" xfId="0" applyFont="1" applyFill="1" applyBorder="1" applyAlignment="1">
      <alignment horizontal="left" vertical="center" wrapText="1"/>
    </xf>
    <xf numFmtId="0" fontId="35" fillId="25" borderId="14" xfId="0" applyFont="1" applyFill="1" applyBorder="1" applyAlignment="1">
      <alignment horizontal="center" vertical="center" wrapText="1"/>
    </xf>
    <xf numFmtId="0" fontId="35" fillId="25" borderId="20"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36" fillId="25" borderId="13" xfId="0" applyFont="1" applyFill="1" applyBorder="1" applyAlignment="1">
      <alignment horizontal="center" vertical="center"/>
    </xf>
    <xf numFmtId="0" fontId="36" fillId="0" borderId="58"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10" xfId="0" applyFont="1" applyFill="1" applyBorder="1" applyAlignment="1">
      <alignment horizontal="center" vertical="center" shrinkToFit="1"/>
    </xf>
    <xf numFmtId="0" fontId="36" fillId="0" borderId="22" xfId="0" applyFont="1" applyFill="1" applyBorder="1" applyAlignment="1">
      <alignment horizontal="center" vertical="center" shrinkToFit="1"/>
    </xf>
    <xf numFmtId="0" fontId="47" fillId="0" borderId="62" xfId="0" applyFont="1" applyFill="1" applyBorder="1" applyAlignment="1">
      <alignment horizontal="center" vertical="center"/>
    </xf>
    <xf numFmtId="0" fontId="62" fillId="26" borderId="0" xfId="0" applyFont="1" applyFill="1" applyBorder="1" applyAlignment="1" applyProtection="1">
      <alignment horizontal="center" vertical="center"/>
      <protection locked="0"/>
    </xf>
    <xf numFmtId="0" fontId="63" fillId="26" borderId="0" xfId="0" applyFont="1" applyFill="1" applyBorder="1" applyAlignment="1" applyProtection="1">
      <alignment horizontal="center" vertical="center"/>
      <protection locked="0"/>
    </xf>
    <xf numFmtId="0" fontId="46" fillId="0" borderId="0" xfId="0" applyFont="1" applyFill="1" applyBorder="1" applyAlignment="1">
      <alignment horizontal="center" vertical="center"/>
    </xf>
    <xf numFmtId="0" fontId="62" fillId="26" borderId="0" xfId="0" applyFont="1" applyFill="1" applyBorder="1" applyAlignment="1">
      <alignment vertical="center" shrinkToFit="1"/>
    </xf>
    <xf numFmtId="0" fontId="46" fillId="0" borderId="62" xfId="0" applyFont="1" applyFill="1" applyBorder="1" applyAlignment="1">
      <alignment horizontal="center" vertical="center" wrapText="1"/>
    </xf>
    <xf numFmtId="0" fontId="35" fillId="0" borderId="62" xfId="0" applyFont="1" applyFill="1" applyBorder="1" applyAlignment="1">
      <alignment horizontal="center" vertical="center"/>
    </xf>
    <xf numFmtId="0" fontId="62" fillId="26" borderId="62" xfId="0" applyFont="1" applyFill="1" applyBorder="1" applyAlignment="1" applyProtection="1">
      <alignment vertical="center" shrinkToFit="1"/>
      <protection locked="0"/>
    </xf>
    <xf numFmtId="0" fontId="35" fillId="0" borderId="62" xfId="0" applyFont="1" applyFill="1" applyBorder="1" applyAlignment="1" applyProtection="1">
      <alignment horizontal="center" vertical="center" shrinkToFit="1"/>
      <protection locked="0"/>
    </xf>
    <xf numFmtId="0" fontId="27" fillId="0" borderId="56"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72"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9" xfId="0" applyFont="1" applyBorder="1" applyAlignment="1">
      <alignment horizontal="center" vertical="center" wrapText="1"/>
    </xf>
    <xf numFmtId="0" fontId="25" fillId="0" borderId="49" xfId="0" applyFont="1" applyBorder="1" applyAlignment="1">
      <alignment horizontal="left" vertical="center" wrapText="1"/>
    </xf>
    <xf numFmtId="0" fontId="25" fillId="0" borderId="34" xfId="0" applyFont="1" applyBorder="1" applyAlignment="1">
      <alignment horizontal="left" vertical="center" wrapText="1"/>
    </xf>
    <xf numFmtId="0" fontId="27" fillId="0" borderId="43" xfId="0" applyFont="1" applyBorder="1" applyAlignment="1">
      <alignment horizontal="center" vertical="center"/>
    </xf>
    <xf numFmtId="0" fontId="27" fillId="0" borderId="58" xfId="0" applyFont="1" applyBorder="1" applyAlignment="1">
      <alignment horizontal="center" vertical="center"/>
    </xf>
    <xf numFmtId="0" fontId="27" fillId="0" borderId="21" xfId="0" applyFont="1" applyBorder="1" applyAlignment="1">
      <alignment horizontal="center" vertical="center"/>
    </xf>
    <xf numFmtId="0" fontId="27" fillId="0" borderId="14"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0" xfId="0" applyFont="1" applyBorder="1" applyAlignment="1">
      <alignment horizontal="center" vertical="center" wrapText="1"/>
    </xf>
    <xf numFmtId="0" fontId="25" fillId="0" borderId="33" xfId="0" applyFont="1" applyBorder="1" applyAlignment="1">
      <alignment horizontal="left" vertical="center" wrapText="1"/>
    </xf>
    <xf numFmtId="0" fontId="25" fillId="0" borderId="44" xfId="0" applyFont="1" applyBorder="1" applyAlignment="1">
      <alignment horizontal="left" vertical="center" wrapText="1"/>
    </xf>
    <xf numFmtId="0" fontId="25" fillId="0" borderId="56" xfId="0" applyFont="1" applyBorder="1" applyAlignment="1">
      <alignment horizontal="left" vertical="center" wrapText="1"/>
    </xf>
    <xf numFmtId="0" fontId="25" fillId="0" borderId="23"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99"/>
      <color rgb="FFCC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51</xdr:row>
          <xdr:rowOff>0</xdr:rowOff>
        </xdr:from>
        <xdr:to>
          <xdr:col>5</xdr:col>
          <xdr:colOff>19050</xdr:colOff>
          <xdr:row>51</xdr:row>
          <xdr:rowOff>28575</xdr:rowOff>
        </xdr:to>
        <xdr:grpSp>
          <xdr:nvGrpSpPr>
            <xdr:cNvPr id="2" name="Group 41">
              <a:extLst>
                <a:ext uri="{FF2B5EF4-FFF2-40B4-BE49-F238E27FC236}">
                  <a16:creationId xmlns:a16="http://schemas.microsoft.com/office/drawing/2014/main" id="{00000000-0008-0000-0000-000002000000}"/>
                </a:ext>
              </a:extLst>
            </xdr:cNvPr>
            <xdr:cNvGrpSpPr>
              <a:grpSpLocks/>
            </xdr:cNvGrpSpPr>
          </xdr:nvGrpSpPr>
          <xdr:grpSpPr bwMode="auto">
            <a:xfrm>
              <a:off x="857250" y="145827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180975</xdr:rowOff>
        </xdr:from>
        <xdr:to>
          <xdr:col>2</xdr:col>
          <xdr:colOff>19050</xdr:colOff>
          <xdr:row>55</xdr:row>
          <xdr:rowOff>19050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0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0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19050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0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0</xdr:rowOff>
        </xdr:from>
        <xdr:to>
          <xdr:col>2</xdr:col>
          <xdr:colOff>28575</xdr:colOff>
          <xdr:row>60</xdr:row>
          <xdr:rowOff>9525</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0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51</xdr:row>
          <xdr:rowOff>0</xdr:rowOff>
        </xdr:from>
        <xdr:to>
          <xdr:col>5</xdr:col>
          <xdr:colOff>19050</xdr:colOff>
          <xdr:row>52</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57250" y="14582775"/>
              <a:ext cx="190500" cy="76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85725</xdr:rowOff>
        </xdr:from>
        <xdr:to>
          <xdr:col>2</xdr:col>
          <xdr:colOff>19050</xdr:colOff>
          <xdr:row>57</xdr:row>
          <xdr:rowOff>314325</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0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0</xdr:rowOff>
        </xdr:from>
        <xdr:to>
          <xdr:col>18</xdr:col>
          <xdr:colOff>19050</xdr:colOff>
          <xdr:row>40</xdr:row>
          <xdr:rowOff>219075</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0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247650</xdr:rowOff>
        </xdr:from>
        <xdr:to>
          <xdr:col>5</xdr:col>
          <xdr:colOff>28575</xdr:colOff>
          <xdr:row>40</xdr:row>
          <xdr:rowOff>219075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0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247650</xdr:rowOff>
        </xdr:from>
        <xdr:to>
          <xdr:col>11</xdr:col>
          <xdr:colOff>47625</xdr:colOff>
          <xdr:row>40</xdr:row>
          <xdr:rowOff>219075</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0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19050</xdr:rowOff>
        </xdr:from>
        <xdr:to>
          <xdr:col>9</xdr:col>
          <xdr:colOff>47625</xdr:colOff>
          <xdr:row>38</xdr:row>
          <xdr:rowOff>238125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0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19050</xdr:rowOff>
        </xdr:from>
        <xdr:to>
          <xdr:col>9</xdr:col>
          <xdr:colOff>47625</xdr:colOff>
          <xdr:row>37</xdr:row>
          <xdr:rowOff>238125</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000-00000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19050</xdr:rowOff>
        </xdr:from>
        <xdr:to>
          <xdr:col>13</xdr:col>
          <xdr:colOff>47625</xdr:colOff>
          <xdr:row>37</xdr:row>
          <xdr:rowOff>238125</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000-00000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19050</xdr:rowOff>
        </xdr:from>
        <xdr:to>
          <xdr:col>20</xdr:col>
          <xdr:colOff>47625</xdr:colOff>
          <xdr:row>37</xdr:row>
          <xdr:rowOff>238125</xdr:rowOff>
        </xdr:to>
        <xdr:sp macro="" textlink="">
          <xdr:nvSpPr>
            <xdr:cNvPr id="82956" name="Check Box 12" hidden="1">
              <a:extLst>
                <a:ext uri="{63B3BB69-23CF-44E3-9099-C40C66FF867C}">
                  <a14:compatExt spid="_x0000_s82956"/>
                </a:ext>
                <a:ext uri="{FF2B5EF4-FFF2-40B4-BE49-F238E27FC236}">
                  <a16:creationId xmlns:a16="http://schemas.microsoft.com/office/drawing/2014/main" id="{00000000-0008-0000-0000-00000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19050</xdr:rowOff>
        </xdr:from>
        <xdr:to>
          <xdr:col>13</xdr:col>
          <xdr:colOff>47625</xdr:colOff>
          <xdr:row>38</xdr:row>
          <xdr:rowOff>238125</xdr:rowOff>
        </xdr:to>
        <xdr:sp macro="" textlink="">
          <xdr:nvSpPr>
            <xdr:cNvPr id="82957" name="Check Box 13" hidden="1">
              <a:extLst>
                <a:ext uri="{63B3BB69-23CF-44E3-9099-C40C66FF867C}">
                  <a14:compatExt spid="_x0000_s82957"/>
                </a:ext>
                <a:ext uri="{FF2B5EF4-FFF2-40B4-BE49-F238E27FC236}">
                  <a16:creationId xmlns:a16="http://schemas.microsoft.com/office/drawing/2014/main" id="{00000000-0008-0000-0000-00000D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19050</xdr:rowOff>
        </xdr:from>
        <xdr:to>
          <xdr:col>20</xdr:col>
          <xdr:colOff>47625</xdr:colOff>
          <xdr:row>38</xdr:row>
          <xdr:rowOff>238125</xdr:rowOff>
        </xdr:to>
        <xdr:sp macro="" textlink="">
          <xdr:nvSpPr>
            <xdr:cNvPr id="82958" name="Check Box 14" hidden="1">
              <a:extLst>
                <a:ext uri="{63B3BB69-23CF-44E3-9099-C40C66FF867C}">
                  <a14:compatExt spid="_x0000_s82958"/>
                </a:ext>
                <a:ext uri="{FF2B5EF4-FFF2-40B4-BE49-F238E27FC236}">
                  <a16:creationId xmlns:a16="http://schemas.microsoft.com/office/drawing/2014/main" id="{00000000-0008-0000-0000-00000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xdr:row>
          <xdr:rowOff>19050</xdr:rowOff>
        </xdr:from>
        <xdr:to>
          <xdr:col>27</xdr:col>
          <xdr:colOff>47625</xdr:colOff>
          <xdr:row>38</xdr:row>
          <xdr:rowOff>238125</xdr:rowOff>
        </xdr:to>
        <xdr:sp macro="" textlink="">
          <xdr:nvSpPr>
            <xdr:cNvPr id="82959" name="Check Box 15" hidden="1">
              <a:extLst>
                <a:ext uri="{63B3BB69-23CF-44E3-9099-C40C66FF867C}">
                  <a14:compatExt spid="_x0000_s82959"/>
                </a:ext>
                <a:ext uri="{FF2B5EF4-FFF2-40B4-BE49-F238E27FC236}">
                  <a16:creationId xmlns:a16="http://schemas.microsoft.com/office/drawing/2014/main" id="{00000000-0008-0000-0000-00000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15</xdr:row>
      <xdr:rowOff>0</xdr:rowOff>
    </xdr:from>
    <xdr:ext cx="293077" cy="192360"/>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2952750" y="339090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17</xdr:row>
      <xdr:rowOff>0</xdr:rowOff>
    </xdr:from>
    <xdr:ext cx="293077" cy="161192"/>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2952750" y="41719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15</xdr:col>
      <xdr:colOff>0</xdr:colOff>
      <xdr:row>18</xdr:row>
      <xdr:rowOff>0</xdr:rowOff>
    </xdr:from>
    <xdr:ext cx="337038" cy="175846"/>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2952750" y="4486275"/>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16</xdr:row>
      <xdr:rowOff>0</xdr:rowOff>
    </xdr:from>
    <xdr:ext cx="615461" cy="192360"/>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2952750" y="36766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a:t>
          </a:r>
          <a:r>
            <a:rPr kumimoji="1" lang="en-US" altLang="ja-JP" sz="600">
              <a:solidFill>
                <a:sysClr val="windowText" lastClr="000000"/>
              </a:solidFill>
              <a:latin typeface="+mj-ea"/>
              <a:ea typeface="+mj-ea"/>
            </a:rPr>
            <a:t>1】</a:t>
          </a: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43</xdr:row>
          <xdr:rowOff>142875</xdr:rowOff>
        </xdr:from>
        <xdr:to>
          <xdr:col>21</xdr:col>
          <xdr:colOff>28575</xdr:colOff>
          <xdr:row>45</xdr:row>
          <xdr:rowOff>28575</xdr:rowOff>
        </xdr:to>
        <xdr:sp macro="" textlink="">
          <xdr:nvSpPr>
            <xdr:cNvPr id="82960" name="Check Box 16" hidden="1">
              <a:extLst>
                <a:ext uri="{63B3BB69-23CF-44E3-9099-C40C66FF867C}">
                  <a14:compatExt spid="_x0000_s82960"/>
                </a:ext>
                <a:ext uri="{FF2B5EF4-FFF2-40B4-BE49-F238E27FC236}">
                  <a16:creationId xmlns:a16="http://schemas.microsoft.com/office/drawing/2014/main" id="{00000000-0008-0000-0000-00001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43</xdr:row>
          <xdr:rowOff>142875</xdr:rowOff>
        </xdr:from>
        <xdr:to>
          <xdr:col>25</xdr:col>
          <xdr:colOff>28575</xdr:colOff>
          <xdr:row>45</xdr:row>
          <xdr:rowOff>28575</xdr:rowOff>
        </xdr:to>
        <xdr:sp macro="" textlink="">
          <xdr:nvSpPr>
            <xdr:cNvPr id="82961" name="Check Box 17" hidden="1">
              <a:extLst>
                <a:ext uri="{63B3BB69-23CF-44E3-9099-C40C66FF867C}">
                  <a14:compatExt spid="_x0000_s82961"/>
                </a:ext>
                <a:ext uri="{FF2B5EF4-FFF2-40B4-BE49-F238E27FC236}">
                  <a16:creationId xmlns:a16="http://schemas.microsoft.com/office/drawing/2014/main" id="{00000000-0008-0000-0000-00001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19050</xdr:rowOff>
        </xdr:to>
        <xdr:sp macro="" textlink="">
          <xdr:nvSpPr>
            <xdr:cNvPr id="82962" name="Check Box 18" hidden="1">
              <a:extLst>
                <a:ext uri="{63B3BB69-23CF-44E3-9099-C40C66FF867C}">
                  <a14:compatExt spid="_x0000_s82962"/>
                </a:ext>
                <a:ext uri="{FF2B5EF4-FFF2-40B4-BE49-F238E27FC236}">
                  <a16:creationId xmlns:a16="http://schemas.microsoft.com/office/drawing/2014/main" id="{00000000-0008-0000-0000-00001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120</xdr:row>
      <xdr:rowOff>80596</xdr:rowOff>
    </xdr:from>
    <xdr:ext cx="293077" cy="192360"/>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4286250" y="2823649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121</xdr:row>
      <xdr:rowOff>64477</xdr:rowOff>
    </xdr:from>
    <xdr:ext cx="293077" cy="192360"/>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4438650" y="2839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44</xdr:row>
          <xdr:rowOff>0</xdr:rowOff>
        </xdr:from>
        <xdr:to>
          <xdr:col>5</xdr:col>
          <xdr:colOff>19050</xdr:colOff>
          <xdr:row>46</xdr:row>
          <xdr:rowOff>74734</xdr:rowOff>
        </xdr:to>
        <xdr:grpSp>
          <xdr:nvGrpSpPr>
            <xdr:cNvPr id="28" name="Group 41">
              <a:extLst>
                <a:ext uri="{FF2B5EF4-FFF2-40B4-BE49-F238E27FC236}">
                  <a16:creationId xmlns:a16="http://schemas.microsoft.com/office/drawing/2014/main" id="{00000000-0008-0000-0000-00001C000000}"/>
                </a:ext>
              </a:extLst>
            </xdr:cNvPr>
            <xdr:cNvGrpSpPr>
              <a:grpSpLocks/>
            </xdr:cNvGrpSpPr>
          </xdr:nvGrpSpPr>
          <xdr:grpSpPr bwMode="auto">
            <a:xfrm>
              <a:off x="857250" y="11772900"/>
              <a:ext cx="190500" cy="4938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180975</xdr:rowOff>
        </xdr:from>
        <xdr:to>
          <xdr:col>33</xdr:col>
          <xdr:colOff>47625</xdr:colOff>
          <xdr:row>46</xdr:row>
          <xdr:rowOff>38100</xdr:rowOff>
        </xdr:to>
        <xdr:sp macro="" textlink="">
          <xdr:nvSpPr>
            <xdr:cNvPr id="82963" name="Check Box 19" hidden="1">
              <a:extLst>
                <a:ext uri="{63B3BB69-23CF-44E3-9099-C40C66FF867C}">
                  <a14:compatExt spid="_x0000_s82963"/>
                </a:ext>
                <a:ext uri="{FF2B5EF4-FFF2-40B4-BE49-F238E27FC236}">
                  <a16:creationId xmlns:a16="http://schemas.microsoft.com/office/drawing/2014/main" id="{00000000-0008-0000-0000-00001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85725</xdr:colOff>
      <xdr:row>26</xdr:row>
      <xdr:rowOff>0</xdr:rowOff>
    </xdr:from>
    <xdr:to>
      <xdr:col>1</xdr:col>
      <xdr:colOff>133350</xdr:colOff>
      <xdr:row>27</xdr:row>
      <xdr:rowOff>85725</xdr:rowOff>
    </xdr:to>
    <xdr:sp macro="" textlink="">
      <xdr:nvSpPr>
        <xdr:cNvPr id="30" name="Check Box 363" hidden="1">
          <a:extLst>
            <a:ext uri="{63B3BB69-23CF-44E3-9099-C40C66FF867C}">
              <a14:compatExt xmlns:a14="http://schemas.microsoft.com/office/drawing/2010/main" spid="_x0000_s76139"/>
            </a:ext>
            <a:ext uri="{FF2B5EF4-FFF2-40B4-BE49-F238E27FC236}">
              <a16:creationId xmlns:a16="http://schemas.microsoft.com/office/drawing/2014/main" id="{00000000-0008-0000-0000-00001E000000}"/>
            </a:ext>
          </a:extLst>
        </xdr:cNvPr>
        <xdr:cNvSpPr/>
      </xdr:nvSpPr>
      <xdr:spPr bwMode="auto">
        <a:xfrm>
          <a:off x="85725" y="7639050"/>
          <a:ext cx="2381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51</xdr:row>
          <xdr:rowOff>0</xdr:rowOff>
        </xdr:from>
        <xdr:to>
          <xdr:col>5</xdr:col>
          <xdr:colOff>19050</xdr:colOff>
          <xdr:row>51</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857250" y="145827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180975</xdr:rowOff>
        </xdr:from>
        <xdr:to>
          <xdr:col>2</xdr:col>
          <xdr:colOff>19050</xdr:colOff>
          <xdr:row>55</xdr:row>
          <xdr:rowOff>19050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1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1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19050</xdr:colOff>
          <xdr:row>57</xdr:row>
          <xdr:rowOff>19050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1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0</xdr:rowOff>
        </xdr:from>
        <xdr:to>
          <xdr:col>2</xdr:col>
          <xdr:colOff>28575</xdr:colOff>
          <xdr:row>60</xdr:row>
          <xdr:rowOff>9525</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1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51</xdr:row>
          <xdr:rowOff>0</xdr:rowOff>
        </xdr:from>
        <xdr:to>
          <xdr:col>5</xdr:col>
          <xdr:colOff>19050</xdr:colOff>
          <xdr:row>52</xdr:row>
          <xdr:rowOff>0</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57250" y="14582775"/>
              <a:ext cx="190500" cy="76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85725</xdr:rowOff>
        </xdr:from>
        <xdr:to>
          <xdr:col>2</xdr:col>
          <xdr:colOff>19050</xdr:colOff>
          <xdr:row>57</xdr:row>
          <xdr:rowOff>314325</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1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0</xdr:rowOff>
        </xdr:from>
        <xdr:to>
          <xdr:col>18</xdr:col>
          <xdr:colOff>19050</xdr:colOff>
          <xdr:row>40</xdr:row>
          <xdr:rowOff>219075</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1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247650</xdr:rowOff>
        </xdr:from>
        <xdr:to>
          <xdr:col>5</xdr:col>
          <xdr:colOff>28575</xdr:colOff>
          <xdr:row>40</xdr:row>
          <xdr:rowOff>219075</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01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247650</xdr:rowOff>
        </xdr:from>
        <xdr:to>
          <xdr:col>11</xdr:col>
          <xdr:colOff>47625</xdr:colOff>
          <xdr:row>40</xdr:row>
          <xdr:rowOff>219075</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01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19050</xdr:rowOff>
        </xdr:from>
        <xdr:to>
          <xdr:col>9</xdr:col>
          <xdr:colOff>47625</xdr:colOff>
          <xdr:row>38</xdr:row>
          <xdr:rowOff>238125</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01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19050</xdr:rowOff>
        </xdr:from>
        <xdr:to>
          <xdr:col>9</xdr:col>
          <xdr:colOff>47625</xdr:colOff>
          <xdr:row>37</xdr:row>
          <xdr:rowOff>238125</xdr:rowOff>
        </xdr:to>
        <xdr:sp macro="" textlink="">
          <xdr:nvSpPr>
            <xdr:cNvPr id="79882" name="Check Box 10" hidden="1">
              <a:extLst>
                <a:ext uri="{63B3BB69-23CF-44E3-9099-C40C66FF867C}">
                  <a14:compatExt spid="_x0000_s79882"/>
                </a:ext>
                <a:ext uri="{FF2B5EF4-FFF2-40B4-BE49-F238E27FC236}">
                  <a16:creationId xmlns:a16="http://schemas.microsoft.com/office/drawing/2014/main" id="{00000000-0008-0000-01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19050</xdr:rowOff>
        </xdr:from>
        <xdr:to>
          <xdr:col>13</xdr:col>
          <xdr:colOff>47625</xdr:colOff>
          <xdr:row>37</xdr:row>
          <xdr:rowOff>238125</xdr:rowOff>
        </xdr:to>
        <xdr:sp macro="" textlink="">
          <xdr:nvSpPr>
            <xdr:cNvPr id="79883" name="Check Box 11" hidden="1">
              <a:extLst>
                <a:ext uri="{63B3BB69-23CF-44E3-9099-C40C66FF867C}">
                  <a14:compatExt spid="_x0000_s79883"/>
                </a:ext>
                <a:ext uri="{FF2B5EF4-FFF2-40B4-BE49-F238E27FC236}">
                  <a16:creationId xmlns:a16="http://schemas.microsoft.com/office/drawing/2014/main" id="{00000000-0008-0000-0100-00000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19050</xdr:rowOff>
        </xdr:from>
        <xdr:to>
          <xdr:col>20</xdr:col>
          <xdr:colOff>47625</xdr:colOff>
          <xdr:row>37</xdr:row>
          <xdr:rowOff>238125</xdr:rowOff>
        </xdr:to>
        <xdr:sp macro="" textlink="">
          <xdr:nvSpPr>
            <xdr:cNvPr id="79884" name="Check Box 12" hidden="1">
              <a:extLst>
                <a:ext uri="{63B3BB69-23CF-44E3-9099-C40C66FF867C}">
                  <a14:compatExt spid="_x0000_s79884"/>
                </a:ext>
                <a:ext uri="{FF2B5EF4-FFF2-40B4-BE49-F238E27FC236}">
                  <a16:creationId xmlns:a16="http://schemas.microsoft.com/office/drawing/2014/main" id="{00000000-0008-0000-0100-00000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19050</xdr:rowOff>
        </xdr:from>
        <xdr:to>
          <xdr:col>13</xdr:col>
          <xdr:colOff>47625</xdr:colOff>
          <xdr:row>38</xdr:row>
          <xdr:rowOff>238125</xdr:rowOff>
        </xdr:to>
        <xdr:sp macro="" textlink="">
          <xdr:nvSpPr>
            <xdr:cNvPr id="79885" name="Check Box 13" hidden="1">
              <a:extLst>
                <a:ext uri="{63B3BB69-23CF-44E3-9099-C40C66FF867C}">
                  <a14:compatExt spid="_x0000_s79885"/>
                </a:ext>
                <a:ext uri="{FF2B5EF4-FFF2-40B4-BE49-F238E27FC236}">
                  <a16:creationId xmlns:a16="http://schemas.microsoft.com/office/drawing/2014/main" id="{00000000-0008-0000-0100-00000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19050</xdr:rowOff>
        </xdr:from>
        <xdr:to>
          <xdr:col>20</xdr:col>
          <xdr:colOff>47625</xdr:colOff>
          <xdr:row>38</xdr:row>
          <xdr:rowOff>238125</xdr:rowOff>
        </xdr:to>
        <xdr:sp macro="" textlink="">
          <xdr:nvSpPr>
            <xdr:cNvPr id="79886" name="Check Box 14" hidden="1">
              <a:extLst>
                <a:ext uri="{63B3BB69-23CF-44E3-9099-C40C66FF867C}">
                  <a14:compatExt spid="_x0000_s79886"/>
                </a:ext>
                <a:ext uri="{FF2B5EF4-FFF2-40B4-BE49-F238E27FC236}">
                  <a16:creationId xmlns:a16="http://schemas.microsoft.com/office/drawing/2014/main" id="{00000000-0008-0000-0100-00000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xdr:row>
          <xdr:rowOff>19050</xdr:rowOff>
        </xdr:from>
        <xdr:to>
          <xdr:col>27</xdr:col>
          <xdr:colOff>47625</xdr:colOff>
          <xdr:row>38</xdr:row>
          <xdr:rowOff>238125</xdr:rowOff>
        </xdr:to>
        <xdr:sp macro="" textlink="">
          <xdr:nvSpPr>
            <xdr:cNvPr id="79887" name="Check Box 15" hidden="1">
              <a:extLst>
                <a:ext uri="{63B3BB69-23CF-44E3-9099-C40C66FF867C}">
                  <a14:compatExt spid="_x0000_s79887"/>
                </a:ext>
                <a:ext uri="{FF2B5EF4-FFF2-40B4-BE49-F238E27FC236}">
                  <a16:creationId xmlns:a16="http://schemas.microsoft.com/office/drawing/2014/main" id="{00000000-0008-0000-0100-00000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15</xdr:row>
      <xdr:rowOff>0</xdr:rowOff>
    </xdr:from>
    <xdr:ext cx="293077" cy="192360"/>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952750" y="339090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17</xdr:row>
      <xdr:rowOff>0</xdr:rowOff>
    </xdr:from>
    <xdr:ext cx="293077" cy="161192"/>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2952750" y="41719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15</xdr:col>
      <xdr:colOff>0</xdr:colOff>
      <xdr:row>18</xdr:row>
      <xdr:rowOff>0</xdr:rowOff>
    </xdr:from>
    <xdr:ext cx="337038" cy="175846"/>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952750" y="4486275"/>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16</xdr:row>
      <xdr:rowOff>0</xdr:rowOff>
    </xdr:from>
    <xdr:ext cx="615461" cy="192360"/>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2952750" y="36766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a:t>
          </a:r>
          <a:r>
            <a:rPr kumimoji="1" lang="en-US" altLang="ja-JP" sz="600">
              <a:solidFill>
                <a:sysClr val="windowText" lastClr="000000"/>
              </a:solidFill>
              <a:latin typeface="+mj-ea"/>
              <a:ea typeface="+mj-ea"/>
            </a:rPr>
            <a:t>1】</a:t>
          </a: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43</xdr:row>
          <xdr:rowOff>142875</xdr:rowOff>
        </xdr:from>
        <xdr:to>
          <xdr:col>21</xdr:col>
          <xdr:colOff>28575</xdr:colOff>
          <xdr:row>45</xdr:row>
          <xdr:rowOff>28575</xdr:rowOff>
        </xdr:to>
        <xdr:sp macro="" textlink="">
          <xdr:nvSpPr>
            <xdr:cNvPr id="79888" name="Check Box 16" hidden="1">
              <a:extLst>
                <a:ext uri="{63B3BB69-23CF-44E3-9099-C40C66FF867C}">
                  <a14:compatExt spid="_x0000_s79888"/>
                </a:ext>
                <a:ext uri="{FF2B5EF4-FFF2-40B4-BE49-F238E27FC236}">
                  <a16:creationId xmlns:a16="http://schemas.microsoft.com/office/drawing/2014/main" id="{00000000-0008-0000-0100-00001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43</xdr:row>
          <xdr:rowOff>142875</xdr:rowOff>
        </xdr:from>
        <xdr:to>
          <xdr:col>25</xdr:col>
          <xdr:colOff>28575</xdr:colOff>
          <xdr:row>45</xdr:row>
          <xdr:rowOff>28575</xdr:rowOff>
        </xdr:to>
        <xdr:sp macro="" textlink="">
          <xdr:nvSpPr>
            <xdr:cNvPr id="79889" name="Check Box 17" hidden="1">
              <a:extLst>
                <a:ext uri="{63B3BB69-23CF-44E3-9099-C40C66FF867C}">
                  <a14:compatExt spid="_x0000_s79889"/>
                </a:ext>
                <a:ext uri="{FF2B5EF4-FFF2-40B4-BE49-F238E27FC236}">
                  <a16:creationId xmlns:a16="http://schemas.microsoft.com/office/drawing/2014/main" id="{00000000-0008-0000-0100-00001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19050</xdr:rowOff>
        </xdr:to>
        <xdr:sp macro="" textlink="">
          <xdr:nvSpPr>
            <xdr:cNvPr id="79890" name="Check Box 18" hidden="1">
              <a:extLst>
                <a:ext uri="{63B3BB69-23CF-44E3-9099-C40C66FF867C}">
                  <a14:compatExt spid="_x0000_s79890"/>
                </a:ext>
                <a:ext uri="{FF2B5EF4-FFF2-40B4-BE49-F238E27FC236}">
                  <a16:creationId xmlns:a16="http://schemas.microsoft.com/office/drawing/2014/main" id="{00000000-0008-0000-0100-00001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120</xdr:row>
      <xdr:rowOff>80596</xdr:rowOff>
    </xdr:from>
    <xdr:ext cx="293077" cy="192360"/>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4286250" y="2823649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121</xdr:row>
      <xdr:rowOff>64477</xdr:rowOff>
    </xdr:from>
    <xdr:ext cx="293077" cy="192360"/>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4438650" y="2839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44</xdr:row>
          <xdr:rowOff>0</xdr:rowOff>
        </xdr:from>
        <xdr:to>
          <xdr:col>5</xdr:col>
          <xdr:colOff>19050</xdr:colOff>
          <xdr:row>46</xdr:row>
          <xdr:rowOff>74734</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57250" y="11772900"/>
              <a:ext cx="190500" cy="4938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180975</xdr:rowOff>
        </xdr:from>
        <xdr:to>
          <xdr:col>33</xdr:col>
          <xdr:colOff>47625</xdr:colOff>
          <xdr:row>46</xdr:row>
          <xdr:rowOff>38100</xdr:rowOff>
        </xdr:to>
        <xdr:sp macro="" textlink="">
          <xdr:nvSpPr>
            <xdr:cNvPr id="79891" name="Check Box 19" hidden="1">
              <a:extLst>
                <a:ext uri="{63B3BB69-23CF-44E3-9099-C40C66FF867C}">
                  <a14:compatExt spid="_x0000_s79891"/>
                </a:ext>
                <a:ext uri="{FF2B5EF4-FFF2-40B4-BE49-F238E27FC236}">
                  <a16:creationId xmlns:a16="http://schemas.microsoft.com/office/drawing/2014/main" id="{00000000-0008-0000-0100-00001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85725</xdr:colOff>
      <xdr:row>26</xdr:row>
      <xdr:rowOff>0</xdr:rowOff>
    </xdr:from>
    <xdr:to>
      <xdr:col>1</xdr:col>
      <xdr:colOff>133350</xdr:colOff>
      <xdr:row>27</xdr:row>
      <xdr:rowOff>85725</xdr:rowOff>
    </xdr:to>
    <xdr:sp macro="" textlink="">
      <xdr:nvSpPr>
        <xdr:cNvPr id="30" name="Check Box 363" hidden="1">
          <a:extLst>
            <a:ext uri="{63B3BB69-23CF-44E3-9099-C40C66FF867C}">
              <a14:compatExt xmlns:a14="http://schemas.microsoft.com/office/drawing/2010/main" spid="_x0000_s76139"/>
            </a:ext>
            <a:ext uri="{FF2B5EF4-FFF2-40B4-BE49-F238E27FC236}">
              <a16:creationId xmlns:a16="http://schemas.microsoft.com/office/drawing/2014/main" id="{00000000-0008-0000-0100-00001E000000}"/>
            </a:ext>
          </a:extLst>
        </xdr:cNvPr>
        <xdr:cNvSpPr/>
      </xdr:nvSpPr>
      <xdr:spPr bwMode="auto">
        <a:xfrm>
          <a:off x="85725" y="7639050"/>
          <a:ext cx="2381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BB2F-916F-4CC9-8DB6-60913C531DAB}">
  <dimension ref="A1:AZ68"/>
  <sheetViews>
    <sheetView tabSelected="1" view="pageBreakPreview" topLeftCell="A25" zoomScaleNormal="120" zoomScaleSheetLayoutView="100" workbookViewId="0">
      <selection activeCell="AD35" sqref="AD35:AE35"/>
    </sheetView>
  </sheetViews>
  <sheetFormatPr defaultColWidth="9" defaultRowHeight="13.5" x14ac:dyDescent="0.15"/>
  <cols>
    <col min="1" max="1" width="2.5" style="22" customWidth="1"/>
    <col min="2" max="6" width="2.75" style="22" customWidth="1"/>
    <col min="7" max="35" width="2.5" style="22" customWidth="1"/>
    <col min="36" max="36" width="2.5" style="23" customWidth="1"/>
    <col min="37" max="37" width="2.5" style="22" customWidth="1"/>
    <col min="38" max="38" width="3.5" style="22" customWidth="1"/>
    <col min="39" max="43" width="9.25" style="22" customWidth="1"/>
    <col min="44" max="44" width="9.75" style="22" bestFit="1" customWidth="1"/>
    <col min="45" max="16384" width="9" style="22"/>
  </cols>
  <sheetData>
    <row r="1" spans="1:46" ht="14.25" customHeight="1" x14ac:dyDescent="0.15">
      <c r="A1" s="37"/>
      <c r="B1" s="38"/>
      <c r="C1" s="38"/>
      <c r="D1" s="38"/>
      <c r="E1" s="38"/>
      <c r="F1" s="38"/>
      <c r="G1" s="38"/>
      <c r="H1" s="38"/>
      <c r="I1" s="38"/>
      <c r="J1" s="38"/>
      <c r="K1" s="38"/>
      <c r="L1" s="38"/>
      <c r="M1" s="38"/>
      <c r="N1" s="38"/>
      <c r="O1" s="38"/>
      <c r="P1" s="38"/>
      <c r="Q1" s="38"/>
      <c r="R1" s="38"/>
      <c r="S1" s="38"/>
      <c r="T1" s="38"/>
      <c r="U1" s="38"/>
      <c r="V1" s="38"/>
      <c r="W1" s="38"/>
      <c r="X1" s="38"/>
      <c r="Y1" s="54"/>
      <c r="Z1" s="54"/>
      <c r="AA1" s="54"/>
      <c r="AB1" s="54"/>
      <c r="AC1" s="54"/>
      <c r="AD1" s="54"/>
      <c r="AE1" s="54"/>
      <c r="AF1" s="54"/>
      <c r="AG1" s="54"/>
      <c r="AH1" s="54"/>
      <c r="AI1" s="54"/>
      <c r="AJ1" s="54"/>
    </row>
    <row r="2" spans="1:46" ht="14.25" customHeight="1" x14ac:dyDescent="0.15">
      <c r="A2" s="38"/>
      <c r="B2" s="38"/>
      <c r="C2" s="38"/>
      <c r="D2" s="38"/>
      <c r="E2" s="38"/>
      <c r="F2" s="38"/>
      <c r="G2" s="38"/>
      <c r="H2" s="38"/>
      <c r="I2" s="38"/>
      <c r="J2" s="38"/>
      <c r="K2" s="38"/>
      <c r="L2" s="38"/>
      <c r="M2" s="38"/>
      <c r="N2" s="38"/>
      <c r="O2" s="38"/>
      <c r="P2" s="38"/>
      <c r="Q2" s="38"/>
      <c r="R2" s="38"/>
      <c r="S2" s="38"/>
      <c r="T2" s="38"/>
      <c r="U2" s="38"/>
      <c r="V2" s="38"/>
      <c r="W2" s="38"/>
      <c r="X2" s="38"/>
      <c r="Y2" s="39"/>
      <c r="Z2" s="39"/>
      <c r="AA2" s="39"/>
      <c r="AB2" s="39"/>
      <c r="AC2" s="39"/>
      <c r="AD2" s="39"/>
      <c r="AE2" s="39"/>
      <c r="AF2" s="39"/>
      <c r="AG2" s="39"/>
      <c r="AH2" s="39"/>
      <c r="AI2" s="39"/>
      <c r="AJ2" s="40"/>
    </row>
    <row r="3" spans="1:46" ht="16.5" customHeight="1" x14ac:dyDescent="0.15">
      <c r="A3" s="37"/>
      <c r="B3" s="214" t="s">
        <v>134</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row>
    <row r="4" spans="1:46" ht="16.5" customHeight="1" x14ac:dyDescent="0.15">
      <c r="A4" s="38"/>
      <c r="B4" s="41"/>
      <c r="C4" s="41"/>
      <c r="D4" s="41"/>
      <c r="E4" s="41"/>
      <c r="F4" s="41"/>
      <c r="G4" s="41"/>
      <c r="H4" s="41"/>
      <c r="I4" s="41"/>
      <c r="J4" s="41"/>
      <c r="K4" s="41"/>
      <c r="L4" s="41"/>
      <c r="M4" s="41"/>
      <c r="N4" s="41"/>
      <c r="O4" s="41"/>
      <c r="P4" s="41"/>
      <c r="Q4" s="41"/>
      <c r="R4" s="41"/>
      <c r="S4" s="41"/>
      <c r="T4" s="41"/>
      <c r="U4" s="133" t="s">
        <v>127</v>
      </c>
      <c r="V4" s="215"/>
      <c r="W4" s="215"/>
      <c r="X4" s="152" t="s">
        <v>11</v>
      </c>
      <c r="Y4" s="152"/>
      <c r="Z4" s="41"/>
      <c r="AA4" s="41"/>
      <c r="AB4" s="41"/>
      <c r="AC4" s="141"/>
      <c r="AD4" s="38"/>
      <c r="AE4" s="38"/>
      <c r="AF4" s="142"/>
      <c r="AG4" s="41"/>
      <c r="AH4" s="41"/>
      <c r="AI4" s="41"/>
      <c r="AJ4" s="42"/>
    </row>
    <row r="5" spans="1:46" ht="6" customHeight="1" x14ac:dyDescent="0.1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40"/>
    </row>
    <row r="6" spans="1:46" ht="15" customHeight="1" x14ac:dyDescent="0.15">
      <c r="A6" s="43" t="s">
        <v>142</v>
      </c>
      <c r="B6" s="38"/>
      <c r="C6" s="38"/>
      <c r="D6" s="38"/>
      <c r="E6" s="38"/>
      <c r="F6" s="38"/>
      <c r="G6" s="38"/>
      <c r="H6" s="38"/>
      <c r="I6" s="38"/>
      <c r="J6" s="38"/>
      <c r="K6" s="38"/>
      <c r="L6" s="38"/>
      <c r="M6" s="38"/>
      <c r="N6" s="38"/>
      <c r="O6" s="38"/>
      <c r="P6" s="38"/>
      <c r="Q6" s="38"/>
      <c r="R6" s="39"/>
      <c r="S6" s="39"/>
      <c r="T6" s="39"/>
      <c r="U6" s="39"/>
      <c r="V6" s="39"/>
      <c r="W6" s="39"/>
      <c r="X6" s="39"/>
      <c r="Y6" s="39"/>
      <c r="Z6" s="39"/>
      <c r="AA6" s="44"/>
      <c r="AB6" s="44"/>
      <c r="AC6" s="45"/>
      <c r="AD6" s="45"/>
      <c r="AE6" s="45"/>
      <c r="AF6" s="45"/>
      <c r="AG6" s="45"/>
      <c r="AH6" s="45"/>
      <c r="AI6" s="45"/>
      <c r="AJ6" s="46"/>
    </row>
    <row r="7" spans="1:46" s="25" customFormat="1" ht="13.5" customHeight="1" x14ac:dyDescent="0.15">
      <c r="A7" s="216" t="s">
        <v>57</v>
      </c>
      <c r="B7" s="217"/>
      <c r="C7" s="217"/>
      <c r="D7" s="217"/>
      <c r="E7" s="217"/>
      <c r="F7" s="218"/>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20"/>
    </row>
    <row r="8" spans="1:46" s="25" customFormat="1" ht="25.5" customHeight="1" x14ac:dyDescent="0.15">
      <c r="A8" s="221" t="s">
        <v>135</v>
      </c>
      <c r="B8" s="222"/>
      <c r="C8" s="222"/>
      <c r="D8" s="222"/>
      <c r="E8" s="222"/>
      <c r="F8" s="223"/>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5"/>
    </row>
    <row r="9" spans="1:46" ht="6" customHeight="1" x14ac:dyDescent="0.15">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40"/>
      <c r="AK9" s="23"/>
      <c r="AT9" s="27"/>
    </row>
    <row r="10" spans="1:46" ht="15" customHeight="1" x14ac:dyDescent="0.15">
      <c r="A10" s="47" t="s">
        <v>143</v>
      </c>
      <c r="B10" s="3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0"/>
      <c r="AK10" s="23"/>
      <c r="AT10" s="27"/>
    </row>
    <row r="11" spans="1:46" ht="15" customHeight="1" x14ac:dyDescent="0.15">
      <c r="A11" s="38" t="s">
        <v>152</v>
      </c>
      <c r="B11" s="50"/>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0"/>
      <c r="AK11" s="23"/>
      <c r="AT11" s="27"/>
    </row>
    <row r="12" spans="1:46" ht="39" customHeight="1" thickBot="1" x14ac:dyDescent="0.2">
      <c r="A12" s="49"/>
      <c r="B12" s="201" t="s">
        <v>136</v>
      </c>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T12" s="27"/>
    </row>
    <row r="13" spans="1:46" ht="15" customHeight="1" thickBot="1" x14ac:dyDescent="0.2">
      <c r="A13" s="202"/>
      <c r="B13" s="203"/>
      <c r="C13" s="203"/>
      <c r="D13" s="203"/>
      <c r="E13" s="203"/>
      <c r="F13" s="203"/>
      <c r="G13" s="203"/>
      <c r="H13" s="203"/>
      <c r="I13" s="203"/>
      <c r="J13" s="203"/>
      <c r="K13" s="203"/>
      <c r="L13" s="203"/>
      <c r="M13" s="203"/>
      <c r="N13" s="203"/>
      <c r="O13" s="203"/>
      <c r="P13" s="203"/>
      <c r="Q13" s="203"/>
      <c r="R13" s="203"/>
      <c r="S13" s="203"/>
      <c r="T13" s="203"/>
      <c r="U13" s="204"/>
      <c r="V13" s="156" t="str">
        <f>IF(P14="","",IF(P15="","",IF(P15&gt;=P14,"○","☓")))</f>
        <v/>
      </c>
      <c r="AJ13" s="22"/>
    </row>
    <row r="14" spans="1:46" x14ac:dyDescent="0.15">
      <c r="A14" s="151" t="s">
        <v>5</v>
      </c>
      <c r="B14" s="205" t="s">
        <v>128</v>
      </c>
      <c r="C14" s="205"/>
      <c r="D14" s="187" t="str">
        <f>IF(V4=0,"",V4)</f>
        <v/>
      </c>
      <c r="E14" s="206" t="s">
        <v>137</v>
      </c>
      <c r="F14" s="206"/>
      <c r="G14" s="206"/>
      <c r="H14" s="206"/>
      <c r="I14" s="206"/>
      <c r="J14" s="206"/>
      <c r="K14" s="206"/>
      <c r="L14" s="206"/>
      <c r="M14" s="206"/>
      <c r="N14" s="206"/>
      <c r="O14" s="207"/>
      <c r="P14" s="208"/>
      <c r="Q14" s="209"/>
      <c r="R14" s="209"/>
      <c r="S14" s="209"/>
      <c r="T14" s="209"/>
      <c r="U14" s="209"/>
      <c r="V14" s="171" t="s">
        <v>0</v>
      </c>
      <c r="X14" s="26"/>
      <c r="AJ14" s="22"/>
    </row>
    <row r="15" spans="1:46" ht="42" customHeight="1" x14ac:dyDescent="0.15">
      <c r="A15" s="148" t="s">
        <v>6</v>
      </c>
      <c r="B15" s="210" t="s">
        <v>164</v>
      </c>
      <c r="C15" s="211"/>
      <c r="D15" s="211"/>
      <c r="E15" s="211"/>
      <c r="F15" s="211"/>
      <c r="G15" s="211"/>
      <c r="H15" s="211"/>
      <c r="I15" s="211"/>
      <c r="J15" s="211"/>
      <c r="K15" s="211"/>
      <c r="L15" s="211"/>
      <c r="M15" s="211"/>
      <c r="N15" s="211"/>
      <c r="O15" s="211"/>
      <c r="P15" s="212" t="str">
        <f>IFERROR(P16-P17,"")</f>
        <v/>
      </c>
      <c r="Q15" s="213"/>
      <c r="R15" s="213"/>
      <c r="S15" s="213"/>
      <c r="T15" s="213"/>
      <c r="U15" s="213"/>
      <c r="V15" s="172" t="s">
        <v>0</v>
      </c>
      <c r="AJ15" s="22"/>
    </row>
    <row r="16" spans="1:46" ht="22.5" customHeight="1" x14ac:dyDescent="0.15">
      <c r="A16" s="149"/>
      <c r="B16" s="233" t="s">
        <v>138</v>
      </c>
      <c r="C16" s="234"/>
      <c r="D16" s="234"/>
      <c r="E16" s="234"/>
      <c r="F16" s="234"/>
      <c r="G16" s="234"/>
      <c r="H16" s="234"/>
      <c r="I16" s="234"/>
      <c r="J16" s="234"/>
      <c r="K16" s="234"/>
      <c r="L16" s="234"/>
      <c r="M16" s="234"/>
      <c r="N16" s="234"/>
      <c r="O16" s="234"/>
      <c r="P16" s="208"/>
      <c r="Q16" s="209"/>
      <c r="R16" s="209"/>
      <c r="S16" s="209"/>
      <c r="T16" s="209"/>
      <c r="U16" s="209"/>
      <c r="V16" s="173" t="s">
        <v>0</v>
      </c>
      <c r="AJ16" s="22"/>
    </row>
    <row r="17" spans="1:47" ht="39" customHeight="1" x14ac:dyDescent="0.15">
      <c r="A17" s="149"/>
      <c r="B17" s="233" t="s">
        <v>139</v>
      </c>
      <c r="C17" s="235"/>
      <c r="D17" s="235"/>
      <c r="E17" s="235"/>
      <c r="F17" s="235"/>
      <c r="G17" s="235"/>
      <c r="H17" s="235"/>
      <c r="I17" s="235"/>
      <c r="J17" s="235"/>
      <c r="K17" s="235"/>
      <c r="L17" s="235"/>
      <c r="M17" s="235"/>
      <c r="N17" s="235"/>
      <c r="O17" s="235"/>
      <c r="P17" s="236" t="str">
        <f>IF((P18-P19-P20)=0,"",(P18-P19-P20))</f>
        <v/>
      </c>
      <c r="Q17" s="237"/>
      <c r="R17" s="237"/>
      <c r="S17" s="237"/>
      <c r="T17" s="237"/>
      <c r="U17" s="237"/>
      <c r="V17" s="174" t="s">
        <v>0</v>
      </c>
      <c r="AJ17" s="22"/>
    </row>
    <row r="18" spans="1:47" ht="24.75" customHeight="1" x14ac:dyDescent="0.15">
      <c r="A18" s="149"/>
      <c r="B18" s="238"/>
      <c r="C18" s="240" t="s">
        <v>126</v>
      </c>
      <c r="D18" s="241"/>
      <c r="E18" s="241"/>
      <c r="F18" s="241"/>
      <c r="G18" s="241"/>
      <c r="H18" s="241"/>
      <c r="I18" s="241"/>
      <c r="J18" s="241"/>
      <c r="K18" s="241"/>
      <c r="L18" s="241"/>
      <c r="M18" s="241"/>
      <c r="N18" s="241"/>
      <c r="O18" s="242"/>
      <c r="P18" s="208"/>
      <c r="Q18" s="209"/>
      <c r="R18" s="209"/>
      <c r="S18" s="209"/>
      <c r="T18" s="209"/>
      <c r="U18" s="209"/>
      <c r="V18" s="175" t="s">
        <v>0</v>
      </c>
      <c r="X18" s="26"/>
      <c r="AJ18" s="22"/>
    </row>
    <row r="19" spans="1:47" ht="24.75" customHeight="1" x14ac:dyDescent="0.15">
      <c r="A19" s="149"/>
      <c r="B19" s="238"/>
      <c r="C19" s="243" t="s">
        <v>144</v>
      </c>
      <c r="D19" s="241"/>
      <c r="E19" s="241"/>
      <c r="F19" s="241"/>
      <c r="G19" s="241"/>
      <c r="H19" s="241"/>
      <c r="I19" s="241"/>
      <c r="J19" s="241"/>
      <c r="K19" s="241"/>
      <c r="L19" s="241"/>
      <c r="M19" s="241"/>
      <c r="N19" s="241"/>
      <c r="O19" s="242"/>
      <c r="P19" s="208"/>
      <c r="Q19" s="209"/>
      <c r="R19" s="209"/>
      <c r="S19" s="209"/>
      <c r="T19" s="209"/>
      <c r="U19" s="209"/>
      <c r="V19" s="175" t="s">
        <v>0</v>
      </c>
      <c r="X19" s="26"/>
      <c r="AJ19" s="22"/>
    </row>
    <row r="20" spans="1:47" ht="24.75" customHeight="1" x14ac:dyDescent="0.15">
      <c r="A20" s="150"/>
      <c r="B20" s="239"/>
      <c r="C20" s="244" t="s">
        <v>145</v>
      </c>
      <c r="D20" s="245"/>
      <c r="E20" s="245"/>
      <c r="F20" s="245"/>
      <c r="G20" s="245"/>
      <c r="H20" s="245"/>
      <c r="I20" s="245"/>
      <c r="J20" s="245"/>
      <c r="K20" s="245"/>
      <c r="L20" s="245"/>
      <c r="M20" s="245"/>
      <c r="N20" s="245"/>
      <c r="O20" s="245"/>
      <c r="P20" s="226"/>
      <c r="Q20" s="227"/>
      <c r="R20" s="227"/>
      <c r="S20" s="227"/>
      <c r="T20" s="227"/>
      <c r="U20" s="227"/>
      <c r="V20" s="176" t="s">
        <v>0</v>
      </c>
      <c r="X20" s="26"/>
      <c r="AJ20" s="22"/>
    </row>
    <row r="21" spans="1:47" ht="51.95" customHeight="1" x14ac:dyDescent="0.15">
      <c r="A21" s="182" t="s">
        <v>49</v>
      </c>
      <c r="B21" s="228" t="s">
        <v>156</v>
      </c>
      <c r="C21" s="22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row>
    <row r="22" spans="1:47" ht="39" customHeight="1" x14ac:dyDescent="0.15">
      <c r="A22" s="182" t="s">
        <v>49</v>
      </c>
      <c r="B22" s="229" t="s">
        <v>153</v>
      </c>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row>
    <row r="23" spans="1:47" ht="18" customHeight="1" x14ac:dyDescent="0.15">
      <c r="A23" s="182" t="s">
        <v>49</v>
      </c>
      <c r="B23" s="228" t="s">
        <v>154</v>
      </c>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row>
    <row r="24" spans="1:47" ht="17.25" customHeight="1" x14ac:dyDescent="0.15">
      <c r="A24" s="182" t="s">
        <v>49</v>
      </c>
      <c r="B24" s="228" t="s">
        <v>155</v>
      </c>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row>
    <row r="25" spans="1:47" ht="24.75" customHeight="1" x14ac:dyDescent="0.15">
      <c r="A25" s="183" t="s">
        <v>49</v>
      </c>
      <c r="B25" s="232" t="s">
        <v>151</v>
      </c>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4"/>
    </row>
    <row r="26" spans="1:47" ht="6" customHeight="1" x14ac:dyDescent="0.15">
      <c r="A26" s="18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24"/>
    </row>
    <row r="27" spans="1:47" ht="15" customHeight="1" x14ac:dyDescent="0.15">
      <c r="A27" s="246" t="s">
        <v>173</v>
      </c>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T27" s="27"/>
    </row>
    <row r="28" spans="1:47" ht="22.5" customHeight="1" thickBot="1" x14ac:dyDescent="0.2">
      <c r="A28" s="170" t="s">
        <v>49</v>
      </c>
      <c r="B28" s="247" t="s">
        <v>157</v>
      </c>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3"/>
      <c r="AT28" s="27"/>
    </row>
    <row r="29" spans="1:47" ht="17.25" customHeight="1" thickBot="1" x14ac:dyDescent="0.2">
      <c r="A29" s="184"/>
      <c r="B29" s="249" t="s">
        <v>146</v>
      </c>
      <c r="C29" s="250"/>
      <c r="D29" s="250"/>
      <c r="E29" s="250"/>
      <c r="F29" s="250"/>
      <c r="G29" s="250"/>
      <c r="H29" s="250"/>
      <c r="I29" s="250"/>
      <c r="J29" s="250"/>
      <c r="K29" s="250"/>
      <c r="L29" s="250"/>
      <c r="M29" s="250"/>
      <c r="N29" s="251"/>
      <c r="O29" s="252"/>
      <c r="P29" s="253"/>
      <c r="Q29" s="253"/>
      <c r="R29" s="253"/>
      <c r="S29" s="253"/>
      <c r="T29" s="253"/>
      <c r="U29" s="254"/>
      <c r="V29" s="109" t="s">
        <v>0</v>
      </c>
      <c r="W29" s="110"/>
      <c r="X29" s="111"/>
      <c r="Y29" s="111"/>
      <c r="Z29" s="112"/>
      <c r="AA29" s="113"/>
      <c r="AB29" s="255" t="s">
        <v>72</v>
      </c>
      <c r="AC29" s="256" t="str">
        <f>IF(X30=0,"",IF(X30&gt;=200/3,"○","×"))</f>
        <v/>
      </c>
      <c r="AD29" s="259" t="s">
        <v>130</v>
      </c>
      <c r="AE29" s="282" t="s">
        <v>176</v>
      </c>
      <c r="AF29" s="282"/>
      <c r="AG29" s="282"/>
      <c r="AH29" s="282"/>
      <c r="AI29" s="282"/>
      <c r="AJ29" s="282"/>
      <c r="AK29" s="282"/>
      <c r="AL29" s="56"/>
      <c r="AU29" s="27"/>
    </row>
    <row r="30" spans="1:47" ht="17.25" customHeight="1" thickBot="1" x14ac:dyDescent="0.2">
      <c r="A30" s="184"/>
      <c r="B30" s="161"/>
      <c r="C30" s="159"/>
      <c r="D30" s="266" t="s">
        <v>148</v>
      </c>
      <c r="E30" s="267"/>
      <c r="F30" s="267"/>
      <c r="G30" s="267"/>
      <c r="H30" s="267"/>
      <c r="I30" s="267"/>
      <c r="J30" s="267"/>
      <c r="K30" s="267"/>
      <c r="L30" s="267"/>
      <c r="M30" s="267"/>
      <c r="N30" s="267"/>
      <c r="O30" s="271"/>
      <c r="P30" s="272"/>
      <c r="Q30" s="272"/>
      <c r="R30" s="272"/>
      <c r="S30" s="272"/>
      <c r="T30" s="272"/>
      <c r="U30" s="273"/>
      <c r="V30" s="114" t="s">
        <v>0</v>
      </c>
      <c r="W30" s="115" t="s">
        <v>28</v>
      </c>
      <c r="X30" s="274">
        <f>IFERROR(O30/O29*100,0)</f>
        <v>0</v>
      </c>
      <c r="Y30" s="275"/>
      <c r="Z30" s="108" t="s">
        <v>29</v>
      </c>
      <c r="AA30" s="116" t="s">
        <v>94</v>
      </c>
      <c r="AB30" s="255"/>
      <c r="AC30" s="257"/>
      <c r="AD30" s="260"/>
      <c r="AE30" s="282"/>
      <c r="AF30" s="282"/>
      <c r="AG30" s="282"/>
      <c r="AH30" s="282"/>
      <c r="AI30" s="282"/>
      <c r="AJ30" s="282"/>
      <c r="AK30" s="282"/>
      <c r="AL30" s="56"/>
      <c r="AU30" s="27"/>
    </row>
    <row r="31" spans="1:47" ht="16.5" customHeight="1" thickBot="1" x14ac:dyDescent="0.2">
      <c r="A31" s="184"/>
      <c r="B31" s="162"/>
      <c r="C31" s="160"/>
      <c r="D31" s="268"/>
      <c r="E31" s="269"/>
      <c r="F31" s="269"/>
      <c r="G31" s="269"/>
      <c r="H31" s="269"/>
      <c r="I31" s="269"/>
      <c r="J31" s="269"/>
      <c r="K31" s="269"/>
      <c r="L31" s="269"/>
      <c r="M31" s="269"/>
      <c r="N31" s="270"/>
      <c r="O31" s="276" t="s">
        <v>95</v>
      </c>
      <c r="P31" s="276"/>
      <c r="Q31" s="277"/>
      <c r="R31" s="278" t="e">
        <f>O30/AH35</f>
        <v>#VALUE!</v>
      </c>
      <c r="S31" s="279"/>
      <c r="T31" s="279"/>
      <c r="U31" s="280"/>
      <c r="V31" s="117" t="s">
        <v>96</v>
      </c>
      <c r="W31" s="115"/>
      <c r="X31" s="283"/>
      <c r="Y31" s="283"/>
      <c r="Z31" s="108"/>
      <c r="AA31" s="116"/>
      <c r="AB31" s="255"/>
      <c r="AC31" s="258"/>
      <c r="AD31" s="260"/>
      <c r="AE31" s="282"/>
      <c r="AF31" s="282"/>
      <c r="AG31" s="282"/>
      <c r="AH31" s="282"/>
      <c r="AI31" s="282"/>
      <c r="AJ31" s="282"/>
      <c r="AK31" s="282"/>
      <c r="AL31" s="56"/>
      <c r="AU31" s="27"/>
    </row>
    <row r="32" spans="1:47" ht="17.25" customHeight="1" thickBot="1" x14ac:dyDescent="0.2">
      <c r="A32" s="184"/>
      <c r="B32" s="249" t="s">
        <v>147</v>
      </c>
      <c r="C32" s="250"/>
      <c r="D32" s="250"/>
      <c r="E32" s="250"/>
      <c r="F32" s="250"/>
      <c r="G32" s="250"/>
      <c r="H32" s="250"/>
      <c r="I32" s="250"/>
      <c r="J32" s="250"/>
      <c r="K32" s="250"/>
      <c r="L32" s="250"/>
      <c r="M32" s="250"/>
      <c r="N32" s="251"/>
      <c r="O32" s="252"/>
      <c r="P32" s="253"/>
      <c r="Q32" s="253"/>
      <c r="R32" s="253"/>
      <c r="S32" s="253"/>
      <c r="T32" s="253"/>
      <c r="U32" s="254"/>
      <c r="V32" s="163" t="s">
        <v>0</v>
      </c>
      <c r="W32" s="110"/>
      <c r="X32" s="111"/>
      <c r="Y32" s="111"/>
      <c r="Z32" s="112"/>
      <c r="AA32" s="113"/>
      <c r="AB32" s="255" t="s">
        <v>72</v>
      </c>
      <c r="AC32" s="256" t="str">
        <f>IF(X33=0,"",IF(X33&gt;=200/3,"○","×"))</f>
        <v/>
      </c>
      <c r="AD32" s="260"/>
      <c r="AE32" s="282"/>
      <c r="AF32" s="282"/>
      <c r="AG32" s="282"/>
      <c r="AH32" s="282"/>
      <c r="AI32" s="282"/>
      <c r="AJ32" s="282"/>
      <c r="AK32" s="282"/>
      <c r="AL32" s="56"/>
      <c r="AU32" s="27"/>
    </row>
    <row r="33" spans="1:52" ht="17.25" customHeight="1" thickBot="1" x14ac:dyDescent="0.2">
      <c r="A33" s="184"/>
      <c r="B33" s="161"/>
      <c r="C33" s="159"/>
      <c r="D33" s="266" t="s">
        <v>148</v>
      </c>
      <c r="E33" s="267"/>
      <c r="F33" s="267"/>
      <c r="G33" s="267"/>
      <c r="H33" s="267"/>
      <c r="I33" s="267"/>
      <c r="J33" s="267"/>
      <c r="K33" s="267"/>
      <c r="L33" s="267"/>
      <c r="M33" s="267"/>
      <c r="N33" s="267"/>
      <c r="O33" s="271"/>
      <c r="P33" s="272"/>
      <c r="Q33" s="272"/>
      <c r="R33" s="272"/>
      <c r="S33" s="272"/>
      <c r="T33" s="272"/>
      <c r="U33" s="273"/>
      <c r="V33" s="164" t="s">
        <v>0</v>
      </c>
      <c r="W33" s="115" t="s">
        <v>28</v>
      </c>
      <c r="X33" s="274">
        <f>IFERROR(O33/O32*100,0)</f>
        <v>0</v>
      </c>
      <c r="Y33" s="275"/>
      <c r="Z33" s="108" t="s">
        <v>29</v>
      </c>
      <c r="AA33" s="116" t="s">
        <v>94</v>
      </c>
      <c r="AB33" s="255"/>
      <c r="AC33" s="257"/>
      <c r="AD33" s="260"/>
      <c r="AE33" s="282"/>
      <c r="AF33" s="282"/>
      <c r="AG33" s="282"/>
      <c r="AH33" s="282"/>
      <c r="AI33" s="282"/>
      <c r="AJ33" s="282"/>
      <c r="AK33" s="282"/>
      <c r="AL33" s="56"/>
      <c r="AU33" s="27"/>
    </row>
    <row r="34" spans="1:52" ht="16.5" customHeight="1" thickBot="1" x14ac:dyDescent="0.2">
      <c r="A34" s="184"/>
      <c r="B34" s="162"/>
      <c r="C34" s="160"/>
      <c r="D34" s="268"/>
      <c r="E34" s="269"/>
      <c r="F34" s="269"/>
      <c r="G34" s="269"/>
      <c r="H34" s="269"/>
      <c r="I34" s="269"/>
      <c r="J34" s="269"/>
      <c r="K34" s="269"/>
      <c r="L34" s="269"/>
      <c r="M34" s="269"/>
      <c r="N34" s="270"/>
      <c r="O34" s="276" t="s">
        <v>95</v>
      </c>
      <c r="P34" s="276"/>
      <c r="Q34" s="277"/>
      <c r="R34" s="278" t="e">
        <f>O33/AH35</f>
        <v>#VALUE!</v>
      </c>
      <c r="S34" s="279"/>
      <c r="T34" s="279"/>
      <c r="U34" s="280"/>
      <c r="V34" s="165" t="s">
        <v>96</v>
      </c>
      <c r="W34" s="166"/>
      <c r="X34" s="281"/>
      <c r="Y34" s="281"/>
      <c r="Z34" s="107"/>
      <c r="AA34" s="167"/>
      <c r="AB34" s="255"/>
      <c r="AC34" s="258"/>
      <c r="AD34" s="261"/>
      <c r="AE34" s="282"/>
      <c r="AF34" s="282"/>
      <c r="AG34" s="282"/>
      <c r="AH34" s="282"/>
      <c r="AI34" s="282"/>
      <c r="AJ34" s="282"/>
      <c r="AK34" s="282"/>
      <c r="AL34" s="56"/>
      <c r="AM34" s="25"/>
      <c r="AN34" s="25"/>
      <c r="AO34" s="25"/>
      <c r="AP34" s="25"/>
      <c r="AQ34" s="25"/>
      <c r="AR34" s="25"/>
      <c r="AS34" s="25"/>
      <c r="AT34" s="25"/>
      <c r="AU34" s="25"/>
      <c r="AV34" s="25"/>
      <c r="AW34" s="25"/>
      <c r="AX34" s="25"/>
      <c r="AY34" s="25"/>
      <c r="AZ34" s="25"/>
    </row>
    <row r="35" spans="1:52" s="25" customFormat="1" ht="18.75" customHeight="1" thickBot="1" x14ac:dyDescent="0.2">
      <c r="A35" s="181"/>
      <c r="B35" s="168" t="s">
        <v>10</v>
      </c>
      <c r="C35" s="168"/>
      <c r="D35" s="168"/>
      <c r="E35" s="168"/>
      <c r="F35" s="168"/>
      <c r="G35" s="168"/>
      <c r="H35" s="168"/>
      <c r="I35" s="168"/>
      <c r="J35" s="168"/>
      <c r="K35" s="168"/>
      <c r="L35" s="168"/>
      <c r="M35" s="168"/>
      <c r="N35" s="143"/>
      <c r="O35" s="57" t="s">
        <v>24</v>
      </c>
      <c r="P35" s="51"/>
      <c r="Q35" s="262"/>
      <c r="R35" s="262"/>
      <c r="S35" s="51" t="s">
        <v>7</v>
      </c>
      <c r="T35" s="262"/>
      <c r="U35" s="262"/>
      <c r="V35" s="51" t="s">
        <v>8</v>
      </c>
      <c r="W35" s="263" t="s">
        <v>9</v>
      </c>
      <c r="X35" s="263"/>
      <c r="Y35" s="51" t="s">
        <v>24</v>
      </c>
      <c r="Z35" s="51"/>
      <c r="AA35" s="262"/>
      <c r="AB35" s="262"/>
      <c r="AC35" s="51" t="s">
        <v>7</v>
      </c>
      <c r="AD35" s="262"/>
      <c r="AE35" s="264"/>
      <c r="AF35" s="185" t="s">
        <v>8</v>
      </c>
      <c r="AG35" s="185" t="s">
        <v>64</v>
      </c>
      <c r="AH35" s="185" t="str">
        <f>IF(Q35&gt;=1,(AA35*12+AD35)-(Q35*12+T35)+1,"")</f>
        <v/>
      </c>
      <c r="AI35" s="265" t="s">
        <v>65</v>
      </c>
      <c r="AJ35" s="265"/>
      <c r="AK35" s="186" t="s">
        <v>37</v>
      </c>
      <c r="AM35" s="22"/>
      <c r="AN35" s="22"/>
      <c r="AO35" s="22"/>
      <c r="AP35" s="22"/>
      <c r="AQ35" s="22"/>
      <c r="AR35" s="22"/>
      <c r="AS35" s="22"/>
      <c r="AT35" s="27"/>
      <c r="AU35" s="22"/>
      <c r="AV35" s="22"/>
      <c r="AW35" s="22"/>
      <c r="AX35" s="22"/>
      <c r="AY35" s="22"/>
      <c r="AZ35" s="22"/>
    </row>
    <row r="36" spans="1:52" ht="6" customHeight="1" x14ac:dyDescent="0.15">
      <c r="A36" s="180"/>
      <c r="B36" s="118"/>
      <c r="C36" s="118"/>
      <c r="D36" s="118"/>
      <c r="E36" s="118"/>
      <c r="F36" s="118"/>
      <c r="G36" s="118"/>
      <c r="H36" s="118"/>
      <c r="I36" s="118"/>
      <c r="J36" s="118"/>
      <c r="K36" s="118"/>
      <c r="L36" s="118"/>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20"/>
      <c r="AK36" s="23"/>
      <c r="AM36" s="25"/>
      <c r="AN36" s="25"/>
      <c r="AO36" s="25"/>
      <c r="AP36" s="25"/>
      <c r="AQ36" s="25"/>
      <c r="AR36" s="25"/>
      <c r="AS36" s="25"/>
      <c r="AT36" s="25"/>
      <c r="AU36" s="25"/>
      <c r="AV36" s="25"/>
      <c r="AW36" s="25"/>
      <c r="AX36" s="25"/>
      <c r="AY36" s="25"/>
      <c r="AZ36" s="25"/>
    </row>
    <row r="37" spans="1:52" s="25" customFormat="1" ht="18" customHeight="1" x14ac:dyDescent="0.15">
      <c r="A37" s="54" t="s">
        <v>174</v>
      </c>
      <c r="B37" s="58"/>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60"/>
    </row>
    <row r="38" spans="1:52" s="25" customFormat="1" ht="19.5" customHeight="1" x14ac:dyDescent="0.15">
      <c r="A38" s="266" t="s">
        <v>32</v>
      </c>
      <c r="B38" s="267"/>
      <c r="C38" s="267"/>
      <c r="D38" s="292"/>
      <c r="E38" s="303" t="s">
        <v>97</v>
      </c>
      <c r="F38" s="304"/>
      <c r="G38" s="304"/>
      <c r="H38" s="305"/>
      <c r="I38" s="121"/>
      <c r="J38" s="306" t="s">
        <v>30</v>
      </c>
      <c r="K38" s="306"/>
      <c r="L38" s="306"/>
      <c r="M38" s="121"/>
      <c r="N38" s="307" t="s">
        <v>98</v>
      </c>
      <c r="O38" s="307"/>
      <c r="P38" s="307"/>
      <c r="Q38" s="307"/>
      <c r="R38" s="307"/>
      <c r="S38" s="307"/>
      <c r="T38" s="121"/>
      <c r="U38" s="307" t="s">
        <v>99</v>
      </c>
      <c r="V38" s="307"/>
      <c r="W38" s="307"/>
      <c r="X38" s="307"/>
      <c r="Y38" s="307"/>
      <c r="Z38" s="307"/>
      <c r="AA38" s="64"/>
      <c r="AB38" s="64"/>
      <c r="AC38" s="64"/>
      <c r="AD38" s="62"/>
      <c r="AE38" s="64"/>
      <c r="AF38" s="64"/>
      <c r="AG38" s="64"/>
      <c r="AH38" s="62"/>
      <c r="AI38" s="62"/>
      <c r="AJ38" s="122"/>
      <c r="AK38" s="22"/>
      <c r="AL38" s="22"/>
      <c r="AM38" s="22"/>
      <c r="AN38" s="22"/>
      <c r="AO38" s="22"/>
      <c r="AP38" s="26"/>
    </row>
    <row r="39" spans="1:52" s="25" customFormat="1" ht="19.5" customHeight="1" x14ac:dyDescent="0.15">
      <c r="A39" s="268"/>
      <c r="B39" s="269"/>
      <c r="C39" s="269"/>
      <c r="D39" s="270"/>
      <c r="E39" s="308" t="s">
        <v>27</v>
      </c>
      <c r="F39" s="309"/>
      <c r="G39" s="309"/>
      <c r="H39" s="310"/>
      <c r="I39" s="121"/>
      <c r="J39" s="306" t="s">
        <v>50</v>
      </c>
      <c r="K39" s="306"/>
      <c r="L39" s="306"/>
      <c r="M39" s="121"/>
      <c r="N39" s="306" t="s">
        <v>100</v>
      </c>
      <c r="O39" s="306"/>
      <c r="P39" s="306"/>
      <c r="Q39" s="306"/>
      <c r="R39" s="306"/>
      <c r="S39" s="306"/>
      <c r="T39" s="121"/>
      <c r="U39" s="291" t="s">
        <v>31</v>
      </c>
      <c r="V39" s="291"/>
      <c r="W39" s="291"/>
      <c r="X39" s="291"/>
      <c r="Y39" s="291"/>
      <c r="Z39" s="291"/>
      <c r="AA39" s="144"/>
      <c r="AB39" s="291" t="s">
        <v>27</v>
      </c>
      <c r="AC39" s="291"/>
      <c r="AD39" s="291"/>
      <c r="AE39" s="62" t="s">
        <v>28</v>
      </c>
      <c r="AF39" s="121"/>
      <c r="AG39" s="121"/>
      <c r="AH39" s="121"/>
      <c r="AI39" s="121"/>
      <c r="AJ39" s="123" t="s">
        <v>29</v>
      </c>
      <c r="AK39" s="22"/>
      <c r="AL39" s="22"/>
    </row>
    <row r="40" spans="1:52" s="25" customFormat="1" ht="15.75" customHeight="1" x14ac:dyDescent="0.15">
      <c r="A40" s="266" t="b">
        <v>0</v>
      </c>
      <c r="B40" s="267"/>
      <c r="C40" s="267"/>
      <c r="D40" s="292"/>
      <c r="E40" s="157" t="s">
        <v>140</v>
      </c>
      <c r="F40" s="63"/>
      <c r="G40" s="64"/>
      <c r="H40" s="64"/>
      <c r="I40" s="64"/>
      <c r="J40" s="64"/>
      <c r="K40" s="64"/>
      <c r="L40" s="64"/>
      <c r="M40" s="64"/>
      <c r="N40" s="64"/>
      <c r="O40" s="63"/>
      <c r="P40" s="64"/>
      <c r="Q40" s="64"/>
      <c r="R40" s="64"/>
      <c r="S40" s="64"/>
      <c r="T40" s="64"/>
      <c r="U40" s="64"/>
      <c r="V40" s="63"/>
      <c r="W40" s="64"/>
      <c r="X40" s="64"/>
      <c r="Y40" s="64"/>
      <c r="Z40" s="64"/>
      <c r="AA40" s="64"/>
      <c r="AB40" s="64"/>
      <c r="AC40" s="64"/>
      <c r="AD40" s="64"/>
      <c r="AE40" s="64"/>
      <c r="AF40" s="64"/>
      <c r="AG40" s="64"/>
      <c r="AH40" s="64"/>
      <c r="AI40" s="64"/>
      <c r="AJ40" s="66"/>
      <c r="AM40" s="22"/>
      <c r="AN40" s="22"/>
    </row>
    <row r="41" spans="1:52" s="25" customFormat="1" ht="18" customHeight="1" x14ac:dyDescent="0.15">
      <c r="A41" s="293"/>
      <c r="B41" s="294"/>
      <c r="C41" s="294"/>
      <c r="D41" s="295"/>
      <c r="E41" s="124"/>
      <c r="F41" s="65" t="s">
        <v>33</v>
      </c>
      <c r="G41" s="140"/>
      <c r="H41" s="140"/>
      <c r="I41" s="140"/>
      <c r="J41" s="140"/>
      <c r="K41" s="124"/>
      <c r="L41" s="65" t="s">
        <v>66</v>
      </c>
      <c r="M41" s="140"/>
      <c r="N41" s="140"/>
      <c r="O41" s="65"/>
      <c r="P41" s="65"/>
      <c r="Q41" s="67"/>
      <c r="R41" s="125"/>
      <c r="S41" s="65" t="s">
        <v>27</v>
      </c>
      <c r="T41" s="65"/>
      <c r="U41" s="65" t="s">
        <v>28</v>
      </c>
      <c r="V41" s="296"/>
      <c r="W41" s="296"/>
      <c r="X41" s="296"/>
      <c r="Y41" s="296"/>
      <c r="Z41" s="296"/>
      <c r="AA41" s="296"/>
      <c r="AB41" s="296"/>
      <c r="AC41" s="296"/>
      <c r="AD41" s="296"/>
      <c r="AE41" s="296"/>
      <c r="AF41" s="296"/>
      <c r="AG41" s="296"/>
      <c r="AH41" s="296"/>
      <c r="AI41" s="296"/>
      <c r="AJ41" s="68" t="s">
        <v>29</v>
      </c>
      <c r="AK41" s="22"/>
      <c r="AL41" s="22"/>
    </row>
    <row r="42" spans="1:52" s="25" customFormat="1" ht="15.75" customHeight="1" thickBot="1" x14ac:dyDescent="0.2">
      <c r="A42" s="293"/>
      <c r="B42" s="294"/>
      <c r="C42" s="294"/>
      <c r="D42" s="295"/>
      <c r="E42" s="67" t="s">
        <v>129</v>
      </c>
      <c r="F42" s="67"/>
      <c r="G42" s="140"/>
      <c r="H42" s="140"/>
      <c r="I42" s="140"/>
      <c r="J42" s="140"/>
      <c r="K42" s="58"/>
      <c r="L42" s="140"/>
      <c r="M42" s="145"/>
      <c r="N42" s="58"/>
      <c r="O42" s="65"/>
      <c r="P42" s="67"/>
      <c r="Q42" s="67"/>
      <c r="R42" s="67"/>
      <c r="S42" s="69"/>
      <c r="T42" s="69"/>
      <c r="U42" s="69"/>
      <c r="V42" s="69"/>
      <c r="W42" s="69"/>
      <c r="X42" s="69"/>
      <c r="Y42" s="69"/>
      <c r="Z42" s="69"/>
      <c r="AA42" s="69"/>
      <c r="AB42" s="69"/>
      <c r="AC42" s="69"/>
      <c r="AD42" s="69"/>
      <c r="AE42" s="69"/>
      <c r="AF42" s="69"/>
      <c r="AG42" s="69"/>
      <c r="AH42" s="69"/>
      <c r="AI42" s="69"/>
      <c r="AJ42" s="70"/>
      <c r="AK42" s="26"/>
    </row>
    <row r="43" spans="1:52" s="25" customFormat="1" ht="82.5" customHeight="1" thickBot="1" x14ac:dyDescent="0.2">
      <c r="A43" s="293"/>
      <c r="B43" s="294"/>
      <c r="C43" s="294"/>
      <c r="D43" s="294"/>
      <c r="E43" s="297"/>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9"/>
      <c r="AK43" s="26"/>
    </row>
    <row r="44" spans="1:52" s="25" customFormat="1" ht="14.25" thickBot="1" x14ac:dyDescent="0.2">
      <c r="A44" s="293"/>
      <c r="B44" s="294"/>
      <c r="C44" s="294"/>
      <c r="D44" s="295"/>
      <c r="E44" s="65" t="s">
        <v>78</v>
      </c>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71"/>
      <c r="AK44" s="23"/>
    </row>
    <row r="45" spans="1:52" s="25" customFormat="1" ht="18" customHeight="1" thickBot="1" x14ac:dyDescent="0.2">
      <c r="A45" s="268"/>
      <c r="B45" s="269"/>
      <c r="C45" s="269"/>
      <c r="D45" s="270"/>
      <c r="E45" s="158" t="s">
        <v>67</v>
      </c>
      <c r="F45" s="53"/>
      <c r="G45" s="53"/>
      <c r="H45" s="53"/>
      <c r="I45" s="53"/>
      <c r="J45" s="53"/>
      <c r="K45" s="79"/>
      <c r="L45" s="300" t="s">
        <v>24</v>
      </c>
      <c r="M45" s="301"/>
      <c r="N45" s="302"/>
      <c r="O45" s="302"/>
      <c r="P45" s="194" t="s">
        <v>3</v>
      </c>
      <c r="Q45" s="302"/>
      <c r="R45" s="302"/>
      <c r="S45" s="194" t="s">
        <v>34</v>
      </c>
      <c r="T45" s="72" t="s">
        <v>28</v>
      </c>
      <c r="U45" s="192"/>
      <c r="V45" s="73" t="s">
        <v>35</v>
      </c>
      <c r="W45" s="72"/>
      <c r="X45" s="72"/>
      <c r="Y45" s="192"/>
      <c r="Z45" s="194" t="s">
        <v>36</v>
      </c>
      <c r="AA45" s="72"/>
      <c r="AB45" s="72" t="s">
        <v>29</v>
      </c>
      <c r="AC45" s="72"/>
      <c r="AD45" s="72"/>
      <c r="AE45" s="72"/>
      <c r="AF45" s="72"/>
      <c r="AG45" s="72"/>
      <c r="AH45" s="72"/>
      <c r="AI45" s="72"/>
      <c r="AJ45" s="74"/>
      <c r="AK45" s="26"/>
    </row>
    <row r="46" spans="1:52" s="25" customFormat="1" ht="15" customHeight="1" x14ac:dyDescent="0.15">
      <c r="A46" s="268" t="s">
        <v>131</v>
      </c>
      <c r="B46" s="269"/>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70"/>
      <c r="AG46" s="146"/>
      <c r="AH46" s="147" t="s">
        <v>56</v>
      </c>
      <c r="AI46" s="146"/>
      <c r="AJ46" s="169"/>
      <c r="AK46" s="52"/>
    </row>
    <row r="47" spans="1:52" s="25" customFormat="1" ht="6" customHeight="1" x14ac:dyDescent="0.15">
      <c r="A47" s="139"/>
      <c r="B47" s="139"/>
      <c r="C47" s="139"/>
      <c r="D47" s="139"/>
      <c r="E47" s="75"/>
      <c r="F47" s="59"/>
      <c r="G47" s="59"/>
      <c r="H47" s="59"/>
      <c r="I47" s="59"/>
      <c r="J47" s="59"/>
      <c r="K47" s="59"/>
      <c r="L47" s="76"/>
      <c r="M47" s="76"/>
      <c r="N47" s="76"/>
      <c r="O47" s="76"/>
      <c r="P47" s="76"/>
      <c r="Q47" s="76"/>
      <c r="R47" s="76"/>
      <c r="S47" s="76"/>
      <c r="T47" s="59"/>
      <c r="U47" s="59"/>
      <c r="V47" s="77"/>
      <c r="W47" s="59"/>
      <c r="X47" s="59"/>
      <c r="Y47" s="59"/>
      <c r="Z47" s="76"/>
      <c r="AA47" s="59"/>
      <c r="AB47" s="59"/>
      <c r="AC47" s="59"/>
      <c r="AD47" s="59"/>
      <c r="AE47" s="59"/>
      <c r="AF47" s="59"/>
      <c r="AG47" s="59"/>
      <c r="AH47" s="59"/>
      <c r="AI47" s="59"/>
      <c r="AJ47" s="78"/>
      <c r="AK47" s="26"/>
    </row>
    <row r="48" spans="1:52" s="25" customFormat="1" ht="18" customHeight="1" x14ac:dyDescent="0.15">
      <c r="A48" s="179" t="s">
        <v>150</v>
      </c>
      <c r="B48" s="139"/>
      <c r="C48" s="139"/>
      <c r="D48" s="139"/>
      <c r="E48" s="75"/>
      <c r="F48" s="59"/>
      <c r="G48" s="59"/>
      <c r="H48" s="59"/>
      <c r="I48" s="59"/>
      <c r="J48" s="59"/>
      <c r="K48" s="59"/>
      <c r="L48" s="76"/>
      <c r="M48" s="76"/>
      <c r="N48" s="76"/>
      <c r="O48" s="76"/>
      <c r="P48" s="76"/>
      <c r="Q48" s="76"/>
      <c r="R48" s="76"/>
      <c r="S48" s="76"/>
      <c r="T48" s="59"/>
      <c r="U48" s="59"/>
      <c r="V48" s="77"/>
      <c r="W48" s="59"/>
      <c r="X48" s="59"/>
      <c r="Y48" s="59"/>
      <c r="Z48" s="76"/>
      <c r="AA48" s="59"/>
      <c r="AB48" s="59"/>
      <c r="AC48" s="59"/>
      <c r="AD48" s="59"/>
      <c r="AE48" s="59"/>
      <c r="AF48" s="59"/>
      <c r="AG48" s="59"/>
      <c r="AH48" s="59"/>
      <c r="AI48" s="59"/>
      <c r="AJ48" s="78"/>
      <c r="AK48" s="26"/>
    </row>
    <row r="49" spans="1:37" s="25" customFormat="1" ht="14.25" customHeight="1" thickBot="1" x14ac:dyDescent="0.2">
      <c r="A49" s="61"/>
      <c r="B49" s="284" t="s">
        <v>149</v>
      </c>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row>
    <row r="50" spans="1:37" s="25" customFormat="1" ht="75" customHeight="1" thickBot="1" x14ac:dyDescent="0.2">
      <c r="A50" s="285" t="s">
        <v>68</v>
      </c>
      <c r="B50" s="286"/>
      <c r="C50" s="286"/>
      <c r="D50" s="287"/>
      <c r="E50" s="288"/>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90"/>
    </row>
    <row r="51" spans="1:37" s="25" customFormat="1" ht="75" customHeight="1" thickBot="1" x14ac:dyDescent="0.2">
      <c r="A51" s="285" t="s">
        <v>74</v>
      </c>
      <c r="B51" s="286"/>
      <c r="C51" s="286"/>
      <c r="D51" s="287"/>
      <c r="E51" s="288"/>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90"/>
    </row>
    <row r="52" spans="1:37" ht="6" customHeight="1" x14ac:dyDescent="0.15">
      <c r="A52" s="49"/>
      <c r="B52" s="3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0"/>
      <c r="AK52" s="23"/>
    </row>
    <row r="53" spans="1:37" ht="15.75" customHeight="1" x14ac:dyDescent="0.15">
      <c r="A53" s="80"/>
      <c r="B53" s="55" t="s">
        <v>42</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1"/>
      <c r="AK53" s="23"/>
    </row>
    <row r="54" spans="1:37" ht="14.25" thickBot="1" x14ac:dyDescent="0.2">
      <c r="A54" s="80"/>
      <c r="B54" s="321" t="s">
        <v>54</v>
      </c>
      <c r="C54" s="322"/>
      <c r="D54" s="322"/>
      <c r="E54" s="322"/>
      <c r="F54" s="322"/>
      <c r="G54" s="322"/>
      <c r="H54" s="322"/>
      <c r="I54" s="322"/>
      <c r="J54" s="322"/>
      <c r="K54" s="322"/>
      <c r="L54" s="322"/>
      <c r="M54" s="322"/>
      <c r="N54" s="322"/>
      <c r="O54" s="322"/>
      <c r="P54" s="322"/>
      <c r="Q54" s="322"/>
      <c r="R54" s="322"/>
      <c r="S54" s="322"/>
      <c r="T54" s="322"/>
      <c r="U54" s="322"/>
      <c r="V54" s="322"/>
      <c r="W54" s="322"/>
      <c r="X54" s="322"/>
      <c r="Y54" s="323"/>
      <c r="Z54" s="324" t="s">
        <v>38</v>
      </c>
      <c r="AA54" s="324"/>
      <c r="AB54" s="324"/>
      <c r="AC54" s="324"/>
      <c r="AD54" s="324"/>
      <c r="AE54" s="324"/>
      <c r="AF54" s="324"/>
      <c r="AG54" s="324"/>
      <c r="AH54" s="324"/>
      <c r="AI54" s="324"/>
      <c r="AJ54" s="324"/>
      <c r="AK54" s="324"/>
    </row>
    <row r="55" spans="1:37" ht="16.5" customHeight="1" x14ac:dyDescent="0.15">
      <c r="A55" s="80"/>
      <c r="B55" s="82"/>
      <c r="C55" s="83" t="s">
        <v>162</v>
      </c>
      <c r="D55" s="84"/>
      <c r="E55" s="84"/>
      <c r="F55" s="84"/>
      <c r="G55" s="84"/>
      <c r="H55" s="84"/>
      <c r="I55" s="84"/>
      <c r="J55" s="84"/>
      <c r="K55" s="84"/>
      <c r="L55" s="84"/>
      <c r="M55" s="84"/>
      <c r="N55" s="84"/>
      <c r="O55" s="84"/>
      <c r="P55" s="84"/>
      <c r="Q55" s="84"/>
      <c r="R55" s="84"/>
      <c r="S55" s="84"/>
      <c r="T55" s="84"/>
      <c r="U55" s="84"/>
      <c r="V55" s="84"/>
      <c r="W55" s="84"/>
      <c r="X55" s="84"/>
      <c r="Y55" s="85"/>
      <c r="Z55" s="325" t="s">
        <v>40</v>
      </c>
      <c r="AA55" s="325"/>
      <c r="AB55" s="325"/>
      <c r="AC55" s="325"/>
      <c r="AD55" s="325"/>
      <c r="AE55" s="325"/>
      <c r="AF55" s="325"/>
      <c r="AG55" s="325"/>
      <c r="AH55" s="325"/>
      <c r="AI55" s="325"/>
      <c r="AJ55" s="325"/>
      <c r="AK55" s="326"/>
    </row>
    <row r="56" spans="1:37" ht="16.5" customHeight="1" x14ac:dyDescent="0.15">
      <c r="A56" s="80"/>
      <c r="B56" s="86"/>
      <c r="C56" s="87" t="s">
        <v>160</v>
      </c>
      <c r="D56" s="88"/>
      <c r="E56" s="88"/>
      <c r="F56" s="88"/>
      <c r="G56" s="88"/>
      <c r="H56" s="88"/>
      <c r="I56" s="88"/>
      <c r="J56" s="88"/>
      <c r="K56" s="88"/>
      <c r="L56" s="88"/>
      <c r="M56" s="88"/>
      <c r="N56" s="88"/>
      <c r="O56" s="88"/>
      <c r="P56" s="88"/>
      <c r="Q56" s="88"/>
      <c r="R56" s="88"/>
      <c r="S56" s="88"/>
      <c r="T56" s="88"/>
      <c r="U56" s="88"/>
      <c r="V56" s="88"/>
      <c r="W56" s="88"/>
      <c r="X56" s="88"/>
      <c r="Y56" s="89"/>
      <c r="Z56" s="327" t="s">
        <v>41</v>
      </c>
      <c r="AA56" s="327"/>
      <c r="AB56" s="327"/>
      <c r="AC56" s="327"/>
      <c r="AD56" s="327"/>
      <c r="AE56" s="327"/>
      <c r="AF56" s="327"/>
      <c r="AG56" s="327"/>
      <c r="AH56" s="327"/>
      <c r="AI56" s="327"/>
      <c r="AJ56" s="327"/>
      <c r="AK56" s="328"/>
    </row>
    <row r="57" spans="1:37" ht="16.5" customHeight="1" x14ac:dyDescent="0.15">
      <c r="A57" s="80"/>
      <c r="B57" s="86"/>
      <c r="C57" s="87" t="s">
        <v>161</v>
      </c>
      <c r="D57" s="88"/>
      <c r="E57" s="88"/>
      <c r="F57" s="88"/>
      <c r="G57" s="88"/>
      <c r="H57" s="88"/>
      <c r="I57" s="88"/>
      <c r="J57" s="88"/>
      <c r="K57" s="88"/>
      <c r="L57" s="88"/>
      <c r="M57" s="88"/>
      <c r="N57" s="88"/>
      <c r="O57" s="88"/>
      <c r="P57" s="88"/>
      <c r="Q57" s="88"/>
      <c r="R57" s="88"/>
      <c r="S57" s="88"/>
      <c r="T57" s="88"/>
      <c r="U57" s="88"/>
      <c r="V57" s="88"/>
      <c r="W57" s="88"/>
      <c r="X57" s="88"/>
      <c r="Y57" s="89"/>
      <c r="Z57" s="329" t="s">
        <v>166</v>
      </c>
      <c r="AA57" s="329"/>
      <c r="AB57" s="329"/>
      <c r="AC57" s="329"/>
      <c r="AD57" s="329"/>
      <c r="AE57" s="329"/>
      <c r="AF57" s="329"/>
      <c r="AG57" s="329"/>
      <c r="AH57" s="329"/>
      <c r="AI57" s="329"/>
      <c r="AJ57" s="329"/>
      <c r="AK57" s="330"/>
    </row>
    <row r="58" spans="1:37" ht="33" customHeight="1" x14ac:dyDescent="0.15">
      <c r="A58" s="80"/>
      <c r="B58" s="86"/>
      <c r="C58" s="311" t="s">
        <v>58</v>
      </c>
      <c r="D58" s="311"/>
      <c r="E58" s="311"/>
      <c r="F58" s="311"/>
      <c r="G58" s="311"/>
      <c r="H58" s="311"/>
      <c r="I58" s="311"/>
      <c r="J58" s="311"/>
      <c r="K58" s="311"/>
      <c r="L58" s="311"/>
      <c r="M58" s="311"/>
      <c r="N58" s="311"/>
      <c r="O58" s="311"/>
      <c r="P58" s="311"/>
      <c r="Q58" s="311"/>
      <c r="R58" s="311"/>
      <c r="S58" s="311"/>
      <c r="T58" s="311"/>
      <c r="U58" s="311"/>
      <c r="V58" s="311"/>
      <c r="W58" s="311"/>
      <c r="X58" s="311"/>
      <c r="Y58" s="312"/>
      <c r="Z58" s="327" t="s">
        <v>60</v>
      </c>
      <c r="AA58" s="327"/>
      <c r="AB58" s="327"/>
      <c r="AC58" s="327"/>
      <c r="AD58" s="327"/>
      <c r="AE58" s="327"/>
      <c r="AF58" s="327"/>
      <c r="AG58" s="327"/>
      <c r="AH58" s="327"/>
      <c r="AI58" s="327"/>
      <c r="AJ58" s="327"/>
      <c r="AK58" s="328"/>
    </row>
    <row r="59" spans="1:37" ht="16.5" customHeight="1" x14ac:dyDescent="0.15">
      <c r="A59" s="80"/>
      <c r="B59" s="86"/>
      <c r="C59" s="311" t="s">
        <v>59</v>
      </c>
      <c r="D59" s="311"/>
      <c r="E59" s="311"/>
      <c r="F59" s="311"/>
      <c r="G59" s="311"/>
      <c r="H59" s="311"/>
      <c r="I59" s="311"/>
      <c r="J59" s="311"/>
      <c r="K59" s="311"/>
      <c r="L59" s="311"/>
      <c r="M59" s="311"/>
      <c r="N59" s="311"/>
      <c r="O59" s="311"/>
      <c r="P59" s="311"/>
      <c r="Q59" s="311"/>
      <c r="R59" s="311"/>
      <c r="S59" s="311"/>
      <c r="T59" s="311"/>
      <c r="U59" s="311"/>
      <c r="V59" s="311"/>
      <c r="W59" s="311"/>
      <c r="X59" s="311"/>
      <c r="Y59" s="312"/>
      <c r="Z59" s="313" t="s">
        <v>61</v>
      </c>
      <c r="AA59" s="313"/>
      <c r="AB59" s="313"/>
      <c r="AC59" s="313"/>
      <c r="AD59" s="313"/>
      <c r="AE59" s="313"/>
      <c r="AF59" s="313"/>
      <c r="AG59" s="313"/>
      <c r="AH59" s="313"/>
      <c r="AI59" s="313"/>
      <c r="AJ59" s="313"/>
      <c r="AK59" s="314"/>
    </row>
    <row r="60" spans="1:37" ht="16.5" customHeight="1" thickBot="1" x14ac:dyDescent="0.2">
      <c r="A60" s="80"/>
      <c r="B60" s="90"/>
      <c r="C60" s="91" t="s">
        <v>55</v>
      </c>
      <c r="D60" s="92"/>
      <c r="E60" s="92"/>
      <c r="F60" s="92"/>
      <c r="G60" s="92"/>
      <c r="H60" s="92"/>
      <c r="I60" s="92"/>
      <c r="J60" s="92"/>
      <c r="K60" s="92"/>
      <c r="L60" s="92"/>
      <c r="M60" s="92"/>
      <c r="N60" s="92"/>
      <c r="O60" s="92"/>
      <c r="P60" s="92"/>
      <c r="Q60" s="92"/>
      <c r="R60" s="92"/>
      <c r="S60" s="92"/>
      <c r="T60" s="92"/>
      <c r="U60" s="92"/>
      <c r="V60" s="92"/>
      <c r="W60" s="92"/>
      <c r="X60" s="92"/>
      <c r="Y60" s="153"/>
      <c r="Z60" s="315" t="s">
        <v>39</v>
      </c>
      <c r="AA60" s="315"/>
      <c r="AB60" s="315"/>
      <c r="AC60" s="315"/>
      <c r="AD60" s="315"/>
      <c r="AE60" s="315"/>
      <c r="AF60" s="315"/>
      <c r="AG60" s="315"/>
      <c r="AH60" s="315"/>
      <c r="AI60" s="315"/>
      <c r="AJ60" s="315"/>
      <c r="AK60" s="316"/>
    </row>
    <row r="61" spans="1:37" ht="12" customHeight="1" x14ac:dyDescent="0.15">
      <c r="A61" s="80"/>
      <c r="B61" s="177" t="s">
        <v>62</v>
      </c>
      <c r="C61" s="317" t="s">
        <v>159</v>
      </c>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row>
    <row r="62" spans="1:37" ht="12.75" customHeight="1" x14ac:dyDescent="0.15">
      <c r="A62" s="80"/>
      <c r="B62" s="178" t="s">
        <v>63</v>
      </c>
      <c r="C62" s="318" t="s">
        <v>141</v>
      </c>
      <c r="D62" s="318"/>
      <c r="E62" s="318"/>
      <c r="F62" s="318"/>
      <c r="G62" s="318"/>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318"/>
      <c r="AH62" s="318"/>
      <c r="AI62" s="318"/>
      <c r="AJ62" s="318"/>
      <c r="AK62" s="318"/>
    </row>
    <row r="63" spans="1:37" ht="6" customHeight="1" thickBot="1" x14ac:dyDescent="0.2">
      <c r="A63" s="80"/>
      <c r="B63" s="80"/>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4"/>
    </row>
    <row r="64" spans="1:37" ht="31.5" customHeight="1" x14ac:dyDescent="0.15">
      <c r="A64" s="95"/>
      <c r="B64" s="319" t="s">
        <v>75</v>
      </c>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20"/>
    </row>
    <row r="65" spans="1:37" s="31" customFormat="1" ht="13.5" customHeight="1" x14ac:dyDescent="0.15">
      <c r="A65" s="96"/>
      <c r="B65" s="97" t="s">
        <v>24</v>
      </c>
      <c r="C65" s="97"/>
      <c r="D65" s="332"/>
      <c r="E65" s="333"/>
      <c r="F65" s="97" t="s">
        <v>3</v>
      </c>
      <c r="G65" s="332"/>
      <c r="H65" s="333"/>
      <c r="I65" s="97" t="s">
        <v>2</v>
      </c>
      <c r="J65" s="332"/>
      <c r="K65" s="333"/>
      <c r="L65" s="97" t="s">
        <v>1</v>
      </c>
      <c r="M65" s="98"/>
      <c r="N65" s="334" t="s">
        <v>4</v>
      </c>
      <c r="O65" s="334"/>
      <c r="P65" s="334"/>
      <c r="Q65" s="335"/>
      <c r="R65" s="335"/>
      <c r="S65" s="335"/>
      <c r="T65" s="335"/>
      <c r="U65" s="335"/>
      <c r="V65" s="335"/>
      <c r="W65" s="335"/>
      <c r="X65" s="335"/>
      <c r="Y65" s="335"/>
      <c r="Z65" s="335"/>
      <c r="AA65" s="335"/>
      <c r="AB65" s="335"/>
      <c r="AC65" s="335"/>
      <c r="AD65" s="335"/>
      <c r="AE65" s="335"/>
      <c r="AF65" s="335"/>
      <c r="AG65" s="335"/>
      <c r="AH65" s="335"/>
      <c r="AI65" s="335"/>
      <c r="AJ65" s="335"/>
      <c r="AK65" s="154"/>
    </row>
    <row r="66" spans="1:37" s="31" customFormat="1" ht="13.5" customHeight="1" thickBot="1" x14ac:dyDescent="0.2">
      <c r="A66" s="189"/>
      <c r="B66" s="190"/>
      <c r="C66" s="191"/>
      <c r="D66" s="191"/>
      <c r="E66" s="191"/>
      <c r="F66" s="191"/>
      <c r="G66" s="191"/>
      <c r="H66" s="191"/>
      <c r="I66" s="191"/>
      <c r="J66" s="191"/>
      <c r="K66" s="191"/>
      <c r="L66" s="191"/>
      <c r="M66" s="191"/>
      <c r="N66" s="336" t="s">
        <v>51</v>
      </c>
      <c r="O66" s="336"/>
      <c r="P66" s="336"/>
      <c r="Q66" s="337" t="s">
        <v>52</v>
      </c>
      <c r="R66" s="337"/>
      <c r="S66" s="338"/>
      <c r="T66" s="338"/>
      <c r="U66" s="338"/>
      <c r="V66" s="338"/>
      <c r="W66" s="338"/>
      <c r="X66" s="339" t="s">
        <v>53</v>
      </c>
      <c r="Y66" s="339"/>
      <c r="Z66" s="338"/>
      <c r="AA66" s="338"/>
      <c r="AB66" s="338"/>
      <c r="AC66" s="338"/>
      <c r="AD66" s="338"/>
      <c r="AE66" s="338"/>
      <c r="AF66" s="338"/>
      <c r="AG66" s="338"/>
      <c r="AH66" s="338"/>
      <c r="AI66" s="331" t="s">
        <v>175</v>
      </c>
      <c r="AJ66" s="331"/>
      <c r="AK66" s="155"/>
    </row>
    <row r="67" spans="1:37" ht="6" customHeight="1" x14ac:dyDescent="0.15">
      <c r="A67" s="30"/>
      <c r="B67" s="28"/>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188"/>
    </row>
    <row r="68" spans="1:37" x14ac:dyDescent="0.15">
      <c r="B68" s="29"/>
    </row>
  </sheetData>
  <sheetProtection formatCells="0" formatColumns="0" formatRows="0" insertColumns="0" insertRows="0" autoFilter="0"/>
  <mergeCells count="105">
    <mergeCell ref="AI66:AJ66"/>
    <mergeCell ref="D65:E65"/>
    <mergeCell ref="G65:H65"/>
    <mergeCell ref="J65:K65"/>
    <mergeCell ref="N65:P65"/>
    <mergeCell ref="Q65:AJ65"/>
    <mergeCell ref="N66:P66"/>
    <mergeCell ref="Q66:R66"/>
    <mergeCell ref="S66:W66"/>
    <mergeCell ref="X66:Y66"/>
    <mergeCell ref="Z66:AH66"/>
    <mergeCell ref="C59:Y59"/>
    <mergeCell ref="Z59:AK59"/>
    <mergeCell ref="Z60:AK60"/>
    <mergeCell ref="C61:AK61"/>
    <mergeCell ref="C62:AK62"/>
    <mergeCell ref="B64:AK64"/>
    <mergeCell ref="B54:Y54"/>
    <mergeCell ref="Z54:AK54"/>
    <mergeCell ref="Z55:AK55"/>
    <mergeCell ref="Z56:AK56"/>
    <mergeCell ref="Z57:AK57"/>
    <mergeCell ref="C58:Y58"/>
    <mergeCell ref="Z58:AK58"/>
    <mergeCell ref="A51:D51"/>
    <mergeCell ref="E51:AJ51"/>
    <mergeCell ref="AB39:AD39"/>
    <mergeCell ref="A40:D45"/>
    <mergeCell ref="V41:AI41"/>
    <mergeCell ref="E43:AJ43"/>
    <mergeCell ref="L45:M45"/>
    <mergeCell ref="N45:O45"/>
    <mergeCell ref="Q45:R45"/>
    <mergeCell ref="A38:D39"/>
    <mergeCell ref="E38:H38"/>
    <mergeCell ref="J38:L38"/>
    <mergeCell ref="N38:S38"/>
    <mergeCell ref="U38:Z38"/>
    <mergeCell ref="E39:H39"/>
    <mergeCell ref="J39:L39"/>
    <mergeCell ref="N39:S39"/>
    <mergeCell ref="U39:Z39"/>
    <mergeCell ref="O31:Q31"/>
    <mergeCell ref="R31:U31"/>
    <mergeCell ref="X31:Y31"/>
    <mergeCell ref="B32:N32"/>
    <mergeCell ref="O32:U32"/>
    <mergeCell ref="AB32:AB34"/>
    <mergeCell ref="A46:AF46"/>
    <mergeCell ref="B49:AJ49"/>
    <mergeCell ref="A50:D50"/>
    <mergeCell ref="E50:AJ50"/>
    <mergeCell ref="A27:AL27"/>
    <mergeCell ref="B28:AJ28"/>
    <mergeCell ref="B29:N29"/>
    <mergeCell ref="O29:U29"/>
    <mergeCell ref="AB29:AB31"/>
    <mergeCell ref="AC29:AC31"/>
    <mergeCell ref="AD29:AD34"/>
    <mergeCell ref="Q35:R35"/>
    <mergeCell ref="T35:U35"/>
    <mergeCell ref="W35:X35"/>
    <mergeCell ref="AA35:AB35"/>
    <mergeCell ref="AD35:AE35"/>
    <mergeCell ref="AI35:AJ35"/>
    <mergeCell ref="AC32:AC34"/>
    <mergeCell ref="D33:N34"/>
    <mergeCell ref="O33:U33"/>
    <mergeCell ref="X33:Y33"/>
    <mergeCell ref="O34:Q34"/>
    <mergeCell ref="R34:U34"/>
    <mergeCell ref="X34:Y34"/>
    <mergeCell ref="AE29:AK34"/>
    <mergeCell ref="D30:N31"/>
    <mergeCell ref="O30:U30"/>
    <mergeCell ref="X30:Y30"/>
    <mergeCell ref="P20:U20"/>
    <mergeCell ref="B21:AK21"/>
    <mergeCell ref="B22:AK22"/>
    <mergeCell ref="B23:AK23"/>
    <mergeCell ref="B24:AK24"/>
    <mergeCell ref="B25:AK25"/>
    <mergeCell ref="B16:O16"/>
    <mergeCell ref="P16:U16"/>
    <mergeCell ref="B17:O17"/>
    <mergeCell ref="P17:U17"/>
    <mergeCell ref="B18:B20"/>
    <mergeCell ref="C18:O18"/>
    <mergeCell ref="P18:U18"/>
    <mergeCell ref="C19:O19"/>
    <mergeCell ref="P19:U19"/>
    <mergeCell ref="C20:O20"/>
    <mergeCell ref="B12:AK12"/>
    <mergeCell ref="A13:U13"/>
    <mergeCell ref="B14:C14"/>
    <mergeCell ref="E14:O14"/>
    <mergeCell ref="P14:U14"/>
    <mergeCell ref="B15:O15"/>
    <mergeCell ref="P15:U15"/>
    <mergeCell ref="B3:AK3"/>
    <mergeCell ref="V4:W4"/>
    <mergeCell ref="A7:F7"/>
    <mergeCell ref="G7:AJ7"/>
    <mergeCell ref="A8:F8"/>
    <mergeCell ref="G8:AJ8"/>
  </mergeCells>
  <phoneticPr fontId="6"/>
  <conditionalFormatting sqref="V13 A28:AK28 A27 A38:AJ39 A35:AK36 A29:AE29 A30:AD34 E40:AJ45 P14:V20">
    <cfRule type="expression" dxfId="5" priority="3">
      <formula>#REF!="×"</formula>
    </cfRule>
  </conditionalFormatting>
  <conditionalFormatting sqref="A46:AJ46">
    <cfRule type="expression" dxfId="4" priority="2">
      <formula>#REF!="×"</formula>
    </cfRule>
  </conditionalFormatting>
  <conditionalFormatting sqref="A40:D45">
    <cfRule type="expression" dxfId="3" priority="1">
      <formula>#REF!="×"</formula>
    </cfRule>
  </conditionalFormatting>
  <dataValidations count="2">
    <dataValidation imeMode="halfAlpha" allowBlank="1" showInputMessage="1" showErrorMessage="1" sqref="J65:K65 D65:E65 G65:H65 Q35:R35 AD35:AE35 AA35:AB35 T35:U35" xr:uid="{9679A6DC-9DAB-4C2C-A32E-79B3CBEAF3FE}"/>
    <dataValidation imeMode="hiragana" allowBlank="1" showInputMessage="1" showErrorMessage="1" sqref="S66 S40:S42" xr:uid="{10CAE608-F9F6-4CB9-B7F4-ADE8A5B85C91}"/>
  </dataValidations>
  <printOptions horizontalCentered="1"/>
  <pageMargins left="0.62992125984251968" right="0.15748031496062992" top="1.0236220472440944" bottom="0.43307086614173229" header="0.51181102362204722" footer="0.35433070866141736"/>
  <pageSetup paperSize="9" scale="93" fitToHeight="0" orientation="portrait" r:id="rId1"/>
  <headerFooter alignWithMargins="0"/>
  <rowBreaks count="1" manualBreakCount="1">
    <brk id="3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53</xdr:row>
                    <xdr:rowOff>180975</xdr:rowOff>
                  </from>
                  <to>
                    <xdr:col>2</xdr:col>
                    <xdr:colOff>19050</xdr:colOff>
                    <xdr:row>55</xdr:row>
                    <xdr:rowOff>19050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0</xdr:colOff>
                    <xdr:row>56</xdr:row>
                    <xdr:rowOff>0</xdr:rowOff>
                  </from>
                  <to>
                    <xdr:col>2</xdr:col>
                    <xdr:colOff>19050</xdr:colOff>
                    <xdr:row>57</xdr:row>
                    <xdr:rowOff>19050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xdr:col>
                    <xdr:colOff>9525</xdr:colOff>
                    <xdr:row>59</xdr:row>
                    <xdr:rowOff>0</xdr:rowOff>
                  </from>
                  <to>
                    <xdr:col>2</xdr:col>
                    <xdr:colOff>28575</xdr:colOff>
                    <xdr:row>60</xdr:row>
                    <xdr:rowOff>9525</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1</xdr:col>
                    <xdr:colOff>0</xdr:colOff>
                    <xdr:row>57</xdr:row>
                    <xdr:rowOff>85725</xdr:rowOff>
                  </from>
                  <to>
                    <xdr:col>2</xdr:col>
                    <xdr:colOff>19050</xdr:colOff>
                    <xdr:row>57</xdr:row>
                    <xdr:rowOff>314325</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16</xdr:col>
                    <xdr:colOff>161925</xdr:colOff>
                    <xdr:row>40</xdr:row>
                    <xdr:rowOff>0</xdr:rowOff>
                  </from>
                  <to>
                    <xdr:col>18</xdr:col>
                    <xdr:colOff>19050</xdr:colOff>
                    <xdr:row>40</xdr:row>
                    <xdr:rowOff>219075</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4</xdr:col>
                    <xdr:colOff>0</xdr:colOff>
                    <xdr:row>39</xdr:row>
                    <xdr:rowOff>247650</xdr:rowOff>
                  </from>
                  <to>
                    <xdr:col>5</xdr:col>
                    <xdr:colOff>28575</xdr:colOff>
                    <xdr:row>40</xdr:row>
                    <xdr:rowOff>219075</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10</xdr:col>
                    <xdr:colOff>0</xdr:colOff>
                    <xdr:row>39</xdr:row>
                    <xdr:rowOff>247650</xdr:rowOff>
                  </from>
                  <to>
                    <xdr:col>11</xdr:col>
                    <xdr:colOff>47625</xdr:colOff>
                    <xdr:row>40</xdr:row>
                    <xdr:rowOff>219075</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8</xdr:col>
                    <xdr:colOff>0</xdr:colOff>
                    <xdr:row>38</xdr:row>
                    <xdr:rowOff>19050</xdr:rowOff>
                  </from>
                  <to>
                    <xdr:col>9</xdr:col>
                    <xdr:colOff>47625</xdr:colOff>
                    <xdr:row>38</xdr:row>
                    <xdr:rowOff>238125</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8</xdr:col>
                    <xdr:colOff>0</xdr:colOff>
                    <xdr:row>37</xdr:row>
                    <xdr:rowOff>19050</xdr:rowOff>
                  </from>
                  <to>
                    <xdr:col>9</xdr:col>
                    <xdr:colOff>47625</xdr:colOff>
                    <xdr:row>37</xdr:row>
                    <xdr:rowOff>238125</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12</xdr:col>
                    <xdr:colOff>0</xdr:colOff>
                    <xdr:row>37</xdr:row>
                    <xdr:rowOff>19050</xdr:rowOff>
                  </from>
                  <to>
                    <xdr:col>13</xdr:col>
                    <xdr:colOff>47625</xdr:colOff>
                    <xdr:row>37</xdr:row>
                    <xdr:rowOff>238125</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19</xdr:col>
                    <xdr:colOff>0</xdr:colOff>
                    <xdr:row>37</xdr:row>
                    <xdr:rowOff>19050</xdr:rowOff>
                  </from>
                  <to>
                    <xdr:col>20</xdr:col>
                    <xdr:colOff>47625</xdr:colOff>
                    <xdr:row>37</xdr:row>
                    <xdr:rowOff>238125</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12</xdr:col>
                    <xdr:colOff>0</xdr:colOff>
                    <xdr:row>38</xdr:row>
                    <xdr:rowOff>19050</xdr:rowOff>
                  </from>
                  <to>
                    <xdr:col>13</xdr:col>
                    <xdr:colOff>47625</xdr:colOff>
                    <xdr:row>38</xdr:row>
                    <xdr:rowOff>238125</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19</xdr:col>
                    <xdr:colOff>0</xdr:colOff>
                    <xdr:row>38</xdr:row>
                    <xdr:rowOff>19050</xdr:rowOff>
                  </from>
                  <to>
                    <xdr:col>20</xdr:col>
                    <xdr:colOff>47625</xdr:colOff>
                    <xdr:row>38</xdr:row>
                    <xdr:rowOff>238125</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26</xdr:col>
                    <xdr:colOff>0</xdr:colOff>
                    <xdr:row>38</xdr:row>
                    <xdr:rowOff>19050</xdr:rowOff>
                  </from>
                  <to>
                    <xdr:col>27</xdr:col>
                    <xdr:colOff>47625</xdr:colOff>
                    <xdr:row>38</xdr:row>
                    <xdr:rowOff>238125</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19</xdr:col>
                    <xdr:colOff>171450</xdr:colOff>
                    <xdr:row>43</xdr:row>
                    <xdr:rowOff>142875</xdr:rowOff>
                  </from>
                  <to>
                    <xdr:col>21</xdr:col>
                    <xdr:colOff>28575</xdr:colOff>
                    <xdr:row>45</xdr:row>
                    <xdr:rowOff>28575</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23</xdr:col>
                    <xdr:colOff>171450</xdr:colOff>
                    <xdr:row>43</xdr:row>
                    <xdr:rowOff>142875</xdr:rowOff>
                  </from>
                  <to>
                    <xdr:col>25</xdr:col>
                    <xdr:colOff>28575</xdr:colOff>
                    <xdr:row>45</xdr:row>
                    <xdr:rowOff>28575</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1</xdr:col>
                    <xdr:colOff>0</xdr:colOff>
                    <xdr:row>58</xdr:row>
                    <xdr:rowOff>0</xdr:rowOff>
                  </from>
                  <to>
                    <xdr:col>2</xdr:col>
                    <xdr:colOff>19050</xdr:colOff>
                    <xdr:row>59</xdr:row>
                    <xdr:rowOff>19050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31</xdr:col>
                    <xdr:colOff>190500</xdr:colOff>
                    <xdr:row>44</xdr:row>
                    <xdr:rowOff>180975</xdr:rowOff>
                  </from>
                  <to>
                    <xdr:col>33</xdr:col>
                    <xdr:colOff>47625</xdr:colOff>
                    <xdr:row>46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5908-0293-4845-B3BE-1F02EB18C8F4}">
  <dimension ref="A1:AZ68"/>
  <sheetViews>
    <sheetView view="pageBreakPreview" zoomScaleNormal="120" zoomScaleSheetLayoutView="100" workbookViewId="0">
      <selection activeCell="AI66" sqref="AI66:AJ66"/>
    </sheetView>
  </sheetViews>
  <sheetFormatPr defaultColWidth="9" defaultRowHeight="13.5" x14ac:dyDescent="0.15"/>
  <cols>
    <col min="1" max="1" width="2.5" style="22" customWidth="1"/>
    <col min="2" max="6" width="2.75" style="22" customWidth="1"/>
    <col min="7" max="35" width="2.5" style="22" customWidth="1"/>
    <col min="36" max="36" width="2.5" style="23" customWidth="1"/>
    <col min="37" max="37" width="2.5" style="22" customWidth="1"/>
    <col min="38" max="38" width="3.5" style="22" customWidth="1"/>
    <col min="39" max="43" width="9.25" style="22" customWidth="1"/>
    <col min="44" max="44" width="9.75" style="22" bestFit="1" customWidth="1"/>
    <col min="45" max="16384" width="9" style="22"/>
  </cols>
  <sheetData>
    <row r="1" spans="1:46" ht="14.25" customHeight="1" x14ac:dyDescent="0.15">
      <c r="A1" s="37"/>
      <c r="B1" s="38"/>
      <c r="C1" s="38"/>
      <c r="D1" s="38"/>
      <c r="E1" s="38"/>
      <c r="F1" s="38"/>
      <c r="G1" s="38"/>
      <c r="H1" s="38"/>
      <c r="I1" s="38"/>
      <c r="J1" s="38"/>
      <c r="K1" s="38"/>
      <c r="L1" s="38"/>
      <c r="M1" s="38"/>
      <c r="N1" s="38"/>
      <c r="O1" s="38"/>
      <c r="P1" s="38"/>
      <c r="Q1" s="38"/>
      <c r="R1" s="38"/>
      <c r="S1" s="38"/>
      <c r="T1" s="38"/>
      <c r="U1" s="38"/>
      <c r="V1" s="38"/>
      <c r="W1" s="38"/>
      <c r="X1" s="38"/>
      <c r="Y1" s="54"/>
      <c r="Z1" s="54"/>
      <c r="AA1" s="54"/>
      <c r="AB1" s="54"/>
      <c r="AC1" s="54"/>
      <c r="AD1" s="54"/>
      <c r="AE1" s="54"/>
      <c r="AF1" s="54"/>
      <c r="AG1" s="54"/>
      <c r="AH1" s="54"/>
      <c r="AI1" s="54"/>
      <c r="AJ1" s="54"/>
    </row>
    <row r="2" spans="1:46" ht="14.25" customHeight="1" x14ac:dyDescent="0.15">
      <c r="A2" s="38"/>
      <c r="B2" s="38"/>
      <c r="C2" s="38"/>
      <c r="D2" s="38"/>
      <c r="E2" s="38"/>
      <c r="F2" s="38"/>
      <c r="G2" s="38"/>
      <c r="H2" s="38"/>
      <c r="I2" s="38"/>
      <c r="J2" s="38"/>
      <c r="K2" s="38"/>
      <c r="L2" s="38"/>
      <c r="M2" s="38"/>
      <c r="N2" s="38"/>
      <c r="O2" s="38"/>
      <c r="P2" s="38"/>
      <c r="Q2" s="38"/>
      <c r="R2" s="38"/>
      <c r="S2" s="38"/>
      <c r="T2" s="38"/>
      <c r="U2" s="38"/>
      <c r="V2" s="38"/>
      <c r="W2" s="38"/>
      <c r="X2" s="38"/>
      <c r="Y2" s="39"/>
      <c r="Z2" s="39"/>
      <c r="AA2" s="39"/>
      <c r="AB2" s="39"/>
      <c r="AC2" s="39"/>
      <c r="AD2" s="39"/>
      <c r="AE2" s="39"/>
      <c r="AF2" s="39"/>
      <c r="AG2" s="39"/>
      <c r="AH2" s="39"/>
      <c r="AI2" s="39"/>
      <c r="AJ2" s="40"/>
    </row>
    <row r="3" spans="1:46" ht="16.5" customHeight="1" x14ac:dyDescent="0.15">
      <c r="A3" s="37"/>
      <c r="B3" s="214" t="s">
        <v>134</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row>
    <row r="4" spans="1:46" ht="16.5" customHeight="1" x14ac:dyDescent="0.15">
      <c r="A4" s="38"/>
      <c r="B4" s="41"/>
      <c r="C4" s="41"/>
      <c r="D4" s="41"/>
      <c r="E4" s="41"/>
      <c r="F4" s="41"/>
      <c r="G4" s="41"/>
      <c r="H4" s="41"/>
      <c r="I4" s="41"/>
      <c r="J4" s="41"/>
      <c r="K4" s="41"/>
      <c r="L4" s="41"/>
      <c r="M4" s="41"/>
      <c r="N4" s="41"/>
      <c r="O4" s="41"/>
      <c r="P4" s="41"/>
      <c r="Q4" s="41"/>
      <c r="R4" s="41"/>
      <c r="S4" s="41"/>
      <c r="T4" s="41"/>
      <c r="U4" s="133" t="s">
        <v>127</v>
      </c>
      <c r="V4" s="215">
        <v>5</v>
      </c>
      <c r="W4" s="215"/>
      <c r="X4" s="152" t="s">
        <v>11</v>
      </c>
      <c r="Y4" s="152"/>
      <c r="Z4" s="41"/>
      <c r="AA4" s="41"/>
      <c r="AB4" s="41"/>
      <c r="AC4" s="141"/>
      <c r="AD4" s="38"/>
      <c r="AE4" s="38"/>
      <c r="AF4" s="142"/>
      <c r="AG4" s="41"/>
      <c r="AH4" s="41"/>
      <c r="AI4" s="41"/>
      <c r="AJ4" s="42"/>
    </row>
    <row r="5" spans="1:46" ht="6" customHeight="1" x14ac:dyDescent="0.1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40"/>
    </row>
    <row r="6" spans="1:46" ht="15" customHeight="1" x14ac:dyDescent="0.15">
      <c r="A6" s="43" t="s">
        <v>142</v>
      </c>
      <c r="B6" s="38"/>
      <c r="C6" s="38"/>
      <c r="D6" s="38"/>
      <c r="E6" s="38"/>
      <c r="F6" s="38"/>
      <c r="G6" s="38"/>
      <c r="H6" s="38"/>
      <c r="I6" s="38"/>
      <c r="J6" s="38"/>
      <c r="K6" s="38"/>
      <c r="L6" s="38"/>
      <c r="M6" s="38"/>
      <c r="N6" s="38"/>
      <c r="O6" s="38"/>
      <c r="P6" s="38"/>
      <c r="Q6" s="38"/>
      <c r="R6" s="39"/>
      <c r="S6" s="39"/>
      <c r="T6" s="39"/>
      <c r="U6" s="39"/>
      <c r="V6" s="39"/>
      <c r="W6" s="39"/>
      <c r="X6" s="39"/>
      <c r="Y6" s="39"/>
      <c r="Z6" s="39"/>
      <c r="AA6" s="44"/>
      <c r="AB6" s="44"/>
      <c r="AC6" s="45"/>
      <c r="AD6" s="45"/>
      <c r="AE6" s="45"/>
      <c r="AF6" s="45"/>
      <c r="AG6" s="45"/>
      <c r="AH6" s="45"/>
      <c r="AI6" s="45"/>
      <c r="AJ6" s="46"/>
    </row>
    <row r="7" spans="1:46" s="25" customFormat="1" ht="13.5" customHeight="1" x14ac:dyDescent="0.15">
      <c r="A7" s="216" t="s">
        <v>57</v>
      </c>
      <c r="B7" s="217"/>
      <c r="C7" s="217"/>
      <c r="D7" s="217"/>
      <c r="E7" s="217"/>
      <c r="F7" s="218"/>
      <c r="G7" s="219" t="s">
        <v>163</v>
      </c>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20"/>
    </row>
    <row r="8" spans="1:46" s="25" customFormat="1" ht="25.5" customHeight="1" x14ac:dyDescent="0.15">
      <c r="A8" s="221" t="s">
        <v>135</v>
      </c>
      <c r="B8" s="222"/>
      <c r="C8" s="222"/>
      <c r="D8" s="222"/>
      <c r="E8" s="222"/>
      <c r="F8" s="223"/>
      <c r="G8" s="224" t="s">
        <v>169</v>
      </c>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5"/>
    </row>
    <row r="9" spans="1:46" ht="6" customHeight="1" x14ac:dyDescent="0.15">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40"/>
      <c r="AK9" s="23"/>
      <c r="AT9" s="27"/>
    </row>
    <row r="10" spans="1:46" ht="15" customHeight="1" x14ac:dyDescent="0.15">
      <c r="A10" s="47" t="s">
        <v>143</v>
      </c>
      <c r="B10" s="3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0"/>
      <c r="AK10" s="23"/>
      <c r="AT10" s="27"/>
    </row>
    <row r="11" spans="1:46" ht="15" customHeight="1" x14ac:dyDescent="0.15">
      <c r="A11" s="38" t="s">
        <v>152</v>
      </c>
      <c r="B11" s="50"/>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0"/>
      <c r="AK11" s="23"/>
      <c r="AT11" s="27"/>
    </row>
    <row r="12" spans="1:46" ht="39" customHeight="1" thickBot="1" x14ac:dyDescent="0.2">
      <c r="A12" s="49"/>
      <c r="B12" s="201" t="s">
        <v>136</v>
      </c>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T12" s="27"/>
    </row>
    <row r="13" spans="1:46" ht="15" customHeight="1" thickBot="1" x14ac:dyDescent="0.2">
      <c r="A13" s="202"/>
      <c r="B13" s="203"/>
      <c r="C13" s="203"/>
      <c r="D13" s="203"/>
      <c r="E13" s="203"/>
      <c r="F13" s="203"/>
      <c r="G13" s="203"/>
      <c r="H13" s="203"/>
      <c r="I13" s="203"/>
      <c r="J13" s="203"/>
      <c r="K13" s="203"/>
      <c r="L13" s="203"/>
      <c r="M13" s="203"/>
      <c r="N13" s="203"/>
      <c r="O13" s="203"/>
      <c r="P13" s="203"/>
      <c r="Q13" s="203"/>
      <c r="R13" s="203"/>
      <c r="S13" s="203"/>
      <c r="T13" s="203"/>
      <c r="U13" s="204"/>
      <c r="V13" s="156" t="str">
        <f>IF(P14="","",IF(P15="","",IF(P15&gt;=P14,"○","☓")))</f>
        <v>○</v>
      </c>
      <c r="AJ13" s="22"/>
    </row>
    <row r="14" spans="1:46" x14ac:dyDescent="0.15">
      <c r="A14" s="151" t="s">
        <v>5</v>
      </c>
      <c r="B14" s="205" t="s">
        <v>128</v>
      </c>
      <c r="C14" s="205"/>
      <c r="D14" s="187">
        <f>IF(V4=0,"",V4)</f>
        <v>5</v>
      </c>
      <c r="E14" s="206" t="s">
        <v>137</v>
      </c>
      <c r="F14" s="206"/>
      <c r="G14" s="206"/>
      <c r="H14" s="206"/>
      <c r="I14" s="206"/>
      <c r="J14" s="206"/>
      <c r="K14" s="206"/>
      <c r="L14" s="206"/>
      <c r="M14" s="206"/>
      <c r="N14" s="206"/>
      <c r="O14" s="207"/>
      <c r="P14" s="208">
        <v>756000</v>
      </c>
      <c r="Q14" s="209"/>
      <c r="R14" s="209"/>
      <c r="S14" s="209"/>
      <c r="T14" s="209"/>
      <c r="U14" s="209"/>
      <c r="V14" s="171" t="s">
        <v>0</v>
      </c>
      <c r="X14" s="26"/>
      <c r="AJ14" s="22"/>
    </row>
    <row r="15" spans="1:46" ht="42" customHeight="1" x14ac:dyDescent="0.15">
      <c r="A15" s="148" t="s">
        <v>6</v>
      </c>
      <c r="B15" s="210" t="s">
        <v>164</v>
      </c>
      <c r="C15" s="211"/>
      <c r="D15" s="211"/>
      <c r="E15" s="211"/>
      <c r="F15" s="211"/>
      <c r="G15" s="211"/>
      <c r="H15" s="211"/>
      <c r="I15" s="211"/>
      <c r="J15" s="211"/>
      <c r="K15" s="211"/>
      <c r="L15" s="211"/>
      <c r="M15" s="211"/>
      <c r="N15" s="211"/>
      <c r="O15" s="211"/>
      <c r="P15" s="212">
        <f>IFERROR(P16-P17,"")</f>
        <v>756000</v>
      </c>
      <c r="Q15" s="213"/>
      <c r="R15" s="213"/>
      <c r="S15" s="213"/>
      <c r="T15" s="213"/>
      <c r="U15" s="213"/>
      <c r="V15" s="172" t="s">
        <v>0</v>
      </c>
      <c r="AJ15" s="22"/>
    </row>
    <row r="16" spans="1:46" ht="22.5" customHeight="1" x14ac:dyDescent="0.15">
      <c r="A16" s="149"/>
      <c r="B16" s="233" t="s">
        <v>138</v>
      </c>
      <c r="C16" s="234"/>
      <c r="D16" s="234"/>
      <c r="E16" s="234"/>
      <c r="F16" s="234"/>
      <c r="G16" s="234"/>
      <c r="H16" s="234"/>
      <c r="I16" s="234"/>
      <c r="J16" s="234"/>
      <c r="K16" s="234"/>
      <c r="L16" s="234"/>
      <c r="M16" s="234"/>
      <c r="N16" s="234"/>
      <c r="O16" s="234"/>
      <c r="P16" s="208">
        <v>80756000</v>
      </c>
      <c r="Q16" s="209"/>
      <c r="R16" s="209"/>
      <c r="S16" s="209"/>
      <c r="T16" s="209"/>
      <c r="U16" s="209"/>
      <c r="V16" s="173" t="s">
        <v>0</v>
      </c>
      <c r="AJ16" s="22"/>
    </row>
    <row r="17" spans="1:47" ht="39" customHeight="1" x14ac:dyDescent="0.15">
      <c r="A17" s="149"/>
      <c r="B17" s="233" t="s">
        <v>139</v>
      </c>
      <c r="C17" s="235"/>
      <c r="D17" s="235"/>
      <c r="E17" s="235"/>
      <c r="F17" s="235"/>
      <c r="G17" s="235"/>
      <c r="H17" s="235"/>
      <c r="I17" s="235"/>
      <c r="J17" s="235"/>
      <c r="K17" s="235"/>
      <c r="L17" s="235"/>
      <c r="M17" s="235"/>
      <c r="N17" s="235"/>
      <c r="O17" s="235"/>
      <c r="P17" s="236">
        <f>IF((P18-P19-P20)=0,"",(P18-P19-P20))</f>
        <v>80000000</v>
      </c>
      <c r="Q17" s="237"/>
      <c r="R17" s="237"/>
      <c r="S17" s="237"/>
      <c r="T17" s="237"/>
      <c r="U17" s="237"/>
      <c r="V17" s="174" t="s">
        <v>0</v>
      </c>
      <c r="AJ17" s="22"/>
    </row>
    <row r="18" spans="1:47" ht="24.75" customHeight="1" x14ac:dyDescent="0.15">
      <c r="A18" s="149"/>
      <c r="B18" s="238"/>
      <c r="C18" s="240" t="s">
        <v>126</v>
      </c>
      <c r="D18" s="241"/>
      <c r="E18" s="241"/>
      <c r="F18" s="241"/>
      <c r="G18" s="241"/>
      <c r="H18" s="241"/>
      <c r="I18" s="241"/>
      <c r="J18" s="241"/>
      <c r="K18" s="241"/>
      <c r="L18" s="241"/>
      <c r="M18" s="241"/>
      <c r="N18" s="241"/>
      <c r="O18" s="242"/>
      <c r="P18" s="208">
        <v>80000000</v>
      </c>
      <c r="Q18" s="209"/>
      <c r="R18" s="209"/>
      <c r="S18" s="209"/>
      <c r="T18" s="209"/>
      <c r="U18" s="209"/>
      <c r="V18" s="175" t="s">
        <v>0</v>
      </c>
      <c r="X18" s="26"/>
      <c r="AJ18" s="22"/>
    </row>
    <row r="19" spans="1:47" ht="24.75" customHeight="1" x14ac:dyDescent="0.15">
      <c r="A19" s="149"/>
      <c r="B19" s="238"/>
      <c r="C19" s="243" t="s">
        <v>144</v>
      </c>
      <c r="D19" s="241"/>
      <c r="E19" s="241"/>
      <c r="F19" s="241"/>
      <c r="G19" s="241"/>
      <c r="H19" s="241"/>
      <c r="I19" s="241"/>
      <c r="J19" s="241"/>
      <c r="K19" s="241"/>
      <c r="L19" s="241"/>
      <c r="M19" s="241"/>
      <c r="N19" s="241"/>
      <c r="O19" s="242"/>
      <c r="P19" s="208">
        <v>0</v>
      </c>
      <c r="Q19" s="209"/>
      <c r="R19" s="209"/>
      <c r="S19" s="209"/>
      <c r="T19" s="209"/>
      <c r="U19" s="209"/>
      <c r="V19" s="175" t="s">
        <v>0</v>
      </c>
      <c r="X19" s="26"/>
      <c r="AJ19" s="22"/>
    </row>
    <row r="20" spans="1:47" ht="24.75" customHeight="1" x14ac:dyDescent="0.15">
      <c r="A20" s="150"/>
      <c r="B20" s="239"/>
      <c r="C20" s="244" t="s">
        <v>145</v>
      </c>
      <c r="D20" s="245"/>
      <c r="E20" s="245"/>
      <c r="F20" s="245"/>
      <c r="G20" s="245"/>
      <c r="H20" s="245"/>
      <c r="I20" s="245"/>
      <c r="J20" s="245"/>
      <c r="K20" s="245"/>
      <c r="L20" s="245"/>
      <c r="M20" s="245"/>
      <c r="N20" s="245"/>
      <c r="O20" s="245"/>
      <c r="P20" s="226">
        <v>0</v>
      </c>
      <c r="Q20" s="227"/>
      <c r="R20" s="227"/>
      <c r="S20" s="227"/>
      <c r="T20" s="227"/>
      <c r="U20" s="227"/>
      <c r="V20" s="176" t="s">
        <v>0</v>
      </c>
      <c r="X20" s="26"/>
      <c r="AJ20" s="22"/>
    </row>
    <row r="21" spans="1:47" ht="51.95" customHeight="1" x14ac:dyDescent="0.15">
      <c r="A21" s="182" t="s">
        <v>49</v>
      </c>
      <c r="B21" s="228" t="s">
        <v>156</v>
      </c>
      <c r="C21" s="22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row>
    <row r="22" spans="1:47" ht="39" customHeight="1" x14ac:dyDescent="0.15">
      <c r="A22" s="182" t="s">
        <v>49</v>
      </c>
      <c r="B22" s="229" t="s">
        <v>153</v>
      </c>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row>
    <row r="23" spans="1:47" ht="18" customHeight="1" x14ac:dyDescent="0.15">
      <c r="A23" s="182" t="s">
        <v>49</v>
      </c>
      <c r="B23" s="228" t="s">
        <v>154</v>
      </c>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row>
    <row r="24" spans="1:47" ht="17.25" customHeight="1" x14ac:dyDescent="0.15">
      <c r="A24" s="182" t="s">
        <v>49</v>
      </c>
      <c r="B24" s="228" t="s">
        <v>155</v>
      </c>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row>
    <row r="25" spans="1:47" ht="24.75" customHeight="1" x14ac:dyDescent="0.15">
      <c r="A25" s="183" t="s">
        <v>49</v>
      </c>
      <c r="B25" s="232" t="s">
        <v>151</v>
      </c>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4"/>
    </row>
    <row r="26" spans="1:47" ht="6" customHeight="1" x14ac:dyDescent="0.15">
      <c r="A26" s="18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24"/>
    </row>
    <row r="27" spans="1:47" ht="15" customHeight="1" x14ac:dyDescent="0.15">
      <c r="A27" s="246" t="s">
        <v>167</v>
      </c>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T27" s="27"/>
    </row>
    <row r="28" spans="1:47" ht="22.5" customHeight="1" thickBot="1" x14ac:dyDescent="0.2">
      <c r="A28" s="170" t="s">
        <v>49</v>
      </c>
      <c r="B28" s="247" t="s">
        <v>157</v>
      </c>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3"/>
      <c r="AT28" s="27"/>
    </row>
    <row r="29" spans="1:47" ht="17.25" customHeight="1" thickBot="1" x14ac:dyDescent="0.2">
      <c r="A29" s="184"/>
      <c r="B29" s="249" t="s">
        <v>146</v>
      </c>
      <c r="C29" s="250"/>
      <c r="D29" s="250"/>
      <c r="E29" s="250"/>
      <c r="F29" s="250"/>
      <c r="G29" s="250"/>
      <c r="H29" s="250"/>
      <c r="I29" s="250"/>
      <c r="J29" s="250"/>
      <c r="K29" s="250"/>
      <c r="L29" s="250"/>
      <c r="M29" s="250"/>
      <c r="N29" s="251"/>
      <c r="O29" s="252">
        <v>756000</v>
      </c>
      <c r="P29" s="253"/>
      <c r="Q29" s="253"/>
      <c r="R29" s="253"/>
      <c r="S29" s="253"/>
      <c r="T29" s="253"/>
      <c r="U29" s="254"/>
      <c r="V29" s="109" t="s">
        <v>0</v>
      </c>
      <c r="W29" s="110"/>
      <c r="X29" s="111"/>
      <c r="Y29" s="111"/>
      <c r="Z29" s="112"/>
      <c r="AA29" s="113"/>
      <c r="AB29" s="255" t="s">
        <v>72</v>
      </c>
      <c r="AC29" s="256" t="str">
        <f>IF(X30=0,"",IF(X30&gt;=200/3,"○","×"))</f>
        <v>○</v>
      </c>
      <c r="AD29" s="259" t="s">
        <v>130</v>
      </c>
      <c r="AE29" s="282" t="s">
        <v>158</v>
      </c>
      <c r="AF29" s="282"/>
      <c r="AG29" s="282"/>
      <c r="AH29" s="282"/>
      <c r="AI29" s="282"/>
      <c r="AJ29" s="282"/>
      <c r="AK29" s="282"/>
      <c r="AL29" s="56"/>
      <c r="AU29" s="27"/>
    </row>
    <row r="30" spans="1:47" ht="17.25" customHeight="1" thickBot="1" x14ac:dyDescent="0.2">
      <c r="A30" s="184"/>
      <c r="B30" s="161"/>
      <c r="C30" s="159"/>
      <c r="D30" s="266" t="s">
        <v>148</v>
      </c>
      <c r="E30" s="267"/>
      <c r="F30" s="267"/>
      <c r="G30" s="267"/>
      <c r="H30" s="267"/>
      <c r="I30" s="267"/>
      <c r="J30" s="267"/>
      <c r="K30" s="267"/>
      <c r="L30" s="267"/>
      <c r="M30" s="267"/>
      <c r="N30" s="267"/>
      <c r="O30" s="271">
        <v>675000</v>
      </c>
      <c r="P30" s="272"/>
      <c r="Q30" s="272"/>
      <c r="R30" s="272"/>
      <c r="S30" s="272"/>
      <c r="T30" s="272"/>
      <c r="U30" s="273"/>
      <c r="V30" s="114" t="s">
        <v>0</v>
      </c>
      <c r="W30" s="115" t="s">
        <v>28</v>
      </c>
      <c r="X30" s="274">
        <f>IFERROR(O30/O29*100,0)</f>
        <v>89.285714285714292</v>
      </c>
      <c r="Y30" s="275"/>
      <c r="Z30" s="108" t="s">
        <v>29</v>
      </c>
      <c r="AA30" s="116" t="s">
        <v>94</v>
      </c>
      <c r="AB30" s="255"/>
      <c r="AC30" s="257"/>
      <c r="AD30" s="260"/>
      <c r="AE30" s="282"/>
      <c r="AF30" s="282"/>
      <c r="AG30" s="282"/>
      <c r="AH30" s="282"/>
      <c r="AI30" s="282"/>
      <c r="AJ30" s="282"/>
      <c r="AK30" s="282"/>
      <c r="AL30" s="56"/>
      <c r="AU30" s="27"/>
    </row>
    <row r="31" spans="1:47" ht="16.5" customHeight="1" thickBot="1" x14ac:dyDescent="0.2">
      <c r="A31" s="184"/>
      <c r="B31" s="162"/>
      <c r="C31" s="160"/>
      <c r="D31" s="268"/>
      <c r="E31" s="269"/>
      <c r="F31" s="269"/>
      <c r="G31" s="269"/>
      <c r="H31" s="269"/>
      <c r="I31" s="269"/>
      <c r="J31" s="269"/>
      <c r="K31" s="269"/>
      <c r="L31" s="269"/>
      <c r="M31" s="269"/>
      <c r="N31" s="270"/>
      <c r="O31" s="276" t="s">
        <v>95</v>
      </c>
      <c r="P31" s="276"/>
      <c r="Q31" s="277"/>
      <c r="R31" s="278">
        <f>O30/AH35</f>
        <v>56250</v>
      </c>
      <c r="S31" s="279"/>
      <c r="T31" s="279"/>
      <c r="U31" s="280"/>
      <c r="V31" s="117" t="s">
        <v>96</v>
      </c>
      <c r="W31" s="115"/>
      <c r="X31" s="283"/>
      <c r="Y31" s="283"/>
      <c r="Z31" s="108"/>
      <c r="AA31" s="116"/>
      <c r="AB31" s="255"/>
      <c r="AC31" s="258"/>
      <c r="AD31" s="260"/>
      <c r="AE31" s="282"/>
      <c r="AF31" s="282"/>
      <c r="AG31" s="282"/>
      <c r="AH31" s="282"/>
      <c r="AI31" s="282"/>
      <c r="AJ31" s="282"/>
      <c r="AK31" s="282"/>
      <c r="AL31" s="56"/>
      <c r="AU31" s="27"/>
    </row>
    <row r="32" spans="1:47" ht="17.25" customHeight="1" thickBot="1" x14ac:dyDescent="0.2">
      <c r="A32" s="184"/>
      <c r="B32" s="249" t="s">
        <v>147</v>
      </c>
      <c r="C32" s="250"/>
      <c r="D32" s="250"/>
      <c r="E32" s="250"/>
      <c r="F32" s="250"/>
      <c r="G32" s="250"/>
      <c r="H32" s="250"/>
      <c r="I32" s="250"/>
      <c r="J32" s="250"/>
      <c r="K32" s="250"/>
      <c r="L32" s="250"/>
      <c r="M32" s="250"/>
      <c r="N32" s="251"/>
      <c r="O32" s="252">
        <v>0</v>
      </c>
      <c r="P32" s="253"/>
      <c r="Q32" s="253"/>
      <c r="R32" s="253"/>
      <c r="S32" s="253"/>
      <c r="T32" s="253"/>
      <c r="U32" s="254"/>
      <c r="V32" s="163" t="s">
        <v>0</v>
      </c>
      <c r="W32" s="110"/>
      <c r="X32" s="111"/>
      <c r="Y32" s="111"/>
      <c r="Z32" s="112"/>
      <c r="AA32" s="113"/>
      <c r="AB32" s="255" t="s">
        <v>72</v>
      </c>
      <c r="AC32" s="256" t="str">
        <f>IF(X33=0,"",IF(X33&gt;=200/3,"○","×"))</f>
        <v/>
      </c>
      <c r="AD32" s="260"/>
      <c r="AE32" s="282"/>
      <c r="AF32" s="282"/>
      <c r="AG32" s="282"/>
      <c r="AH32" s="282"/>
      <c r="AI32" s="282"/>
      <c r="AJ32" s="282"/>
      <c r="AK32" s="282"/>
      <c r="AL32" s="56"/>
      <c r="AU32" s="27"/>
    </row>
    <row r="33" spans="1:52" ht="17.25" customHeight="1" thickBot="1" x14ac:dyDescent="0.2">
      <c r="A33" s="184"/>
      <c r="B33" s="161"/>
      <c r="C33" s="159"/>
      <c r="D33" s="266" t="s">
        <v>148</v>
      </c>
      <c r="E33" s="267"/>
      <c r="F33" s="267"/>
      <c r="G33" s="267"/>
      <c r="H33" s="267"/>
      <c r="I33" s="267"/>
      <c r="J33" s="267"/>
      <c r="K33" s="267"/>
      <c r="L33" s="267"/>
      <c r="M33" s="267"/>
      <c r="N33" s="267"/>
      <c r="O33" s="271">
        <v>0</v>
      </c>
      <c r="P33" s="272"/>
      <c r="Q33" s="272"/>
      <c r="R33" s="272"/>
      <c r="S33" s="272"/>
      <c r="T33" s="272"/>
      <c r="U33" s="273"/>
      <c r="V33" s="164" t="s">
        <v>0</v>
      </c>
      <c r="W33" s="115" t="s">
        <v>28</v>
      </c>
      <c r="X33" s="274">
        <f>IFERROR(O33/O32*100,0)</f>
        <v>0</v>
      </c>
      <c r="Y33" s="275"/>
      <c r="Z33" s="108" t="s">
        <v>29</v>
      </c>
      <c r="AA33" s="116" t="s">
        <v>94</v>
      </c>
      <c r="AB33" s="255"/>
      <c r="AC33" s="257"/>
      <c r="AD33" s="260"/>
      <c r="AE33" s="282"/>
      <c r="AF33" s="282"/>
      <c r="AG33" s="282"/>
      <c r="AH33" s="282"/>
      <c r="AI33" s="282"/>
      <c r="AJ33" s="282"/>
      <c r="AK33" s="282"/>
      <c r="AL33" s="56"/>
      <c r="AU33" s="27"/>
    </row>
    <row r="34" spans="1:52" ht="16.5" customHeight="1" thickBot="1" x14ac:dyDescent="0.2">
      <c r="A34" s="184"/>
      <c r="B34" s="162"/>
      <c r="C34" s="160"/>
      <c r="D34" s="268"/>
      <c r="E34" s="269"/>
      <c r="F34" s="269"/>
      <c r="G34" s="269"/>
      <c r="H34" s="269"/>
      <c r="I34" s="269"/>
      <c r="J34" s="269"/>
      <c r="K34" s="269"/>
      <c r="L34" s="269"/>
      <c r="M34" s="269"/>
      <c r="N34" s="270"/>
      <c r="O34" s="276" t="s">
        <v>95</v>
      </c>
      <c r="P34" s="276"/>
      <c r="Q34" s="277"/>
      <c r="R34" s="278">
        <f>O33/AH35</f>
        <v>0</v>
      </c>
      <c r="S34" s="279"/>
      <c r="T34" s="279"/>
      <c r="U34" s="280"/>
      <c r="V34" s="165" t="s">
        <v>96</v>
      </c>
      <c r="W34" s="166"/>
      <c r="X34" s="281"/>
      <c r="Y34" s="281"/>
      <c r="Z34" s="107"/>
      <c r="AA34" s="167"/>
      <c r="AB34" s="255"/>
      <c r="AC34" s="258"/>
      <c r="AD34" s="261"/>
      <c r="AE34" s="282"/>
      <c r="AF34" s="282"/>
      <c r="AG34" s="282"/>
      <c r="AH34" s="282"/>
      <c r="AI34" s="282"/>
      <c r="AJ34" s="282"/>
      <c r="AK34" s="282"/>
      <c r="AL34" s="56"/>
      <c r="AM34" s="25"/>
      <c r="AN34" s="25"/>
      <c r="AO34" s="25"/>
      <c r="AP34" s="25"/>
      <c r="AQ34" s="25"/>
      <c r="AR34" s="25"/>
      <c r="AS34" s="25"/>
      <c r="AT34" s="25"/>
      <c r="AU34" s="25"/>
      <c r="AV34" s="25"/>
      <c r="AW34" s="25"/>
      <c r="AX34" s="25"/>
      <c r="AY34" s="25"/>
      <c r="AZ34" s="25"/>
    </row>
    <row r="35" spans="1:52" s="25" customFormat="1" ht="18.75" customHeight="1" thickBot="1" x14ac:dyDescent="0.2">
      <c r="A35" s="181"/>
      <c r="B35" s="168" t="s">
        <v>10</v>
      </c>
      <c r="C35" s="168"/>
      <c r="D35" s="168"/>
      <c r="E35" s="168"/>
      <c r="F35" s="168"/>
      <c r="G35" s="168"/>
      <c r="H35" s="168"/>
      <c r="I35" s="168"/>
      <c r="J35" s="168"/>
      <c r="K35" s="168"/>
      <c r="L35" s="168"/>
      <c r="M35" s="168"/>
      <c r="N35" s="143"/>
      <c r="O35" s="57" t="s">
        <v>24</v>
      </c>
      <c r="P35" s="51"/>
      <c r="Q35" s="262">
        <v>5</v>
      </c>
      <c r="R35" s="262"/>
      <c r="S35" s="51" t="s">
        <v>7</v>
      </c>
      <c r="T35" s="262">
        <v>4</v>
      </c>
      <c r="U35" s="262"/>
      <c r="V35" s="51" t="s">
        <v>8</v>
      </c>
      <c r="W35" s="263" t="s">
        <v>9</v>
      </c>
      <c r="X35" s="263"/>
      <c r="Y35" s="51" t="s">
        <v>24</v>
      </c>
      <c r="Z35" s="51"/>
      <c r="AA35" s="262">
        <v>6</v>
      </c>
      <c r="AB35" s="262"/>
      <c r="AC35" s="51" t="s">
        <v>7</v>
      </c>
      <c r="AD35" s="262">
        <v>3</v>
      </c>
      <c r="AE35" s="264"/>
      <c r="AF35" s="185" t="s">
        <v>8</v>
      </c>
      <c r="AG35" s="185" t="s">
        <v>64</v>
      </c>
      <c r="AH35" s="185">
        <f>IF(Q35&gt;=1,(AA35*12+AD35)-(Q35*12+T35)+1,"")</f>
        <v>12</v>
      </c>
      <c r="AI35" s="265" t="s">
        <v>65</v>
      </c>
      <c r="AJ35" s="265"/>
      <c r="AK35" s="186" t="s">
        <v>37</v>
      </c>
      <c r="AM35" s="22"/>
      <c r="AN35" s="22"/>
      <c r="AO35" s="22"/>
      <c r="AP35" s="22"/>
      <c r="AQ35" s="22"/>
      <c r="AR35" s="22"/>
      <c r="AS35" s="22"/>
      <c r="AT35" s="27"/>
      <c r="AU35" s="22"/>
      <c r="AV35" s="22"/>
      <c r="AW35" s="22"/>
      <c r="AX35" s="22"/>
      <c r="AY35" s="22"/>
      <c r="AZ35" s="22"/>
    </row>
    <row r="36" spans="1:52" ht="6" customHeight="1" x14ac:dyDescent="0.15">
      <c r="A36" s="180"/>
      <c r="B36" s="118"/>
      <c r="C36" s="118"/>
      <c r="D36" s="118"/>
      <c r="E36" s="118"/>
      <c r="F36" s="118"/>
      <c r="G36" s="118"/>
      <c r="H36" s="118"/>
      <c r="I36" s="118"/>
      <c r="J36" s="118"/>
      <c r="K36" s="118"/>
      <c r="L36" s="118"/>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20"/>
      <c r="AK36" s="23"/>
      <c r="AM36" s="25"/>
      <c r="AN36" s="25"/>
      <c r="AO36" s="25"/>
      <c r="AP36" s="25"/>
      <c r="AQ36" s="25"/>
      <c r="AR36" s="25"/>
      <c r="AS36" s="25"/>
      <c r="AT36" s="25"/>
      <c r="AU36" s="25"/>
      <c r="AV36" s="25"/>
      <c r="AW36" s="25"/>
      <c r="AX36" s="25"/>
      <c r="AY36" s="25"/>
      <c r="AZ36" s="25"/>
    </row>
    <row r="37" spans="1:52" s="25" customFormat="1" ht="18" customHeight="1" x14ac:dyDescent="0.15">
      <c r="A37" s="54" t="s">
        <v>168</v>
      </c>
      <c r="B37" s="58"/>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60"/>
    </row>
    <row r="38" spans="1:52" s="25" customFormat="1" ht="19.5" customHeight="1" x14ac:dyDescent="0.15">
      <c r="A38" s="266" t="s">
        <v>32</v>
      </c>
      <c r="B38" s="267"/>
      <c r="C38" s="267"/>
      <c r="D38" s="292"/>
      <c r="E38" s="303" t="s">
        <v>97</v>
      </c>
      <c r="F38" s="304"/>
      <c r="G38" s="304"/>
      <c r="H38" s="305"/>
      <c r="I38" s="121"/>
      <c r="J38" s="306" t="s">
        <v>30</v>
      </c>
      <c r="K38" s="306"/>
      <c r="L38" s="306"/>
      <c r="M38" s="195"/>
      <c r="N38" s="307" t="s">
        <v>98</v>
      </c>
      <c r="O38" s="307"/>
      <c r="P38" s="307"/>
      <c r="Q38" s="307"/>
      <c r="R38" s="307"/>
      <c r="S38" s="307"/>
      <c r="T38" s="121"/>
      <c r="U38" s="307" t="s">
        <v>99</v>
      </c>
      <c r="V38" s="307"/>
      <c r="W38" s="307"/>
      <c r="X38" s="307"/>
      <c r="Y38" s="307"/>
      <c r="Z38" s="307"/>
      <c r="AA38" s="64"/>
      <c r="AB38" s="64"/>
      <c r="AC38" s="64"/>
      <c r="AD38" s="62"/>
      <c r="AE38" s="64"/>
      <c r="AF38" s="64"/>
      <c r="AG38" s="64"/>
      <c r="AH38" s="62"/>
      <c r="AI38" s="62"/>
      <c r="AJ38" s="122"/>
      <c r="AK38" s="22"/>
      <c r="AL38" s="22"/>
      <c r="AM38" s="22"/>
      <c r="AN38" s="22"/>
      <c r="AO38" s="22"/>
      <c r="AP38" s="26"/>
    </row>
    <row r="39" spans="1:52" s="25" customFormat="1" ht="19.5" customHeight="1" x14ac:dyDescent="0.15">
      <c r="A39" s="268"/>
      <c r="B39" s="269"/>
      <c r="C39" s="269"/>
      <c r="D39" s="270"/>
      <c r="E39" s="308" t="s">
        <v>27</v>
      </c>
      <c r="F39" s="309"/>
      <c r="G39" s="309"/>
      <c r="H39" s="310"/>
      <c r="I39" s="121"/>
      <c r="J39" s="306" t="s">
        <v>50</v>
      </c>
      <c r="K39" s="306"/>
      <c r="L39" s="306"/>
      <c r="M39" s="121"/>
      <c r="N39" s="306" t="s">
        <v>100</v>
      </c>
      <c r="O39" s="306"/>
      <c r="P39" s="306"/>
      <c r="Q39" s="306"/>
      <c r="R39" s="306"/>
      <c r="S39" s="306"/>
      <c r="T39" s="195"/>
      <c r="U39" s="291" t="s">
        <v>31</v>
      </c>
      <c r="V39" s="291"/>
      <c r="W39" s="291"/>
      <c r="X39" s="291"/>
      <c r="Y39" s="291"/>
      <c r="Z39" s="291"/>
      <c r="AA39" s="144"/>
      <c r="AB39" s="291" t="s">
        <v>27</v>
      </c>
      <c r="AC39" s="291"/>
      <c r="AD39" s="291"/>
      <c r="AE39" s="62" t="s">
        <v>28</v>
      </c>
      <c r="AF39" s="121"/>
      <c r="AG39" s="121"/>
      <c r="AH39" s="121"/>
      <c r="AI39" s="121"/>
      <c r="AJ39" s="123" t="s">
        <v>29</v>
      </c>
      <c r="AK39" s="22"/>
      <c r="AL39" s="22"/>
    </row>
    <row r="40" spans="1:52" s="25" customFormat="1" ht="15.75" customHeight="1" x14ac:dyDescent="0.15">
      <c r="A40" s="266" t="b">
        <v>0</v>
      </c>
      <c r="B40" s="267"/>
      <c r="C40" s="267"/>
      <c r="D40" s="292"/>
      <c r="E40" s="157" t="s">
        <v>140</v>
      </c>
      <c r="F40" s="63"/>
      <c r="G40" s="64"/>
      <c r="H40" s="64"/>
      <c r="I40" s="64"/>
      <c r="J40" s="64"/>
      <c r="K40" s="64"/>
      <c r="L40" s="64"/>
      <c r="M40" s="64"/>
      <c r="N40" s="64"/>
      <c r="O40" s="63"/>
      <c r="P40" s="64"/>
      <c r="Q40" s="64"/>
      <c r="R40" s="64"/>
      <c r="S40" s="64"/>
      <c r="T40" s="64"/>
      <c r="U40" s="64"/>
      <c r="V40" s="63"/>
      <c r="W40" s="64"/>
      <c r="X40" s="64"/>
      <c r="Y40" s="64"/>
      <c r="Z40" s="64"/>
      <c r="AA40" s="64"/>
      <c r="AB40" s="64"/>
      <c r="AC40" s="64"/>
      <c r="AD40" s="64"/>
      <c r="AE40" s="64"/>
      <c r="AF40" s="64"/>
      <c r="AG40" s="64"/>
      <c r="AH40" s="64"/>
      <c r="AI40" s="64"/>
      <c r="AJ40" s="66"/>
      <c r="AM40" s="22"/>
      <c r="AN40" s="22"/>
    </row>
    <row r="41" spans="1:52" s="25" customFormat="1" ht="18" customHeight="1" x14ac:dyDescent="0.15">
      <c r="A41" s="293"/>
      <c r="B41" s="294"/>
      <c r="C41" s="294"/>
      <c r="D41" s="295"/>
      <c r="E41" s="124"/>
      <c r="F41" s="65" t="s">
        <v>33</v>
      </c>
      <c r="G41" s="140"/>
      <c r="H41" s="140"/>
      <c r="I41" s="140"/>
      <c r="J41" s="140"/>
      <c r="K41" s="196"/>
      <c r="L41" s="65" t="s">
        <v>66</v>
      </c>
      <c r="M41" s="140"/>
      <c r="N41" s="140"/>
      <c r="O41" s="65"/>
      <c r="P41" s="65"/>
      <c r="Q41" s="67"/>
      <c r="R41" s="125"/>
      <c r="S41" s="65" t="s">
        <v>27</v>
      </c>
      <c r="T41" s="65"/>
      <c r="U41" s="65" t="s">
        <v>28</v>
      </c>
      <c r="V41" s="296"/>
      <c r="W41" s="296"/>
      <c r="X41" s="296"/>
      <c r="Y41" s="296"/>
      <c r="Z41" s="296"/>
      <c r="AA41" s="296"/>
      <c r="AB41" s="296"/>
      <c r="AC41" s="296"/>
      <c r="AD41" s="296"/>
      <c r="AE41" s="296"/>
      <c r="AF41" s="296"/>
      <c r="AG41" s="296"/>
      <c r="AH41" s="296"/>
      <c r="AI41" s="296"/>
      <c r="AJ41" s="68" t="s">
        <v>29</v>
      </c>
      <c r="AK41" s="22"/>
      <c r="AL41" s="22"/>
    </row>
    <row r="42" spans="1:52" s="25" customFormat="1" ht="15.75" customHeight="1" thickBot="1" x14ac:dyDescent="0.2">
      <c r="A42" s="293"/>
      <c r="B42" s="294"/>
      <c r="C42" s="294"/>
      <c r="D42" s="295"/>
      <c r="E42" s="67" t="s">
        <v>129</v>
      </c>
      <c r="F42" s="67"/>
      <c r="G42" s="140"/>
      <c r="H42" s="140"/>
      <c r="I42" s="140"/>
      <c r="J42" s="140"/>
      <c r="K42" s="58"/>
      <c r="L42" s="140"/>
      <c r="M42" s="145"/>
      <c r="N42" s="58"/>
      <c r="O42" s="65"/>
      <c r="P42" s="67"/>
      <c r="Q42" s="67"/>
      <c r="R42" s="67"/>
      <c r="S42" s="69"/>
      <c r="T42" s="69"/>
      <c r="U42" s="69"/>
      <c r="V42" s="69"/>
      <c r="W42" s="69"/>
      <c r="X42" s="69"/>
      <c r="Y42" s="69"/>
      <c r="Z42" s="69"/>
      <c r="AA42" s="69"/>
      <c r="AB42" s="69"/>
      <c r="AC42" s="69"/>
      <c r="AD42" s="69"/>
      <c r="AE42" s="69"/>
      <c r="AF42" s="69"/>
      <c r="AG42" s="69"/>
      <c r="AH42" s="69"/>
      <c r="AI42" s="69"/>
      <c r="AJ42" s="70"/>
      <c r="AK42" s="26"/>
    </row>
    <row r="43" spans="1:52" s="25" customFormat="1" ht="82.5" customHeight="1" thickBot="1" x14ac:dyDescent="0.2">
      <c r="A43" s="293"/>
      <c r="B43" s="294"/>
      <c r="C43" s="294"/>
      <c r="D43" s="294"/>
      <c r="E43" s="297" t="s">
        <v>170</v>
      </c>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9"/>
      <c r="AK43" s="26"/>
    </row>
    <row r="44" spans="1:52" s="25" customFormat="1" ht="14.25" thickBot="1" x14ac:dyDescent="0.2">
      <c r="A44" s="293"/>
      <c r="B44" s="294"/>
      <c r="C44" s="294"/>
      <c r="D44" s="295"/>
      <c r="E44" s="65" t="s">
        <v>78</v>
      </c>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71"/>
      <c r="AK44" s="23"/>
    </row>
    <row r="45" spans="1:52" s="25" customFormat="1" ht="18" customHeight="1" thickBot="1" x14ac:dyDescent="0.2">
      <c r="A45" s="268"/>
      <c r="B45" s="269"/>
      <c r="C45" s="269"/>
      <c r="D45" s="270"/>
      <c r="E45" s="158" t="s">
        <v>67</v>
      </c>
      <c r="F45" s="53"/>
      <c r="G45" s="53"/>
      <c r="H45" s="53"/>
      <c r="I45" s="53"/>
      <c r="J45" s="53"/>
      <c r="K45" s="79"/>
      <c r="L45" s="300" t="s">
        <v>24</v>
      </c>
      <c r="M45" s="301"/>
      <c r="N45" s="302">
        <v>4</v>
      </c>
      <c r="O45" s="302"/>
      <c r="P45" s="194" t="s">
        <v>3</v>
      </c>
      <c r="Q45" s="302">
        <v>11</v>
      </c>
      <c r="R45" s="302"/>
      <c r="S45" s="194" t="s">
        <v>34</v>
      </c>
      <c r="T45" s="72" t="s">
        <v>28</v>
      </c>
      <c r="U45" s="192"/>
      <c r="V45" s="73" t="s">
        <v>35</v>
      </c>
      <c r="W45" s="72"/>
      <c r="X45" s="72"/>
      <c r="Y45" s="197"/>
      <c r="Z45" s="194" t="s">
        <v>36</v>
      </c>
      <c r="AA45" s="72"/>
      <c r="AB45" s="72" t="s">
        <v>29</v>
      </c>
      <c r="AC45" s="72"/>
      <c r="AD45" s="72"/>
      <c r="AE45" s="72"/>
      <c r="AF45" s="72"/>
      <c r="AG45" s="72"/>
      <c r="AH45" s="72"/>
      <c r="AI45" s="72"/>
      <c r="AJ45" s="74"/>
      <c r="AK45" s="26"/>
    </row>
    <row r="46" spans="1:52" s="25" customFormat="1" ht="15" customHeight="1" x14ac:dyDescent="0.15">
      <c r="A46" s="268" t="s">
        <v>131</v>
      </c>
      <c r="B46" s="269"/>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70"/>
      <c r="AG46" s="146"/>
      <c r="AH46" s="147" t="s">
        <v>56</v>
      </c>
      <c r="AI46" s="146"/>
      <c r="AJ46" s="169"/>
      <c r="AK46" s="52"/>
    </row>
    <row r="47" spans="1:52" s="25" customFormat="1" ht="6" customHeight="1" x14ac:dyDescent="0.15">
      <c r="A47" s="139"/>
      <c r="B47" s="139"/>
      <c r="C47" s="139"/>
      <c r="D47" s="139"/>
      <c r="E47" s="75"/>
      <c r="F47" s="59"/>
      <c r="G47" s="59"/>
      <c r="H47" s="59"/>
      <c r="I47" s="59"/>
      <c r="J47" s="59"/>
      <c r="K47" s="59"/>
      <c r="L47" s="76"/>
      <c r="M47" s="76"/>
      <c r="N47" s="76"/>
      <c r="O47" s="76"/>
      <c r="P47" s="76"/>
      <c r="Q47" s="76"/>
      <c r="R47" s="76"/>
      <c r="S47" s="76"/>
      <c r="T47" s="59"/>
      <c r="U47" s="59"/>
      <c r="V47" s="77"/>
      <c r="W47" s="59"/>
      <c r="X47" s="59"/>
      <c r="Y47" s="59"/>
      <c r="Z47" s="76"/>
      <c r="AA47" s="59"/>
      <c r="AB47" s="59"/>
      <c r="AC47" s="59"/>
      <c r="AD47" s="59"/>
      <c r="AE47" s="59"/>
      <c r="AF47" s="59"/>
      <c r="AG47" s="59"/>
      <c r="AH47" s="59"/>
      <c r="AI47" s="59"/>
      <c r="AJ47" s="78"/>
      <c r="AK47" s="26"/>
    </row>
    <row r="48" spans="1:52" s="25" customFormat="1" ht="18" customHeight="1" x14ac:dyDescent="0.15">
      <c r="A48" s="179" t="s">
        <v>150</v>
      </c>
      <c r="B48" s="139"/>
      <c r="C48" s="139"/>
      <c r="D48" s="139"/>
      <c r="E48" s="75"/>
      <c r="F48" s="59"/>
      <c r="G48" s="59"/>
      <c r="H48" s="59"/>
      <c r="I48" s="59"/>
      <c r="J48" s="59"/>
      <c r="K48" s="59"/>
      <c r="L48" s="76"/>
      <c r="M48" s="76"/>
      <c r="N48" s="76"/>
      <c r="O48" s="76"/>
      <c r="P48" s="76"/>
      <c r="Q48" s="76"/>
      <c r="R48" s="76"/>
      <c r="S48" s="76"/>
      <c r="T48" s="59"/>
      <c r="U48" s="59"/>
      <c r="V48" s="77"/>
      <c r="W48" s="59"/>
      <c r="X48" s="59"/>
      <c r="Y48" s="59"/>
      <c r="Z48" s="76"/>
      <c r="AA48" s="59"/>
      <c r="AB48" s="59"/>
      <c r="AC48" s="59"/>
      <c r="AD48" s="59"/>
      <c r="AE48" s="59"/>
      <c r="AF48" s="59"/>
      <c r="AG48" s="59"/>
      <c r="AH48" s="59"/>
      <c r="AI48" s="59"/>
      <c r="AJ48" s="78"/>
      <c r="AK48" s="26"/>
    </row>
    <row r="49" spans="1:37" s="25" customFormat="1" ht="14.25" customHeight="1" thickBot="1" x14ac:dyDescent="0.2">
      <c r="A49" s="61"/>
      <c r="B49" s="284" t="s">
        <v>149</v>
      </c>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row>
    <row r="50" spans="1:37" s="25" customFormat="1" ht="75" customHeight="1" thickBot="1" x14ac:dyDescent="0.2">
      <c r="A50" s="285" t="s">
        <v>68</v>
      </c>
      <c r="B50" s="286"/>
      <c r="C50" s="286"/>
      <c r="D50" s="287"/>
      <c r="E50" s="288"/>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90"/>
    </row>
    <row r="51" spans="1:37" s="25" customFormat="1" ht="75" customHeight="1" thickBot="1" x14ac:dyDescent="0.2">
      <c r="A51" s="285" t="s">
        <v>74</v>
      </c>
      <c r="B51" s="286"/>
      <c r="C51" s="286"/>
      <c r="D51" s="287"/>
      <c r="E51" s="288"/>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90"/>
    </row>
    <row r="52" spans="1:37" ht="6" customHeight="1" x14ac:dyDescent="0.15">
      <c r="A52" s="49"/>
      <c r="B52" s="3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0"/>
      <c r="AK52" s="23"/>
    </row>
    <row r="53" spans="1:37" ht="15.75" customHeight="1" x14ac:dyDescent="0.15">
      <c r="A53" s="80"/>
      <c r="B53" s="55" t="s">
        <v>42</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1"/>
      <c r="AK53" s="23"/>
    </row>
    <row r="54" spans="1:37" ht="14.25" thickBot="1" x14ac:dyDescent="0.2">
      <c r="A54" s="80"/>
      <c r="B54" s="321" t="s">
        <v>54</v>
      </c>
      <c r="C54" s="322"/>
      <c r="D54" s="322"/>
      <c r="E54" s="322"/>
      <c r="F54" s="322"/>
      <c r="G54" s="322"/>
      <c r="H54" s="322"/>
      <c r="I54" s="322"/>
      <c r="J54" s="322"/>
      <c r="K54" s="322"/>
      <c r="L54" s="322"/>
      <c r="M54" s="322"/>
      <c r="N54" s="322"/>
      <c r="O54" s="322"/>
      <c r="P54" s="322"/>
      <c r="Q54" s="322"/>
      <c r="R54" s="322"/>
      <c r="S54" s="322"/>
      <c r="T54" s="322"/>
      <c r="U54" s="322"/>
      <c r="V54" s="322"/>
      <c r="W54" s="322"/>
      <c r="X54" s="322"/>
      <c r="Y54" s="323"/>
      <c r="Z54" s="324" t="s">
        <v>38</v>
      </c>
      <c r="AA54" s="324"/>
      <c r="AB54" s="324"/>
      <c r="AC54" s="324"/>
      <c r="AD54" s="324"/>
      <c r="AE54" s="324"/>
      <c r="AF54" s="324"/>
      <c r="AG54" s="324"/>
      <c r="AH54" s="324"/>
      <c r="AI54" s="324"/>
      <c r="AJ54" s="324"/>
      <c r="AK54" s="324"/>
    </row>
    <row r="55" spans="1:37" ht="16.5" customHeight="1" x14ac:dyDescent="0.15">
      <c r="A55" s="80"/>
      <c r="B55" s="198"/>
      <c r="C55" s="83" t="s">
        <v>162</v>
      </c>
      <c r="D55" s="84"/>
      <c r="E55" s="84"/>
      <c r="F55" s="84"/>
      <c r="G55" s="84"/>
      <c r="H55" s="84"/>
      <c r="I55" s="84"/>
      <c r="J55" s="84"/>
      <c r="K55" s="84"/>
      <c r="L55" s="84"/>
      <c r="M55" s="84"/>
      <c r="N55" s="84"/>
      <c r="O55" s="84"/>
      <c r="P55" s="84"/>
      <c r="Q55" s="84"/>
      <c r="R55" s="84"/>
      <c r="S55" s="84"/>
      <c r="T55" s="84"/>
      <c r="U55" s="84"/>
      <c r="V55" s="84"/>
      <c r="W55" s="84"/>
      <c r="X55" s="84"/>
      <c r="Y55" s="85"/>
      <c r="Z55" s="325" t="s">
        <v>40</v>
      </c>
      <c r="AA55" s="325"/>
      <c r="AB55" s="325"/>
      <c r="AC55" s="325"/>
      <c r="AD55" s="325"/>
      <c r="AE55" s="325"/>
      <c r="AF55" s="325"/>
      <c r="AG55" s="325"/>
      <c r="AH55" s="325"/>
      <c r="AI55" s="325"/>
      <c r="AJ55" s="325"/>
      <c r="AK55" s="326"/>
    </row>
    <row r="56" spans="1:37" ht="16.5" customHeight="1" x14ac:dyDescent="0.15">
      <c r="A56" s="80"/>
      <c r="B56" s="199"/>
      <c r="C56" s="87" t="s">
        <v>160</v>
      </c>
      <c r="D56" s="88"/>
      <c r="E56" s="88"/>
      <c r="F56" s="88"/>
      <c r="G56" s="88"/>
      <c r="H56" s="88"/>
      <c r="I56" s="88"/>
      <c r="J56" s="88"/>
      <c r="K56" s="88"/>
      <c r="L56" s="88"/>
      <c r="M56" s="88"/>
      <c r="N56" s="88"/>
      <c r="O56" s="88"/>
      <c r="P56" s="88"/>
      <c r="Q56" s="88"/>
      <c r="R56" s="88"/>
      <c r="S56" s="88"/>
      <c r="T56" s="88"/>
      <c r="U56" s="88"/>
      <c r="V56" s="88"/>
      <c r="W56" s="88"/>
      <c r="X56" s="88"/>
      <c r="Y56" s="89"/>
      <c r="Z56" s="327" t="s">
        <v>41</v>
      </c>
      <c r="AA56" s="327"/>
      <c r="AB56" s="327"/>
      <c r="AC56" s="327"/>
      <c r="AD56" s="327"/>
      <c r="AE56" s="327"/>
      <c r="AF56" s="327"/>
      <c r="AG56" s="327"/>
      <c r="AH56" s="327"/>
      <c r="AI56" s="327"/>
      <c r="AJ56" s="327"/>
      <c r="AK56" s="328"/>
    </row>
    <row r="57" spans="1:37" ht="16.5" customHeight="1" x14ac:dyDescent="0.15">
      <c r="A57" s="80"/>
      <c r="B57" s="199"/>
      <c r="C57" s="87" t="s">
        <v>161</v>
      </c>
      <c r="D57" s="88"/>
      <c r="E57" s="88"/>
      <c r="F57" s="88"/>
      <c r="G57" s="88"/>
      <c r="H57" s="88"/>
      <c r="I57" s="88"/>
      <c r="J57" s="88"/>
      <c r="K57" s="88"/>
      <c r="L57" s="88"/>
      <c r="M57" s="88"/>
      <c r="N57" s="88"/>
      <c r="O57" s="88"/>
      <c r="P57" s="88"/>
      <c r="Q57" s="88"/>
      <c r="R57" s="88"/>
      <c r="S57" s="88"/>
      <c r="T57" s="88"/>
      <c r="U57" s="88"/>
      <c r="V57" s="88"/>
      <c r="W57" s="88"/>
      <c r="X57" s="88"/>
      <c r="Y57" s="89"/>
      <c r="Z57" s="329" t="s">
        <v>166</v>
      </c>
      <c r="AA57" s="329"/>
      <c r="AB57" s="329"/>
      <c r="AC57" s="329"/>
      <c r="AD57" s="329"/>
      <c r="AE57" s="329"/>
      <c r="AF57" s="329"/>
      <c r="AG57" s="329"/>
      <c r="AH57" s="329"/>
      <c r="AI57" s="329"/>
      <c r="AJ57" s="329"/>
      <c r="AK57" s="330"/>
    </row>
    <row r="58" spans="1:37" ht="33" customHeight="1" x14ac:dyDescent="0.15">
      <c r="A58" s="80"/>
      <c r="B58" s="199"/>
      <c r="C58" s="311" t="s">
        <v>58</v>
      </c>
      <c r="D58" s="311"/>
      <c r="E58" s="311"/>
      <c r="F58" s="311"/>
      <c r="G58" s="311"/>
      <c r="H58" s="311"/>
      <c r="I58" s="311"/>
      <c r="J58" s="311"/>
      <c r="K58" s="311"/>
      <c r="L58" s="311"/>
      <c r="M58" s="311"/>
      <c r="N58" s="311"/>
      <c r="O58" s="311"/>
      <c r="P58" s="311"/>
      <c r="Q58" s="311"/>
      <c r="R58" s="311"/>
      <c r="S58" s="311"/>
      <c r="T58" s="311"/>
      <c r="U58" s="311"/>
      <c r="V58" s="311"/>
      <c r="W58" s="311"/>
      <c r="X58" s="311"/>
      <c r="Y58" s="312"/>
      <c r="Z58" s="327" t="s">
        <v>60</v>
      </c>
      <c r="AA58" s="327"/>
      <c r="AB58" s="327"/>
      <c r="AC58" s="327"/>
      <c r="AD58" s="327"/>
      <c r="AE58" s="327"/>
      <c r="AF58" s="327"/>
      <c r="AG58" s="327"/>
      <c r="AH58" s="327"/>
      <c r="AI58" s="327"/>
      <c r="AJ58" s="327"/>
      <c r="AK58" s="328"/>
    </row>
    <row r="59" spans="1:37" ht="16.5" customHeight="1" x14ac:dyDescent="0.15">
      <c r="A59" s="80"/>
      <c r="B59" s="199"/>
      <c r="C59" s="311" t="s">
        <v>59</v>
      </c>
      <c r="D59" s="311"/>
      <c r="E59" s="311"/>
      <c r="F59" s="311"/>
      <c r="G59" s="311"/>
      <c r="H59" s="311"/>
      <c r="I59" s="311"/>
      <c r="J59" s="311"/>
      <c r="K59" s="311"/>
      <c r="L59" s="311"/>
      <c r="M59" s="311"/>
      <c r="N59" s="311"/>
      <c r="O59" s="311"/>
      <c r="P59" s="311"/>
      <c r="Q59" s="311"/>
      <c r="R59" s="311"/>
      <c r="S59" s="311"/>
      <c r="T59" s="311"/>
      <c r="U59" s="311"/>
      <c r="V59" s="311"/>
      <c r="W59" s="311"/>
      <c r="X59" s="311"/>
      <c r="Y59" s="312"/>
      <c r="Z59" s="313" t="s">
        <v>61</v>
      </c>
      <c r="AA59" s="313"/>
      <c r="AB59" s="313"/>
      <c r="AC59" s="313"/>
      <c r="AD59" s="313"/>
      <c r="AE59" s="313"/>
      <c r="AF59" s="313"/>
      <c r="AG59" s="313"/>
      <c r="AH59" s="313"/>
      <c r="AI59" s="313"/>
      <c r="AJ59" s="313"/>
      <c r="AK59" s="314"/>
    </row>
    <row r="60" spans="1:37" ht="16.5" customHeight="1" thickBot="1" x14ac:dyDescent="0.2">
      <c r="A60" s="80"/>
      <c r="B60" s="200"/>
      <c r="C60" s="91" t="s">
        <v>55</v>
      </c>
      <c r="D60" s="92"/>
      <c r="E60" s="92"/>
      <c r="F60" s="92"/>
      <c r="G60" s="92"/>
      <c r="H60" s="92"/>
      <c r="I60" s="92"/>
      <c r="J60" s="92"/>
      <c r="K60" s="92"/>
      <c r="L60" s="92"/>
      <c r="M60" s="92"/>
      <c r="N60" s="92"/>
      <c r="O60" s="92"/>
      <c r="P60" s="92"/>
      <c r="Q60" s="92"/>
      <c r="R60" s="92"/>
      <c r="S60" s="92"/>
      <c r="T60" s="92"/>
      <c r="U60" s="92"/>
      <c r="V60" s="92"/>
      <c r="W60" s="92"/>
      <c r="X60" s="92"/>
      <c r="Y60" s="153"/>
      <c r="Z60" s="315" t="s">
        <v>39</v>
      </c>
      <c r="AA60" s="315"/>
      <c r="AB60" s="315"/>
      <c r="AC60" s="315"/>
      <c r="AD60" s="315"/>
      <c r="AE60" s="315"/>
      <c r="AF60" s="315"/>
      <c r="AG60" s="315"/>
      <c r="AH60" s="315"/>
      <c r="AI60" s="315"/>
      <c r="AJ60" s="315"/>
      <c r="AK60" s="316"/>
    </row>
    <row r="61" spans="1:37" ht="12" customHeight="1" x14ac:dyDescent="0.15">
      <c r="A61" s="80"/>
      <c r="B61" s="177" t="s">
        <v>62</v>
      </c>
      <c r="C61" s="317" t="s">
        <v>159</v>
      </c>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row>
    <row r="62" spans="1:37" ht="12.75" customHeight="1" x14ac:dyDescent="0.15">
      <c r="A62" s="80"/>
      <c r="B62" s="178" t="s">
        <v>63</v>
      </c>
      <c r="C62" s="318" t="s">
        <v>141</v>
      </c>
      <c r="D62" s="318"/>
      <c r="E62" s="318"/>
      <c r="F62" s="318"/>
      <c r="G62" s="318"/>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318"/>
      <c r="AH62" s="318"/>
      <c r="AI62" s="318"/>
      <c r="AJ62" s="318"/>
      <c r="AK62" s="318"/>
    </row>
    <row r="63" spans="1:37" ht="6" customHeight="1" thickBot="1" x14ac:dyDescent="0.2">
      <c r="A63" s="80"/>
      <c r="B63" s="80"/>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4"/>
    </row>
    <row r="64" spans="1:37" ht="31.5" customHeight="1" x14ac:dyDescent="0.15">
      <c r="A64" s="95"/>
      <c r="B64" s="319" t="s">
        <v>75</v>
      </c>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20"/>
    </row>
    <row r="65" spans="1:37" s="31" customFormat="1" ht="13.5" customHeight="1" x14ac:dyDescent="0.15">
      <c r="A65" s="96"/>
      <c r="B65" s="97" t="s">
        <v>24</v>
      </c>
      <c r="C65" s="97"/>
      <c r="D65" s="332">
        <v>5</v>
      </c>
      <c r="E65" s="333"/>
      <c r="F65" s="97" t="s">
        <v>3</v>
      </c>
      <c r="G65" s="332">
        <v>4</v>
      </c>
      <c r="H65" s="333"/>
      <c r="I65" s="97" t="s">
        <v>2</v>
      </c>
      <c r="J65" s="332">
        <v>1</v>
      </c>
      <c r="K65" s="333"/>
      <c r="L65" s="97" t="s">
        <v>1</v>
      </c>
      <c r="M65" s="98"/>
      <c r="N65" s="334" t="s">
        <v>4</v>
      </c>
      <c r="O65" s="334"/>
      <c r="P65" s="334"/>
      <c r="Q65" s="335" t="s">
        <v>171</v>
      </c>
      <c r="R65" s="335"/>
      <c r="S65" s="335"/>
      <c r="T65" s="335"/>
      <c r="U65" s="335"/>
      <c r="V65" s="335"/>
      <c r="W65" s="335"/>
      <c r="X65" s="335"/>
      <c r="Y65" s="335"/>
      <c r="Z65" s="335"/>
      <c r="AA65" s="335"/>
      <c r="AB65" s="335"/>
      <c r="AC65" s="335"/>
      <c r="AD65" s="335"/>
      <c r="AE65" s="335"/>
      <c r="AF65" s="335"/>
      <c r="AG65" s="335"/>
      <c r="AH65" s="335"/>
      <c r="AI65" s="335"/>
      <c r="AJ65" s="335"/>
      <c r="AK65" s="154"/>
    </row>
    <row r="66" spans="1:37" s="31" customFormat="1" ht="13.5" customHeight="1" thickBot="1" x14ac:dyDescent="0.2">
      <c r="A66" s="189"/>
      <c r="B66" s="190"/>
      <c r="C66" s="191"/>
      <c r="D66" s="191"/>
      <c r="E66" s="191"/>
      <c r="F66" s="191"/>
      <c r="G66" s="191"/>
      <c r="H66" s="191"/>
      <c r="I66" s="191"/>
      <c r="J66" s="191"/>
      <c r="K66" s="191"/>
      <c r="L66" s="191"/>
      <c r="M66" s="191"/>
      <c r="N66" s="336" t="s">
        <v>51</v>
      </c>
      <c r="O66" s="336"/>
      <c r="P66" s="336"/>
      <c r="Q66" s="337" t="s">
        <v>52</v>
      </c>
      <c r="R66" s="337"/>
      <c r="S66" s="338" t="s">
        <v>165</v>
      </c>
      <c r="T66" s="338"/>
      <c r="U66" s="338"/>
      <c r="V66" s="338"/>
      <c r="W66" s="338"/>
      <c r="X66" s="339" t="s">
        <v>53</v>
      </c>
      <c r="Y66" s="339"/>
      <c r="Z66" s="338" t="s">
        <v>172</v>
      </c>
      <c r="AA66" s="338"/>
      <c r="AB66" s="338"/>
      <c r="AC66" s="338"/>
      <c r="AD66" s="338"/>
      <c r="AE66" s="338"/>
      <c r="AF66" s="338"/>
      <c r="AG66" s="338"/>
      <c r="AH66" s="338"/>
      <c r="AI66" s="331" t="s">
        <v>175</v>
      </c>
      <c r="AJ66" s="331"/>
      <c r="AK66" s="155"/>
    </row>
    <row r="67" spans="1:37" ht="6" customHeight="1" x14ac:dyDescent="0.15">
      <c r="A67" s="30"/>
      <c r="B67" s="28"/>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188"/>
    </row>
    <row r="68" spans="1:37" x14ac:dyDescent="0.15">
      <c r="B68" s="29"/>
    </row>
  </sheetData>
  <sheetProtection formatCells="0" formatColumns="0" formatRows="0" insertColumns="0" insertRows="0" autoFilter="0"/>
  <mergeCells count="105">
    <mergeCell ref="AI66:AJ66"/>
    <mergeCell ref="D65:E65"/>
    <mergeCell ref="G65:H65"/>
    <mergeCell ref="J65:K65"/>
    <mergeCell ref="N65:P65"/>
    <mergeCell ref="Q65:AJ65"/>
    <mergeCell ref="N66:P66"/>
    <mergeCell ref="Q66:R66"/>
    <mergeCell ref="S66:W66"/>
    <mergeCell ref="X66:Y66"/>
    <mergeCell ref="Z66:AH66"/>
    <mergeCell ref="C59:Y59"/>
    <mergeCell ref="Z59:AK59"/>
    <mergeCell ref="Z60:AK60"/>
    <mergeCell ref="C61:AK61"/>
    <mergeCell ref="C62:AK62"/>
    <mergeCell ref="B64:AK64"/>
    <mergeCell ref="B54:Y54"/>
    <mergeCell ref="Z54:AK54"/>
    <mergeCell ref="Z55:AK55"/>
    <mergeCell ref="Z56:AK56"/>
    <mergeCell ref="Z57:AK57"/>
    <mergeCell ref="C58:Y58"/>
    <mergeCell ref="Z58:AK58"/>
    <mergeCell ref="A51:D51"/>
    <mergeCell ref="E51:AJ51"/>
    <mergeCell ref="AB39:AD39"/>
    <mergeCell ref="A40:D45"/>
    <mergeCell ref="V41:AI41"/>
    <mergeCell ref="E43:AJ43"/>
    <mergeCell ref="L45:M45"/>
    <mergeCell ref="N45:O45"/>
    <mergeCell ref="Q45:R45"/>
    <mergeCell ref="A38:D39"/>
    <mergeCell ref="E38:H38"/>
    <mergeCell ref="J38:L38"/>
    <mergeCell ref="N38:S38"/>
    <mergeCell ref="U38:Z38"/>
    <mergeCell ref="E39:H39"/>
    <mergeCell ref="J39:L39"/>
    <mergeCell ref="N39:S39"/>
    <mergeCell ref="U39:Z39"/>
    <mergeCell ref="O31:Q31"/>
    <mergeCell ref="R31:U31"/>
    <mergeCell ref="X31:Y31"/>
    <mergeCell ref="B32:N32"/>
    <mergeCell ref="O32:U32"/>
    <mergeCell ref="AB32:AB34"/>
    <mergeCell ref="A46:AF46"/>
    <mergeCell ref="B49:AJ49"/>
    <mergeCell ref="A50:D50"/>
    <mergeCell ref="E50:AJ50"/>
    <mergeCell ref="A27:AL27"/>
    <mergeCell ref="B28:AJ28"/>
    <mergeCell ref="B29:N29"/>
    <mergeCell ref="O29:U29"/>
    <mergeCell ref="AB29:AB31"/>
    <mergeCell ref="AC29:AC31"/>
    <mergeCell ref="AD29:AD34"/>
    <mergeCell ref="Q35:R35"/>
    <mergeCell ref="T35:U35"/>
    <mergeCell ref="W35:X35"/>
    <mergeCell ref="AA35:AB35"/>
    <mergeCell ref="AD35:AE35"/>
    <mergeCell ref="AI35:AJ35"/>
    <mergeCell ref="AC32:AC34"/>
    <mergeCell ref="D33:N34"/>
    <mergeCell ref="O33:U33"/>
    <mergeCell ref="X33:Y33"/>
    <mergeCell ref="O34:Q34"/>
    <mergeCell ref="R34:U34"/>
    <mergeCell ref="X34:Y34"/>
    <mergeCell ref="AE29:AK34"/>
    <mergeCell ref="D30:N31"/>
    <mergeCell ref="O30:U30"/>
    <mergeCell ref="X30:Y30"/>
    <mergeCell ref="P20:U20"/>
    <mergeCell ref="B21:AK21"/>
    <mergeCell ref="B22:AK22"/>
    <mergeCell ref="B23:AK23"/>
    <mergeCell ref="B24:AK24"/>
    <mergeCell ref="B25:AK25"/>
    <mergeCell ref="B16:O16"/>
    <mergeCell ref="P16:U16"/>
    <mergeCell ref="B17:O17"/>
    <mergeCell ref="P17:U17"/>
    <mergeCell ref="B18:B20"/>
    <mergeCell ref="C18:O18"/>
    <mergeCell ref="P18:U18"/>
    <mergeCell ref="C19:O19"/>
    <mergeCell ref="P19:U19"/>
    <mergeCell ref="C20:O20"/>
    <mergeCell ref="B12:AK12"/>
    <mergeCell ref="A13:U13"/>
    <mergeCell ref="B14:C14"/>
    <mergeCell ref="E14:O14"/>
    <mergeCell ref="P14:U14"/>
    <mergeCell ref="B15:O15"/>
    <mergeCell ref="P15:U15"/>
    <mergeCell ref="B3:AK3"/>
    <mergeCell ref="V4:W4"/>
    <mergeCell ref="A7:F7"/>
    <mergeCell ref="G7:AJ7"/>
    <mergeCell ref="A8:F8"/>
    <mergeCell ref="G8:AJ8"/>
  </mergeCells>
  <phoneticPr fontId="6"/>
  <conditionalFormatting sqref="V13 A28:AK28 A27 A38:AJ39 A35:AK36 A29:AE29 A30:AD34 E40:AJ45 P14:V20">
    <cfRule type="expression" dxfId="2" priority="3">
      <formula>#REF!="×"</formula>
    </cfRule>
  </conditionalFormatting>
  <conditionalFormatting sqref="A46:AJ46">
    <cfRule type="expression" dxfId="1" priority="2">
      <formula>#REF!="×"</formula>
    </cfRule>
  </conditionalFormatting>
  <conditionalFormatting sqref="A40:D45">
    <cfRule type="expression" dxfId="0" priority="1">
      <formula>#REF!="×"</formula>
    </cfRule>
  </conditionalFormatting>
  <dataValidations count="2">
    <dataValidation imeMode="hiragana" allowBlank="1" showInputMessage="1" showErrorMessage="1" sqref="S66 S40:S42" xr:uid="{CAF4F424-E7A2-4865-A132-9B07DCC82EE9}"/>
    <dataValidation imeMode="halfAlpha" allowBlank="1" showInputMessage="1" showErrorMessage="1" sqref="J65:K65 D65:E65 G65:H65 Q35:R35 AD35:AE35 AA35:AB35 T35:U35" xr:uid="{43D69FA9-B6B0-4EE6-9D0A-E7712DDD60D7}"/>
  </dataValidations>
  <printOptions horizontalCentered="1"/>
  <pageMargins left="0.62992125984251968" right="0.15748031496062992" top="1.0236220472440944" bottom="0.43307086614173229" header="0.51181102362204722" footer="0.35433070866141736"/>
  <pageSetup paperSize="9" scale="93" fitToHeight="0" orientation="portrait" r:id="rId1"/>
  <headerFooter alignWithMargins="0"/>
  <rowBreaks count="1" manualBreakCount="1">
    <brk id="3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1</xdr:col>
                    <xdr:colOff>0</xdr:colOff>
                    <xdr:row>53</xdr:row>
                    <xdr:rowOff>180975</xdr:rowOff>
                  </from>
                  <to>
                    <xdr:col>2</xdr:col>
                    <xdr:colOff>19050</xdr:colOff>
                    <xdr:row>55</xdr:row>
                    <xdr:rowOff>19050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1</xdr:col>
                    <xdr:colOff>0</xdr:colOff>
                    <xdr:row>56</xdr:row>
                    <xdr:rowOff>0</xdr:rowOff>
                  </from>
                  <to>
                    <xdr:col>2</xdr:col>
                    <xdr:colOff>19050</xdr:colOff>
                    <xdr:row>57</xdr:row>
                    <xdr:rowOff>19050</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1</xdr:col>
                    <xdr:colOff>9525</xdr:colOff>
                    <xdr:row>59</xdr:row>
                    <xdr:rowOff>0</xdr:rowOff>
                  </from>
                  <to>
                    <xdr:col>2</xdr:col>
                    <xdr:colOff>28575</xdr:colOff>
                    <xdr:row>60</xdr:row>
                    <xdr:rowOff>9525</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from>
                    <xdr:col>1</xdr:col>
                    <xdr:colOff>0</xdr:colOff>
                    <xdr:row>57</xdr:row>
                    <xdr:rowOff>85725</xdr:rowOff>
                  </from>
                  <to>
                    <xdr:col>2</xdr:col>
                    <xdr:colOff>19050</xdr:colOff>
                    <xdr:row>57</xdr:row>
                    <xdr:rowOff>314325</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from>
                    <xdr:col>16</xdr:col>
                    <xdr:colOff>161925</xdr:colOff>
                    <xdr:row>40</xdr:row>
                    <xdr:rowOff>0</xdr:rowOff>
                  </from>
                  <to>
                    <xdr:col>18</xdr:col>
                    <xdr:colOff>19050</xdr:colOff>
                    <xdr:row>40</xdr:row>
                    <xdr:rowOff>219075</xdr:rowOff>
                  </to>
                </anchor>
              </controlPr>
            </control>
          </mc:Choice>
        </mc:AlternateContent>
        <mc:AlternateContent xmlns:mc="http://schemas.openxmlformats.org/markup-compatibility/2006">
          <mc:Choice Requires="x14">
            <control shapeId="79879" r:id="rId10" name="Check Box 7">
              <controlPr defaultSize="0" autoFill="0" autoLine="0" autoPict="0">
                <anchor moveWithCells="1">
                  <from>
                    <xdr:col>4</xdr:col>
                    <xdr:colOff>0</xdr:colOff>
                    <xdr:row>39</xdr:row>
                    <xdr:rowOff>247650</xdr:rowOff>
                  </from>
                  <to>
                    <xdr:col>5</xdr:col>
                    <xdr:colOff>28575</xdr:colOff>
                    <xdr:row>40</xdr:row>
                    <xdr:rowOff>219075</xdr:rowOff>
                  </to>
                </anchor>
              </controlPr>
            </control>
          </mc:Choice>
        </mc:AlternateContent>
        <mc:AlternateContent xmlns:mc="http://schemas.openxmlformats.org/markup-compatibility/2006">
          <mc:Choice Requires="x14">
            <control shapeId="79880" r:id="rId11" name="Check Box 8">
              <controlPr defaultSize="0" autoFill="0" autoLine="0" autoPict="0">
                <anchor moveWithCells="1">
                  <from>
                    <xdr:col>10</xdr:col>
                    <xdr:colOff>0</xdr:colOff>
                    <xdr:row>39</xdr:row>
                    <xdr:rowOff>247650</xdr:rowOff>
                  </from>
                  <to>
                    <xdr:col>11</xdr:col>
                    <xdr:colOff>47625</xdr:colOff>
                    <xdr:row>40</xdr:row>
                    <xdr:rowOff>219075</xdr:rowOff>
                  </to>
                </anchor>
              </controlPr>
            </control>
          </mc:Choice>
        </mc:AlternateContent>
        <mc:AlternateContent xmlns:mc="http://schemas.openxmlformats.org/markup-compatibility/2006">
          <mc:Choice Requires="x14">
            <control shapeId="79881" r:id="rId12" name="Check Box 9">
              <controlPr defaultSize="0" autoFill="0" autoLine="0" autoPict="0">
                <anchor moveWithCells="1">
                  <from>
                    <xdr:col>8</xdr:col>
                    <xdr:colOff>0</xdr:colOff>
                    <xdr:row>38</xdr:row>
                    <xdr:rowOff>19050</xdr:rowOff>
                  </from>
                  <to>
                    <xdr:col>9</xdr:col>
                    <xdr:colOff>47625</xdr:colOff>
                    <xdr:row>38</xdr:row>
                    <xdr:rowOff>238125</xdr:rowOff>
                  </to>
                </anchor>
              </controlPr>
            </control>
          </mc:Choice>
        </mc:AlternateContent>
        <mc:AlternateContent xmlns:mc="http://schemas.openxmlformats.org/markup-compatibility/2006">
          <mc:Choice Requires="x14">
            <control shapeId="79882" r:id="rId13" name="Check Box 10">
              <controlPr defaultSize="0" autoFill="0" autoLine="0" autoPict="0">
                <anchor moveWithCells="1">
                  <from>
                    <xdr:col>8</xdr:col>
                    <xdr:colOff>0</xdr:colOff>
                    <xdr:row>37</xdr:row>
                    <xdr:rowOff>19050</xdr:rowOff>
                  </from>
                  <to>
                    <xdr:col>9</xdr:col>
                    <xdr:colOff>47625</xdr:colOff>
                    <xdr:row>37</xdr:row>
                    <xdr:rowOff>238125</xdr:rowOff>
                  </to>
                </anchor>
              </controlPr>
            </control>
          </mc:Choice>
        </mc:AlternateContent>
        <mc:AlternateContent xmlns:mc="http://schemas.openxmlformats.org/markup-compatibility/2006">
          <mc:Choice Requires="x14">
            <control shapeId="79883" r:id="rId14" name="Check Box 11">
              <controlPr defaultSize="0" autoFill="0" autoLine="0" autoPict="0">
                <anchor moveWithCells="1">
                  <from>
                    <xdr:col>12</xdr:col>
                    <xdr:colOff>0</xdr:colOff>
                    <xdr:row>37</xdr:row>
                    <xdr:rowOff>19050</xdr:rowOff>
                  </from>
                  <to>
                    <xdr:col>13</xdr:col>
                    <xdr:colOff>47625</xdr:colOff>
                    <xdr:row>37</xdr:row>
                    <xdr:rowOff>238125</xdr:rowOff>
                  </to>
                </anchor>
              </controlPr>
            </control>
          </mc:Choice>
        </mc:AlternateContent>
        <mc:AlternateContent xmlns:mc="http://schemas.openxmlformats.org/markup-compatibility/2006">
          <mc:Choice Requires="x14">
            <control shapeId="79884" r:id="rId15" name="Check Box 12">
              <controlPr defaultSize="0" autoFill="0" autoLine="0" autoPict="0">
                <anchor moveWithCells="1">
                  <from>
                    <xdr:col>19</xdr:col>
                    <xdr:colOff>0</xdr:colOff>
                    <xdr:row>37</xdr:row>
                    <xdr:rowOff>19050</xdr:rowOff>
                  </from>
                  <to>
                    <xdr:col>20</xdr:col>
                    <xdr:colOff>47625</xdr:colOff>
                    <xdr:row>37</xdr:row>
                    <xdr:rowOff>238125</xdr:rowOff>
                  </to>
                </anchor>
              </controlPr>
            </control>
          </mc:Choice>
        </mc:AlternateContent>
        <mc:AlternateContent xmlns:mc="http://schemas.openxmlformats.org/markup-compatibility/2006">
          <mc:Choice Requires="x14">
            <control shapeId="79885" r:id="rId16" name="Check Box 13">
              <controlPr defaultSize="0" autoFill="0" autoLine="0" autoPict="0">
                <anchor moveWithCells="1">
                  <from>
                    <xdr:col>12</xdr:col>
                    <xdr:colOff>0</xdr:colOff>
                    <xdr:row>38</xdr:row>
                    <xdr:rowOff>19050</xdr:rowOff>
                  </from>
                  <to>
                    <xdr:col>13</xdr:col>
                    <xdr:colOff>47625</xdr:colOff>
                    <xdr:row>38</xdr:row>
                    <xdr:rowOff>238125</xdr:rowOff>
                  </to>
                </anchor>
              </controlPr>
            </control>
          </mc:Choice>
        </mc:AlternateContent>
        <mc:AlternateContent xmlns:mc="http://schemas.openxmlformats.org/markup-compatibility/2006">
          <mc:Choice Requires="x14">
            <control shapeId="79886" r:id="rId17" name="Check Box 14">
              <controlPr defaultSize="0" autoFill="0" autoLine="0" autoPict="0">
                <anchor moveWithCells="1">
                  <from>
                    <xdr:col>19</xdr:col>
                    <xdr:colOff>0</xdr:colOff>
                    <xdr:row>38</xdr:row>
                    <xdr:rowOff>19050</xdr:rowOff>
                  </from>
                  <to>
                    <xdr:col>20</xdr:col>
                    <xdr:colOff>47625</xdr:colOff>
                    <xdr:row>38</xdr:row>
                    <xdr:rowOff>238125</xdr:rowOff>
                  </to>
                </anchor>
              </controlPr>
            </control>
          </mc:Choice>
        </mc:AlternateContent>
        <mc:AlternateContent xmlns:mc="http://schemas.openxmlformats.org/markup-compatibility/2006">
          <mc:Choice Requires="x14">
            <control shapeId="79887" r:id="rId18" name="Check Box 15">
              <controlPr defaultSize="0" autoFill="0" autoLine="0" autoPict="0">
                <anchor moveWithCells="1">
                  <from>
                    <xdr:col>26</xdr:col>
                    <xdr:colOff>0</xdr:colOff>
                    <xdr:row>38</xdr:row>
                    <xdr:rowOff>19050</xdr:rowOff>
                  </from>
                  <to>
                    <xdr:col>27</xdr:col>
                    <xdr:colOff>47625</xdr:colOff>
                    <xdr:row>38</xdr:row>
                    <xdr:rowOff>238125</xdr:rowOff>
                  </to>
                </anchor>
              </controlPr>
            </control>
          </mc:Choice>
        </mc:AlternateContent>
        <mc:AlternateContent xmlns:mc="http://schemas.openxmlformats.org/markup-compatibility/2006">
          <mc:Choice Requires="x14">
            <control shapeId="79888" r:id="rId19" name="Check Box 16">
              <controlPr defaultSize="0" autoFill="0" autoLine="0" autoPict="0">
                <anchor moveWithCells="1">
                  <from>
                    <xdr:col>19</xdr:col>
                    <xdr:colOff>171450</xdr:colOff>
                    <xdr:row>43</xdr:row>
                    <xdr:rowOff>142875</xdr:rowOff>
                  </from>
                  <to>
                    <xdr:col>21</xdr:col>
                    <xdr:colOff>28575</xdr:colOff>
                    <xdr:row>45</xdr:row>
                    <xdr:rowOff>28575</xdr:rowOff>
                  </to>
                </anchor>
              </controlPr>
            </control>
          </mc:Choice>
        </mc:AlternateContent>
        <mc:AlternateContent xmlns:mc="http://schemas.openxmlformats.org/markup-compatibility/2006">
          <mc:Choice Requires="x14">
            <control shapeId="79889" r:id="rId20" name="Check Box 17">
              <controlPr defaultSize="0" autoFill="0" autoLine="0" autoPict="0">
                <anchor moveWithCells="1">
                  <from>
                    <xdr:col>23</xdr:col>
                    <xdr:colOff>171450</xdr:colOff>
                    <xdr:row>43</xdr:row>
                    <xdr:rowOff>142875</xdr:rowOff>
                  </from>
                  <to>
                    <xdr:col>25</xdr:col>
                    <xdr:colOff>28575</xdr:colOff>
                    <xdr:row>45</xdr:row>
                    <xdr:rowOff>28575</xdr:rowOff>
                  </to>
                </anchor>
              </controlPr>
            </control>
          </mc:Choice>
        </mc:AlternateContent>
        <mc:AlternateContent xmlns:mc="http://schemas.openxmlformats.org/markup-compatibility/2006">
          <mc:Choice Requires="x14">
            <control shapeId="79890" r:id="rId21" name="Check Box 18">
              <controlPr defaultSize="0" autoFill="0" autoLine="0" autoPict="0">
                <anchor moveWithCells="1">
                  <from>
                    <xdr:col>1</xdr:col>
                    <xdr:colOff>0</xdr:colOff>
                    <xdr:row>58</xdr:row>
                    <xdr:rowOff>0</xdr:rowOff>
                  </from>
                  <to>
                    <xdr:col>2</xdr:col>
                    <xdr:colOff>19050</xdr:colOff>
                    <xdr:row>59</xdr:row>
                    <xdr:rowOff>19050</xdr:rowOff>
                  </to>
                </anchor>
              </controlPr>
            </control>
          </mc:Choice>
        </mc:AlternateContent>
        <mc:AlternateContent xmlns:mc="http://schemas.openxmlformats.org/markup-compatibility/2006">
          <mc:Choice Requires="x14">
            <control shapeId="79891" r:id="rId22" name="Check Box 19">
              <controlPr defaultSize="0" autoFill="0" autoLine="0" autoPict="0">
                <anchor moveWithCells="1">
                  <from>
                    <xdr:col>31</xdr:col>
                    <xdr:colOff>190500</xdr:colOff>
                    <xdr:row>44</xdr:row>
                    <xdr:rowOff>180975</xdr:rowOff>
                  </from>
                  <to>
                    <xdr:col>33</xdr:col>
                    <xdr:colOff>47625</xdr:colOff>
                    <xdr:row>46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38"/>
  <sheetViews>
    <sheetView zoomScale="70" zoomScaleNormal="70" zoomScaleSheetLayoutView="85" workbookViewId="0"/>
  </sheetViews>
  <sheetFormatPr defaultColWidth="9" defaultRowHeight="13.5" x14ac:dyDescent="0.1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x14ac:dyDescent="0.2">
      <c r="A1" s="5" t="s">
        <v>132</v>
      </c>
      <c r="B1" s="5"/>
      <c r="C1" s="5"/>
      <c r="D1" s="5"/>
      <c r="E1" s="5"/>
      <c r="F1" s="5"/>
      <c r="G1" s="5"/>
    </row>
    <row r="2" spans="1:13" s="2" customFormat="1" ht="27.75" customHeight="1" x14ac:dyDescent="0.15">
      <c r="A2" s="354" t="s">
        <v>20</v>
      </c>
      <c r="B2" s="344"/>
      <c r="C2" s="351" t="s">
        <v>47</v>
      </c>
      <c r="D2" s="352"/>
      <c r="E2" s="352"/>
      <c r="F2" s="352"/>
      <c r="G2" s="353"/>
      <c r="H2" s="340" t="s">
        <v>76</v>
      </c>
      <c r="I2" s="341"/>
      <c r="J2" s="341"/>
      <c r="K2" s="341"/>
      <c r="L2" s="342"/>
    </row>
    <row r="3" spans="1:13" ht="39" customHeight="1" x14ac:dyDescent="0.15">
      <c r="A3" s="355"/>
      <c r="B3" s="356"/>
      <c r="C3" s="358" t="s">
        <v>48</v>
      </c>
      <c r="D3" s="360"/>
      <c r="E3" s="360"/>
      <c r="F3" s="360"/>
      <c r="G3" s="359"/>
      <c r="H3" s="358" t="s">
        <v>46</v>
      </c>
      <c r="I3" s="359"/>
      <c r="J3" s="343" t="s">
        <v>70</v>
      </c>
      <c r="K3" s="344"/>
      <c r="L3" s="345"/>
    </row>
    <row r="4" spans="1:13" ht="18" customHeight="1" x14ac:dyDescent="0.15">
      <c r="A4" s="357"/>
      <c r="B4" s="347"/>
      <c r="C4" s="14" t="s">
        <v>43</v>
      </c>
      <c r="D4" s="15" t="s">
        <v>44</v>
      </c>
      <c r="E4" s="15" t="s">
        <v>45</v>
      </c>
      <c r="F4" s="15"/>
      <c r="G4" s="16"/>
      <c r="H4" s="18" t="s">
        <v>25</v>
      </c>
      <c r="I4" s="17" t="s">
        <v>26</v>
      </c>
      <c r="J4" s="346"/>
      <c r="K4" s="347"/>
      <c r="L4" s="348"/>
    </row>
    <row r="5" spans="1:13" ht="18" customHeight="1" x14ac:dyDescent="0.15">
      <c r="A5" s="349" t="s">
        <v>21</v>
      </c>
      <c r="B5" s="350"/>
      <c r="C5" s="12">
        <v>0.13700000000000001</v>
      </c>
      <c r="D5" s="6">
        <v>0.1</v>
      </c>
      <c r="E5" s="10">
        <v>5.5E-2</v>
      </c>
      <c r="F5" s="3">
        <v>0</v>
      </c>
      <c r="G5" s="3">
        <v>0</v>
      </c>
      <c r="H5" s="12">
        <v>6.3E-2</v>
      </c>
      <c r="I5" s="7">
        <v>4.2000000000000003E-2</v>
      </c>
      <c r="J5" s="10" t="s">
        <v>81</v>
      </c>
      <c r="K5" s="20" t="s">
        <v>82</v>
      </c>
      <c r="L5" s="7" t="s">
        <v>69</v>
      </c>
      <c r="M5" s="1" t="s">
        <v>73</v>
      </c>
    </row>
    <row r="6" spans="1:13" ht="18" customHeight="1" x14ac:dyDescent="0.15">
      <c r="A6" s="349" t="s">
        <v>12</v>
      </c>
      <c r="B6" s="350"/>
      <c r="C6" s="12">
        <v>0.13700000000000001</v>
      </c>
      <c r="D6" s="6">
        <v>0.1</v>
      </c>
      <c r="E6" s="10">
        <v>5.5E-2</v>
      </c>
      <c r="F6" s="3">
        <v>0</v>
      </c>
      <c r="G6" s="3">
        <v>0</v>
      </c>
      <c r="H6" s="12">
        <v>6.3E-2</v>
      </c>
      <c r="I6" s="7">
        <v>4.2000000000000003E-2</v>
      </c>
      <c r="J6" s="10" t="s">
        <v>80</v>
      </c>
      <c r="K6" s="20" t="s">
        <v>79</v>
      </c>
      <c r="L6" s="7" t="s">
        <v>71</v>
      </c>
      <c r="M6" s="2" t="s">
        <v>73</v>
      </c>
    </row>
    <row r="7" spans="1:13" ht="18" customHeight="1" x14ac:dyDescent="0.15">
      <c r="A7" s="349" t="s">
        <v>77</v>
      </c>
      <c r="B7" s="350"/>
      <c r="C7" s="12">
        <v>0.13700000000000001</v>
      </c>
      <c r="D7" s="6">
        <v>0.1</v>
      </c>
      <c r="E7" s="10">
        <v>5.5E-2</v>
      </c>
      <c r="F7" s="3">
        <v>0</v>
      </c>
      <c r="G7" s="3">
        <v>0</v>
      </c>
      <c r="H7" s="12">
        <v>6.3E-2</v>
      </c>
      <c r="I7" s="7">
        <v>4.2000000000000003E-2</v>
      </c>
      <c r="J7" s="10" t="s">
        <v>80</v>
      </c>
      <c r="K7" s="20" t="s">
        <v>79</v>
      </c>
      <c r="L7" s="7" t="s">
        <v>71</v>
      </c>
      <c r="M7" s="2" t="s">
        <v>73</v>
      </c>
    </row>
    <row r="8" spans="1:13" ht="18" customHeight="1" x14ac:dyDescent="0.15">
      <c r="A8" s="349" t="s">
        <v>114</v>
      </c>
      <c r="B8" s="350"/>
      <c r="C8" s="12">
        <v>5.8000000000000003E-2</v>
      </c>
      <c r="D8" s="6">
        <v>4.2000000000000003E-2</v>
      </c>
      <c r="E8" s="10">
        <v>2.3E-2</v>
      </c>
      <c r="F8" s="3">
        <v>0</v>
      </c>
      <c r="G8" s="3">
        <v>0</v>
      </c>
      <c r="H8" s="12">
        <v>2.1000000000000001E-2</v>
      </c>
      <c r="I8" s="7">
        <v>1.4999999999999999E-2</v>
      </c>
      <c r="J8" s="10" t="s">
        <v>80</v>
      </c>
      <c r="K8" s="20" t="s">
        <v>79</v>
      </c>
      <c r="L8" s="7" t="s">
        <v>71</v>
      </c>
      <c r="M8" s="2" t="s">
        <v>73</v>
      </c>
    </row>
    <row r="9" spans="1:13" ht="18" customHeight="1" x14ac:dyDescent="0.15">
      <c r="A9" s="349" t="s">
        <v>22</v>
      </c>
      <c r="B9" s="350"/>
      <c r="C9" s="12">
        <v>5.8999999999999997E-2</v>
      </c>
      <c r="D9" s="6">
        <v>4.2999999999999997E-2</v>
      </c>
      <c r="E9" s="10">
        <v>2.3E-2</v>
      </c>
      <c r="F9" s="3">
        <v>0</v>
      </c>
      <c r="G9" s="3">
        <v>0</v>
      </c>
      <c r="H9" s="12">
        <v>1.2E-2</v>
      </c>
      <c r="I9" s="7">
        <v>0.01</v>
      </c>
      <c r="J9" s="10" t="s">
        <v>80</v>
      </c>
      <c r="K9" s="20" t="s">
        <v>79</v>
      </c>
      <c r="L9" s="7" t="s">
        <v>71</v>
      </c>
      <c r="M9" s="2" t="s">
        <v>73</v>
      </c>
    </row>
    <row r="10" spans="1:13" ht="18" customHeight="1" x14ac:dyDescent="0.15">
      <c r="A10" s="349" t="s">
        <v>13</v>
      </c>
      <c r="B10" s="350"/>
      <c r="C10" s="12">
        <v>5.8999999999999997E-2</v>
      </c>
      <c r="D10" s="6">
        <v>4.2999999999999997E-2</v>
      </c>
      <c r="E10" s="10">
        <v>2.3E-2</v>
      </c>
      <c r="F10" s="3">
        <v>0</v>
      </c>
      <c r="G10" s="3">
        <v>0</v>
      </c>
      <c r="H10" s="12">
        <v>1.2E-2</v>
      </c>
      <c r="I10" s="7">
        <v>0.01</v>
      </c>
      <c r="J10" s="10" t="s">
        <v>80</v>
      </c>
      <c r="K10" s="20" t="s">
        <v>79</v>
      </c>
      <c r="L10" s="7" t="s">
        <v>83</v>
      </c>
      <c r="M10" s="2" t="s">
        <v>73</v>
      </c>
    </row>
    <row r="11" spans="1:13" ht="18" customHeight="1" x14ac:dyDescent="0.15">
      <c r="A11" s="349" t="s">
        <v>115</v>
      </c>
      <c r="B11" s="350"/>
      <c r="C11" s="12">
        <v>4.7E-2</v>
      </c>
      <c r="D11" s="6">
        <v>3.4000000000000002E-2</v>
      </c>
      <c r="E11" s="10">
        <v>1.9E-2</v>
      </c>
      <c r="F11" s="3">
        <v>0</v>
      </c>
      <c r="G11" s="3">
        <v>0</v>
      </c>
      <c r="H11" s="12">
        <v>0.02</v>
      </c>
      <c r="I11" s="7">
        <v>1.7000000000000001E-2</v>
      </c>
      <c r="J11" s="10" t="s">
        <v>80</v>
      </c>
      <c r="K11" s="20" t="s">
        <v>79</v>
      </c>
      <c r="L11" s="7" t="s">
        <v>71</v>
      </c>
      <c r="M11" s="2" t="s">
        <v>73</v>
      </c>
    </row>
    <row r="12" spans="1:13" ht="18" customHeight="1" x14ac:dyDescent="0.15">
      <c r="A12" s="349" t="s">
        <v>116</v>
      </c>
      <c r="B12" s="350"/>
      <c r="C12" s="12">
        <v>8.2000000000000003E-2</v>
      </c>
      <c r="D12" s="6">
        <v>0.06</v>
      </c>
      <c r="E12" s="10">
        <v>3.3000000000000002E-2</v>
      </c>
      <c r="F12" s="3">
        <v>0</v>
      </c>
      <c r="G12" s="3">
        <v>0</v>
      </c>
      <c r="H12" s="12">
        <v>1.7999999999999999E-2</v>
      </c>
      <c r="I12" s="7">
        <v>1.2E-2</v>
      </c>
      <c r="J12" s="10" t="s">
        <v>80</v>
      </c>
      <c r="K12" s="20" t="s">
        <v>79</v>
      </c>
      <c r="L12" s="7" t="s">
        <v>84</v>
      </c>
      <c r="M12" s="2" t="s">
        <v>73</v>
      </c>
    </row>
    <row r="13" spans="1:13" ht="18" customHeight="1" x14ac:dyDescent="0.15">
      <c r="A13" s="349" t="s">
        <v>14</v>
      </c>
      <c r="B13" s="350"/>
      <c r="C13" s="12">
        <v>8.2000000000000003E-2</v>
      </c>
      <c r="D13" s="6">
        <v>0.06</v>
      </c>
      <c r="E13" s="10">
        <v>3.3000000000000002E-2</v>
      </c>
      <c r="F13" s="3">
        <v>0</v>
      </c>
      <c r="G13" s="3">
        <v>0</v>
      </c>
      <c r="H13" s="12">
        <v>1.7999999999999999E-2</v>
      </c>
      <c r="I13" s="7">
        <v>1.2E-2</v>
      </c>
      <c r="J13" s="10" t="s">
        <v>80</v>
      </c>
      <c r="K13" s="20" t="s">
        <v>79</v>
      </c>
      <c r="L13" s="7" t="s">
        <v>84</v>
      </c>
      <c r="M13" s="2" t="s">
        <v>73</v>
      </c>
    </row>
    <row r="14" spans="1:13" ht="18" customHeight="1" x14ac:dyDescent="0.15">
      <c r="A14" s="349" t="s">
        <v>117</v>
      </c>
      <c r="B14" s="350"/>
      <c r="C14" s="12">
        <v>0.104</v>
      </c>
      <c r="D14" s="6">
        <v>7.5999999999999998E-2</v>
      </c>
      <c r="E14" s="10">
        <v>4.2000000000000003E-2</v>
      </c>
      <c r="F14" s="3">
        <v>0</v>
      </c>
      <c r="G14" s="3">
        <v>0</v>
      </c>
      <c r="H14" s="12">
        <v>3.1E-2</v>
      </c>
      <c r="I14" s="7">
        <v>2.4E-2</v>
      </c>
      <c r="J14" s="10" t="s">
        <v>80</v>
      </c>
      <c r="K14" s="20" t="s">
        <v>79</v>
      </c>
      <c r="L14" s="7" t="s">
        <v>71</v>
      </c>
      <c r="M14" s="2" t="s">
        <v>73</v>
      </c>
    </row>
    <row r="15" spans="1:13" ht="18" customHeight="1" x14ac:dyDescent="0.15">
      <c r="A15" s="349" t="s">
        <v>118</v>
      </c>
      <c r="B15" s="350"/>
      <c r="C15" s="12">
        <v>0.10199999999999999</v>
      </c>
      <c r="D15" s="6">
        <v>7.3999999999999996E-2</v>
      </c>
      <c r="E15" s="10">
        <v>4.1000000000000002E-2</v>
      </c>
      <c r="F15" s="3">
        <v>0</v>
      </c>
      <c r="G15" s="3">
        <v>0</v>
      </c>
      <c r="H15" s="12">
        <v>1.4999999999999999E-2</v>
      </c>
      <c r="I15" s="7">
        <v>1.2E-2</v>
      </c>
      <c r="J15" s="10" t="s">
        <v>80</v>
      </c>
      <c r="K15" s="20" t="s">
        <v>79</v>
      </c>
      <c r="L15" s="7" t="s">
        <v>71</v>
      </c>
      <c r="M15" s="2" t="s">
        <v>73</v>
      </c>
    </row>
    <row r="16" spans="1:13" ht="18" customHeight="1" x14ac:dyDescent="0.15">
      <c r="A16" s="349" t="s">
        <v>16</v>
      </c>
      <c r="B16" s="350"/>
      <c r="C16" s="12">
        <v>0.10199999999999999</v>
      </c>
      <c r="D16" s="6">
        <v>7.3999999999999996E-2</v>
      </c>
      <c r="E16" s="10">
        <v>4.1000000000000002E-2</v>
      </c>
      <c r="F16" s="3">
        <v>0</v>
      </c>
      <c r="G16" s="3">
        <v>0</v>
      </c>
      <c r="H16" s="12">
        <v>1.4999999999999999E-2</v>
      </c>
      <c r="I16" s="7">
        <v>1.2E-2</v>
      </c>
      <c r="J16" s="10" t="s">
        <v>80</v>
      </c>
      <c r="K16" s="20" t="s">
        <v>79</v>
      </c>
      <c r="L16" s="7" t="s">
        <v>71</v>
      </c>
      <c r="M16" s="2" t="s">
        <v>73</v>
      </c>
    </row>
    <row r="17" spans="1:13" ht="18" customHeight="1" x14ac:dyDescent="0.15">
      <c r="A17" s="349" t="s">
        <v>119</v>
      </c>
      <c r="B17" s="350"/>
      <c r="C17" s="12">
        <v>0.111</v>
      </c>
      <c r="D17" s="6">
        <v>8.1000000000000003E-2</v>
      </c>
      <c r="E17" s="10">
        <v>4.4999999999999998E-2</v>
      </c>
      <c r="F17" s="3">
        <v>0</v>
      </c>
      <c r="G17" s="3">
        <v>0</v>
      </c>
      <c r="H17" s="12">
        <v>3.1E-2</v>
      </c>
      <c r="I17" s="7">
        <v>2.3E-2</v>
      </c>
      <c r="J17" s="10" t="s">
        <v>80</v>
      </c>
      <c r="K17" s="20" t="s">
        <v>79</v>
      </c>
      <c r="L17" s="7" t="s">
        <v>71</v>
      </c>
      <c r="M17" s="2" t="s">
        <v>73</v>
      </c>
    </row>
    <row r="18" spans="1:13" ht="18" customHeight="1" x14ac:dyDescent="0.15">
      <c r="A18" s="349" t="s">
        <v>17</v>
      </c>
      <c r="B18" s="350"/>
      <c r="C18" s="12">
        <v>8.3000000000000004E-2</v>
      </c>
      <c r="D18" s="6">
        <v>0.06</v>
      </c>
      <c r="E18" s="10">
        <v>3.3000000000000002E-2</v>
      </c>
      <c r="F18" s="3">
        <v>0</v>
      </c>
      <c r="G18" s="3">
        <v>0</v>
      </c>
      <c r="H18" s="12">
        <v>2.7E-2</v>
      </c>
      <c r="I18" s="7">
        <v>2.3E-2</v>
      </c>
      <c r="J18" s="10" t="s">
        <v>80</v>
      </c>
      <c r="K18" s="20" t="s">
        <v>79</v>
      </c>
      <c r="L18" s="7" t="s">
        <v>85</v>
      </c>
      <c r="M18" s="2" t="s">
        <v>73</v>
      </c>
    </row>
    <row r="19" spans="1:13" ht="18" customHeight="1" x14ac:dyDescent="0.15">
      <c r="A19" s="349" t="s">
        <v>15</v>
      </c>
      <c r="B19" s="350"/>
      <c r="C19" s="12">
        <v>8.3000000000000004E-2</v>
      </c>
      <c r="D19" s="6">
        <v>0.06</v>
      </c>
      <c r="E19" s="10">
        <v>3.3000000000000002E-2</v>
      </c>
      <c r="F19" s="3">
        <v>0</v>
      </c>
      <c r="G19" s="3">
        <v>0</v>
      </c>
      <c r="H19" s="12">
        <v>2.7E-2</v>
      </c>
      <c r="I19" s="7">
        <v>2.3E-2</v>
      </c>
      <c r="J19" s="10" t="s">
        <v>80</v>
      </c>
      <c r="K19" s="20" t="s">
        <v>79</v>
      </c>
      <c r="L19" s="7" t="s">
        <v>85</v>
      </c>
      <c r="M19" s="2" t="s">
        <v>73</v>
      </c>
    </row>
    <row r="20" spans="1:13" ht="27.75" customHeight="1" x14ac:dyDescent="0.15">
      <c r="A20" s="349" t="s">
        <v>120</v>
      </c>
      <c r="B20" s="350"/>
      <c r="C20" s="12">
        <v>8.3000000000000004E-2</v>
      </c>
      <c r="D20" s="6">
        <v>0.06</v>
      </c>
      <c r="E20" s="10">
        <v>3.3000000000000002E-2</v>
      </c>
      <c r="F20" s="3">
        <v>0</v>
      </c>
      <c r="G20" s="3">
        <v>0</v>
      </c>
      <c r="H20" s="12">
        <v>2.7E-2</v>
      </c>
      <c r="I20" s="7">
        <v>2.3E-2</v>
      </c>
      <c r="J20" s="10" t="s">
        <v>80</v>
      </c>
      <c r="K20" s="20" t="s">
        <v>79</v>
      </c>
      <c r="L20" s="7" t="s">
        <v>90</v>
      </c>
      <c r="M20" s="2" t="s">
        <v>73</v>
      </c>
    </row>
    <row r="21" spans="1:13" ht="18" customHeight="1" x14ac:dyDescent="0.15">
      <c r="A21" s="349" t="s">
        <v>18</v>
      </c>
      <c r="B21" s="350"/>
      <c r="C21" s="12">
        <v>3.9E-2</v>
      </c>
      <c r="D21" s="6">
        <v>2.9000000000000001E-2</v>
      </c>
      <c r="E21" s="10">
        <v>1.6E-2</v>
      </c>
      <c r="F21" s="3">
        <v>0</v>
      </c>
      <c r="G21" s="3">
        <v>0</v>
      </c>
      <c r="H21" s="12">
        <v>2.1000000000000001E-2</v>
      </c>
      <c r="I21" s="7">
        <v>1.7000000000000001E-2</v>
      </c>
      <c r="J21" s="10" t="s">
        <v>80</v>
      </c>
      <c r="K21" s="20" t="s">
        <v>79</v>
      </c>
      <c r="L21" s="7" t="s">
        <v>71</v>
      </c>
      <c r="M21" s="2" t="s">
        <v>73</v>
      </c>
    </row>
    <row r="22" spans="1:13" ht="29.25" customHeight="1" x14ac:dyDescent="0.15">
      <c r="A22" s="349" t="s">
        <v>121</v>
      </c>
      <c r="B22" s="350"/>
      <c r="C22" s="12">
        <v>3.9E-2</v>
      </c>
      <c r="D22" s="6">
        <v>2.9000000000000001E-2</v>
      </c>
      <c r="E22" s="10">
        <v>1.6E-2</v>
      </c>
      <c r="F22" s="3">
        <v>0</v>
      </c>
      <c r="G22" s="3">
        <v>0</v>
      </c>
      <c r="H22" s="12">
        <v>2.1000000000000001E-2</v>
      </c>
      <c r="I22" s="7">
        <v>1.7000000000000001E-2</v>
      </c>
      <c r="J22" s="10" t="s">
        <v>80</v>
      </c>
      <c r="K22" s="20" t="s">
        <v>79</v>
      </c>
      <c r="L22" s="7" t="s">
        <v>89</v>
      </c>
      <c r="M22" s="2" t="s">
        <v>73</v>
      </c>
    </row>
    <row r="23" spans="1:13" ht="18" customHeight="1" x14ac:dyDescent="0.15">
      <c r="A23" s="349" t="s">
        <v>19</v>
      </c>
      <c r="B23" s="350"/>
      <c r="C23" s="12">
        <v>2.5999999999999999E-2</v>
      </c>
      <c r="D23" s="6">
        <v>1.9E-2</v>
      </c>
      <c r="E23" s="10">
        <v>0.01</v>
      </c>
      <c r="F23" s="3">
        <v>0</v>
      </c>
      <c r="G23" s="3">
        <v>0</v>
      </c>
      <c r="H23" s="12">
        <v>1.4999999999999999E-2</v>
      </c>
      <c r="I23" s="7">
        <v>1.0999999999999999E-2</v>
      </c>
      <c r="J23" s="10" t="s">
        <v>80</v>
      </c>
      <c r="K23" s="20" t="s">
        <v>79</v>
      </c>
      <c r="L23" s="7" t="s">
        <v>71</v>
      </c>
      <c r="M23" s="2" t="s">
        <v>73</v>
      </c>
    </row>
    <row r="24" spans="1:13" ht="27.75" customHeight="1" x14ac:dyDescent="0.15">
      <c r="A24" s="349" t="s">
        <v>122</v>
      </c>
      <c r="B24" s="350"/>
      <c r="C24" s="12">
        <v>2.5999999999999999E-2</v>
      </c>
      <c r="D24" s="6">
        <v>1.9E-2</v>
      </c>
      <c r="E24" s="10">
        <v>0.01</v>
      </c>
      <c r="F24" s="3">
        <v>0</v>
      </c>
      <c r="G24" s="3">
        <v>0</v>
      </c>
      <c r="H24" s="12">
        <v>1.4999999999999999E-2</v>
      </c>
      <c r="I24" s="7">
        <v>1.0999999999999999E-2</v>
      </c>
      <c r="J24" s="10" t="s">
        <v>80</v>
      </c>
      <c r="K24" s="20" t="s">
        <v>79</v>
      </c>
      <c r="L24" s="7" t="s">
        <v>89</v>
      </c>
      <c r="M24" s="2" t="s">
        <v>73</v>
      </c>
    </row>
    <row r="25" spans="1:13" ht="18" customHeight="1" x14ac:dyDescent="0.15">
      <c r="A25" s="349" t="s">
        <v>23</v>
      </c>
      <c r="B25" s="350"/>
      <c r="C25" s="12">
        <v>2.5999999999999999E-2</v>
      </c>
      <c r="D25" s="6">
        <v>1.9E-2</v>
      </c>
      <c r="E25" s="10">
        <v>0.01</v>
      </c>
      <c r="F25" s="3">
        <v>0</v>
      </c>
      <c r="G25" s="3">
        <v>0</v>
      </c>
      <c r="H25" s="12">
        <v>1.4999999999999999E-2</v>
      </c>
      <c r="I25" s="7">
        <v>1.0999999999999999E-2</v>
      </c>
      <c r="J25" s="10" t="s">
        <v>80</v>
      </c>
      <c r="K25" s="20" t="s">
        <v>79</v>
      </c>
      <c r="L25" s="7" t="s">
        <v>71</v>
      </c>
      <c r="M25" s="2" t="s">
        <v>73</v>
      </c>
    </row>
    <row r="26" spans="1:13" s="2" customFormat="1" ht="27.75" customHeight="1" thickBot="1" x14ac:dyDescent="0.2">
      <c r="A26" s="361" t="s">
        <v>123</v>
      </c>
      <c r="B26" s="362"/>
      <c r="C26" s="13">
        <v>2.5999999999999999E-2</v>
      </c>
      <c r="D26" s="8">
        <v>1.9E-2</v>
      </c>
      <c r="E26" s="11">
        <v>0.01</v>
      </c>
      <c r="F26" s="3">
        <v>0</v>
      </c>
      <c r="G26" s="3">
        <v>0</v>
      </c>
      <c r="H26" s="13">
        <v>1.4999999999999999E-2</v>
      </c>
      <c r="I26" s="9">
        <v>1.0999999999999999E-2</v>
      </c>
      <c r="J26" s="11" t="s">
        <v>80</v>
      </c>
      <c r="K26" s="21" t="s">
        <v>79</v>
      </c>
      <c r="L26" s="9" t="s">
        <v>90</v>
      </c>
      <c r="M26" s="2" t="s">
        <v>73</v>
      </c>
    </row>
    <row r="27" spans="1:13" s="2" customFormat="1" ht="28.5" customHeight="1" x14ac:dyDescent="0.15">
      <c r="A27" s="363" t="s">
        <v>101</v>
      </c>
      <c r="B27" s="364"/>
      <c r="C27" s="32">
        <v>0.13700000000000001</v>
      </c>
      <c r="D27" s="33">
        <v>0.1</v>
      </c>
      <c r="E27" s="34">
        <v>5.5E-2</v>
      </c>
      <c r="F27" s="35">
        <v>0</v>
      </c>
      <c r="G27" s="35">
        <v>0</v>
      </c>
      <c r="H27" s="32">
        <v>6.3E-2</v>
      </c>
      <c r="I27" s="36">
        <v>4.2000000000000003E-2</v>
      </c>
      <c r="J27" s="99" t="s">
        <v>86</v>
      </c>
      <c r="K27" s="100" t="s">
        <v>87</v>
      </c>
      <c r="L27" s="101" t="s">
        <v>88</v>
      </c>
      <c r="M27" s="2" t="s">
        <v>73</v>
      </c>
    </row>
    <row r="28" spans="1:13" ht="18" customHeight="1" thickBot="1" x14ac:dyDescent="0.2">
      <c r="A28" s="361" t="s">
        <v>102</v>
      </c>
      <c r="B28" s="362"/>
      <c r="C28" s="13">
        <v>5.8999999999999997E-2</v>
      </c>
      <c r="D28" s="8">
        <v>4.2999999999999997E-2</v>
      </c>
      <c r="E28" s="11">
        <v>2.3E-2</v>
      </c>
      <c r="F28" s="4">
        <v>0</v>
      </c>
      <c r="G28" s="4">
        <v>0</v>
      </c>
      <c r="H28" s="13">
        <v>1.2E-2</v>
      </c>
      <c r="I28" s="9">
        <v>0.01</v>
      </c>
      <c r="J28" s="102" t="s">
        <v>91</v>
      </c>
      <c r="K28" s="103" t="s">
        <v>93</v>
      </c>
      <c r="L28" s="104" t="s">
        <v>92</v>
      </c>
      <c r="M28" s="2" t="s">
        <v>73</v>
      </c>
    </row>
    <row r="29" spans="1:13" s="2" customFormat="1" ht="18" customHeight="1" x14ac:dyDescent="0.15">
      <c r="A29" s="349" t="s">
        <v>104</v>
      </c>
      <c r="B29" s="350"/>
      <c r="C29" s="12">
        <v>5.8000000000000003E-2</v>
      </c>
      <c r="D29" s="6">
        <v>4.2000000000000003E-2</v>
      </c>
      <c r="E29" s="10">
        <v>2.3E-2</v>
      </c>
      <c r="F29" s="3">
        <v>0</v>
      </c>
      <c r="G29" s="3">
        <v>0</v>
      </c>
      <c r="H29" s="12">
        <v>2.1000000000000001E-2</v>
      </c>
      <c r="I29" s="7">
        <v>1.4999999999999999E-2</v>
      </c>
      <c r="J29" s="10" t="s">
        <v>80</v>
      </c>
      <c r="K29" s="20" t="s">
        <v>79</v>
      </c>
      <c r="L29" s="7" t="s">
        <v>71</v>
      </c>
      <c r="M29" s="2" t="s">
        <v>73</v>
      </c>
    </row>
    <row r="30" spans="1:13" s="2" customFormat="1" ht="18" customHeight="1" x14ac:dyDescent="0.15">
      <c r="A30" s="349" t="s">
        <v>105</v>
      </c>
      <c r="B30" s="350"/>
      <c r="C30" s="12">
        <v>4.7E-2</v>
      </c>
      <c r="D30" s="6">
        <v>3.4000000000000002E-2</v>
      </c>
      <c r="E30" s="10">
        <v>1.9E-2</v>
      </c>
      <c r="F30" s="3">
        <v>0</v>
      </c>
      <c r="G30" s="3">
        <v>0</v>
      </c>
      <c r="H30" s="12">
        <v>0.02</v>
      </c>
      <c r="I30" s="7">
        <v>1.7000000000000001E-2</v>
      </c>
      <c r="J30" s="10" t="s">
        <v>80</v>
      </c>
      <c r="K30" s="20" t="s">
        <v>79</v>
      </c>
      <c r="L30" s="7" t="s">
        <v>71</v>
      </c>
      <c r="M30" s="2" t="s">
        <v>73</v>
      </c>
    </row>
    <row r="31" spans="1:13" s="2" customFormat="1" ht="18" customHeight="1" x14ac:dyDescent="0.15">
      <c r="A31" s="349" t="s">
        <v>106</v>
      </c>
      <c r="B31" s="350"/>
      <c r="C31" s="12">
        <v>8.2000000000000003E-2</v>
      </c>
      <c r="D31" s="6">
        <v>0.06</v>
      </c>
      <c r="E31" s="10">
        <v>3.3000000000000002E-2</v>
      </c>
      <c r="F31" s="3">
        <v>0</v>
      </c>
      <c r="G31" s="3">
        <v>0</v>
      </c>
      <c r="H31" s="12">
        <v>1.7999999999999999E-2</v>
      </c>
      <c r="I31" s="7">
        <v>1.2E-2</v>
      </c>
      <c r="J31" s="10" t="s">
        <v>80</v>
      </c>
      <c r="K31" s="20" t="s">
        <v>79</v>
      </c>
      <c r="L31" s="7" t="s">
        <v>124</v>
      </c>
      <c r="M31" s="2" t="s">
        <v>73</v>
      </c>
    </row>
    <row r="32" spans="1:13" s="2" customFormat="1" ht="18" customHeight="1" x14ac:dyDescent="0.15">
      <c r="A32" s="349" t="s">
        <v>107</v>
      </c>
      <c r="B32" s="350"/>
      <c r="C32" s="12">
        <v>0.104</v>
      </c>
      <c r="D32" s="6">
        <v>7.5999999999999998E-2</v>
      </c>
      <c r="E32" s="10">
        <v>4.2000000000000003E-2</v>
      </c>
      <c r="F32" s="3">
        <v>0</v>
      </c>
      <c r="G32" s="3">
        <v>0</v>
      </c>
      <c r="H32" s="12">
        <v>3.1E-2</v>
      </c>
      <c r="I32" s="7">
        <v>2.4E-2</v>
      </c>
      <c r="J32" s="10" t="s">
        <v>80</v>
      </c>
      <c r="K32" s="20" t="s">
        <v>79</v>
      </c>
      <c r="L32" s="7" t="s">
        <v>71</v>
      </c>
      <c r="M32" s="2" t="s">
        <v>73</v>
      </c>
    </row>
    <row r="33" spans="1:13" s="2" customFormat="1" ht="18" customHeight="1" x14ac:dyDescent="0.15">
      <c r="A33" s="349" t="s">
        <v>108</v>
      </c>
      <c r="B33" s="350"/>
      <c r="C33" s="12">
        <v>0.10199999999999999</v>
      </c>
      <c r="D33" s="6">
        <v>7.3999999999999996E-2</v>
      </c>
      <c r="E33" s="10">
        <v>4.1000000000000002E-2</v>
      </c>
      <c r="F33" s="3">
        <v>0</v>
      </c>
      <c r="G33" s="3">
        <v>0</v>
      </c>
      <c r="H33" s="12">
        <v>1.4999999999999999E-2</v>
      </c>
      <c r="I33" s="7">
        <v>1.2E-2</v>
      </c>
      <c r="J33" s="10" t="s">
        <v>80</v>
      </c>
      <c r="K33" s="20" t="s">
        <v>79</v>
      </c>
      <c r="L33" s="7" t="s">
        <v>71</v>
      </c>
      <c r="M33" s="2" t="s">
        <v>73</v>
      </c>
    </row>
    <row r="34" spans="1:13" s="2" customFormat="1" ht="18" customHeight="1" x14ac:dyDescent="0.15">
      <c r="A34" s="349" t="s">
        <v>109</v>
      </c>
      <c r="B34" s="350"/>
      <c r="C34" s="12">
        <v>0.111</v>
      </c>
      <c r="D34" s="6">
        <v>8.1000000000000003E-2</v>
      </c>
      <c r="E34" s="10">
        <v>4.4999999999999998E-2</v>
      </c>
      <c r="F34" s="3">
        <v>0</v>
      </c>
      <c r="G34" s="3">
        <v>0</v>
      </c>
      <c r="H34" s="12">
        <v>3.1E-2</v>
      </c>
      <c r="I34" s="7">
        <v>2.3E-2</v>
      </c>
      <c r="J34" s="10" t="s">
        <v>80</v>
      </c>
      <c r="K34" s="20" t="s">
        <v>79</v>
      </c>
      <c r="L34" s="7" t="s">
        <v>71</v>
      </c>
      <c r="M34" s="2" t="s">
        <v>73</v>
      </c>
    </row>
    <row r="35" spans="1:13" s="2" customFormat="1" ht="27.75" customHeight="1" x14ac:dyDescent="0.15">
      <c r="A35" s="349" t="s">
        <v>110</v>
      </c>
      <c r="B35" s="350"/>
      <c r="C35" s="12">
        <v>8.3000000000000004E-2</v>
      </c>
      <c r="D35" s="6">
        <v>0.06</v>
      </c>
      <c r="E35" s="10">
        <v>3.3000000000000002E-2</v>
      </c>
      <c r="F35" s="3">
        <v>0</v>
      </c>
      <c r="G35" s="3">
        <v>0</v>
      </c>
      <c r="H35" s="12">
        <v>2.7E-2</v>
      </c>
      <c r="I35" s="7">
        <v>2.3E-2</v>
      </c>
      <c r="J35" s="10" t="s">
        <v>80</v>
      </c>
      <c r="K35" s="20" t="s">
        <v>79</v>
      </c>
      <c r="L35" s="7" t="s">
        <v>90</v>
      </c>
      <c r="M35" s="2" t="s">
        <v>73</v>
      </c>
    </row>
    <row r="36" spans="1:13" s="2" customFormat="1" ht="29.25" customHeight="1" x14ac:dyDescent="0.15">
      <c r="A36" s="349" t="s">
        <v>111</v>
      </c>
      <c r="B36" s="350"/>
      <c r="C36" s="12">
        <v>3.9E-2</v>
      </c>
      <c r="D36" s="6">
        <v>2.9000000000000001E-2</v>
      </c>
      <c r="E36" s="10">
        <v>1.6E-2</v>
      </c>
      <c r="F36" s="3">
        <v>0</v>
      </c>
      <c r="G36" s="3">
        <v>0</v>
      </c>
      <c r="H36" s="12">
        <v>2.1000000000000001E-2</v>
      </c>
      <c r="I36" s="7">
        <v>1.7000000000000001E-2</v>
      </c>
      <c r="J36" s="10" t="s">
        <v>80</v>
      </c>
      <c r="K36" s="20" t="s">
        <v>79</v>
      </c>
      <c r="L36" s="7" t="s">
        <v>89</v>
      </c>
      <c r="M36" s="2" t="s">
        <v>73</v>
      </c>
    </row>
    <row r="37" spans="1:13" s="2" customFormat="1" ht="27.75" customHeight="1" x14ac:dyDescent="0.15">
      <c r="A37" s="349" t="s">
        <v>112</v>
      </c>
      <c r="B37" s="350"/>
      <c r="C37" s="12">
        <v>2.5999999999999999E-2</v>
      </c>
      <c r="D37" s="6">
        <v>1.9E-2</v>
      </c>
      <c r="E37" s="10">
        <v>0.01</v>
      </c>
      <c r="F37" s="3">
        <v>0</v>
      </c>
      <c r="G37" s="3">
        <v>0</v>
      </c>
      <c r="H37" s="12">
        <v>1.4999999999999999E-2</v>
      </c>
      <c r="I37" s="7">
        <v>1.0999999999999999E-2</v>
      </c>
      <c r="J37" s="10" t="s">
        <v>80</v>
      </c>
      <c r="K37" s="20" t="s">
        <v>79</v>
      </c>
      <c r="L37" s="7" t="s">
        <v>89</v>
      </c>
      <c r="M37" s="2" t="s">
        <v>73</v>
      </c>
    </row>
    <row r="38" spans="1:13" s="2" customFormat="1" ht="27.75" customHeight="1" thickBot="1" x14ac:dyDescent="0.2">
      <c r="A38" s="361" t="s">
        <v>113</v>
      </c>
      <c r="B38" s="362"/>
      <c r="C38" s="13">
        <v>2.5999999999999999E-2</v>
      </c>
      <c r="D38" s="8">
        <v>1.9E-2</v>
      </c>
      <c r="E38" s="11">
        <v>0.01</v>
      </c>
      <c r="F38" s="4">
        <v>0</v>
      </c>
      <c r="G38" s="138">
        <v>0</v>
      </c>
      <c r="H38" s="13">
        <v>1.4999999999999999E-2</v>
      </c>
      <c r="I38" s="9">
        <v>1.0999999999999999E-2</v>
      </c>
      <c r="J38" s="11" t="s">
        <v>80</v>
      </c>
      <c r="K38" s="21" t="s">
        <v>79</v>
      </c>
      <c r="L38" s="9" t="s">
        <v>90</v>
      </c>
      <c r="M38" s="2" t="s">
        <v>73</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6"/>
  <pageMargins left="0.75" right="0.75" top="0.73" bottom="0.52" header="0.51200000000000001" footer="0.27"/>
  <pageSetup paperSize="9" fitToHeight="0" orientation="landscape"/>
  <headerFooter alignWithMargins="0"/>
  <cellWatches>
    <cellWatch r="A6"/>
    <cellWatch r="A7"/>
    <cellWatch r="A8"/>
    <cellWatch r="A9"/>
    <cellWatch r="A11"/>
    <cellWatch r="A12"/>
    <cellWatch r="A13"/>
    <cellWatch r="A14"/>
    <cellWatch r="A16"/>
    <cellWatch r="A17"/>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A10" zoomScaleNormal="100" zoomScaleSheetLayoutView="85" workbookViewId="0">
      <selection activeCell="C36" sqref="C36"/>
    </sheetView>
  </sheetViews>
  <sheetFormatPr defaultColWidth="9" defaultRowHeight="13.5" x14ac:dyDescent="0.15"/>
  <cols>
    <col min="1" max="1" width="21.75" style="2" customWidth="1"/>
    <col min="2" max="2" width="20.375" style="2" customWidth="1"/>
    <col min="3" max="3" width="29.75" style="2" customWidth="1"/>
    <col min="4" max="16384" width="9" style="2"/>
  </cols>
  <sheetData>
    <row r="1" spans="1:7" ht="14.25" thickBot="1" x14ac:dyDescent="0.2">
      <c r="A1" s="5" t="s">
        <v>133</v>
      </c>
      <c r="B1" s="5"/>
      <c r="C1" s="5"/>
    </row>
    <row r="2" spans="1:7" ht="27.75" customHeight="1" x14ac:dyDescent="0.15">
      <c r="A2" s="354" t="s">
        <v>20</v>
      </c>
      <c r="B2" s="344"/>
      <c r="C2" s="134" t="s">
        <v>125</v>
      </c>
      <c r="E2" s="351" t="s">
        <v>47</v>
      </c>
      <c r="F2" s="352"/>
      <c r="G2" s="352"/>
    </row>
    <row r="3" spans="1:7" ht="18" customHeight="1" x14ac:dyDescent="0.15">
      <c r="A3" s="126" t="s">
        <v>21</v>
      </c>
      <c r="B3" s="127"/>
      <c r="C3" s="135">
        <v>2.4E-2</v>
      </c>
      <c r="E3" s="358" t="s">
        <v>103</v>
      </c>
      <c r="F3" s="360"/>
      <c r="G3" s="360"/>
    </row>
    <row r="4" spans="1:7" ht="18" customHeight="1" x14ac:dyDescent="0.15">
      <c r="A4" s="128" t="s">
        <v>12</v>
      </c>
      <c r="B4" s="127"/>
      <c r="C4" s="135">
        <v>2.4E-2</v>
      </c>
      <c r="E4" s="105" t="s">
        <v>43</v>
      </c>
      <c r="F4" s="106" t="s">
        <v>44</v>
      </c>
      <c r="G4" s="106" t="s">
        <v>45</v>
      </c>
    </row>
    <row r="5" spans="1:7" ht="18" customHeight="1" x14ac:dyDescent="0.15">
      <c r="A5" s="128" t="s">
        <v>77</v>
      </c>
      <c r="B5" s="127"/>
      <c r="C5" s="135">
        <v>2.4E-2</v>
      </c>
    </row>
    <row r="6" spans="1:7" ht="18" customHeight="1" x14ac:dyDescent="0.15">
      <c r="A6" s="128" t="s">
        <v>114</v>
      </c>
      <c r="B6" s="127"/>
      <c r="C6" s="135">
        <v>1.0999999999999999E-2</v>
      </c>
    </row>
    <row r="7" spans="1:7" ht="18" customHeight="1" x14ac:dyDescent="0.15">
      <c r="A7" s="128" t="s">
        <v>22</v>
      </c>
      <c r="B7" s="127"/>
      <c r="C7" s="135">
        <v>1.0999999999999999E-2</v>
      </c>
    </row>
    <row r="8" spans="1:7" ht="18" customHeight="1" x14ac:dyDescent="0.15">
      <c r="A8" s="128" t="s">
        <v>13</v>
      </c>
      <c r="B8" s="127"/>
      <c r="C8" s="135">
        <v>1.0999999999999999E-2</v>
      </c>
    </row>
    <row r="9" spans="1:7" ht="18" customHeight="1" x14ac:dyDescent="0.15">
      <c r="A9" s="128" t="s">
        <v>115</v>
      </c>
      <c r="B9" s="127"/>
      <c r="C9" s="135">
        <v>0.01</v>
      </c>
    </row>
    <row r="10" spans="1:7" ht="18" customHeight="1" x14ac:dyDescent="0.15">
      <c r="A10" s="128" t="s">
        <v>116</v>
      </c>
      <c r="B10" s="127"/>
      <c r="C10" s="135">
        <v>1.4999999999999999E-2</v>
      </c>
    </row>
    <row r="11" spans="1:7" ht="18" customHeight="1" x14ac:dyDescent="0.15">
      <c r="A11" s="128" t="s">
        <v>14</v>
      </c>
      <c r="B11" s="127"/>
      <c r="C11" s="135">
        <v>1.4999999999999999E-2</v>
      </c>
    </row>
    <row r="12" spans="1:7" ht="18" customHeight="1" x14ac:dyDescent="0.15">
      <c r="A12" s="128" t="s">
        <v>117</v>
      </c>
      <c r="B12" s="127"/>
      <c r="C12" s="135">
        <v>2.3E-2</v>
      </c>
    </row>
    <row r="13" spans="1:7" ht="18" customHeight="1" x14ac:dyDescent="0.15">
      <c r="A13" s="128" t="s">
        <v>118</v>
      </c>
      <c r="B13" s="127"/>
      <c r="C13" s="135">
        <v>1.7000000000000001E-2</v>
      </c>
    </row>
    <row r="14" spans="1:7" ht="18" customHeight="1" x14ac:dyDescent="0.15">
      <c r="A14" s="128" t="s">
        <v>16</v>
      </c>
      <c r="B14" s="127"/>
      <c r="C14" s="135">
        <v>1.7000000000000001E-2</v>
      </c>
    </row>
    <row r="15" spans="1:7" ht="18" customHeight="1" x14ac:dyDescent="0.15">
      <c r="A15" s="128" t="s">
        <v>119</v>
      </c>
      <c r="B15" s="127"/>
      <c r="C15" s="135">
        <v>2.3E-2</v>
      </c>
    </row>
    <row r="16" spans="1:7" ht="18" customHeight="1" x14ac:dyDescent="0.15">
      <c r="A16" s="128" t="s">
        <v>17</v>
      </c>
      <c r="B16" s="127"/>
      <c r="C16" s="135">
        <v>1.6E-2</v>
      </c>
    </row>
    <row r="17" spans="1:3" ht="18" customHeight="1" x14ac:dyDescent="0.15">
      <c r="A17" s="128" t="s">
        <v>15</v>
      </c>
      <c r="B17" s="127"/>
      <c r="C17" s="135">
        <v>1.6E-2</v>
      </c>
    </row>
    <row r="18" spans="1:3" ht="18" customHeight="1" x14ac:dyDescent="0.15">
      <c r="A18" s="128" t="s">
        <v>120</v>
      </c>
      <c r="B18" s="127"/>
      <c r="C18" s="135">
        <v>1.6E-2</v>
      </c>
    </row>
    <row r="19" spans="1:3" ht="18" customHeight="1" x14ac:dyDescent="0.15">
      <c r="A19" s="128" t="s">
        <v>18</v>
      </c>
      <c r="B19" s="127"/>
      <c r="C19" s="135">
        <v>8.0000000000000002E-3</v>
      </c>
    </row>
    <row r="20" spans="1:3" ht="18" customHeight="1" x14ac:dyDescent="0.15">
      <c r="A20" s="128" t="s">
        <v>121</v>
      </c>
      <c r="B20" s="127"/>
      <c r="C20" s="135">
        <v>8.0000000000000002E-3</v>
      </c>
    </row>
    <row r="21" spans="1:3" ht="18" customHeight="1" x14ac:dyDescent="0.15">
      <c r="A21" s="128" t="s">
        <v>19</v>
      </c>
      <c r="B21" s="127"/>
      <c r="C21" s="135">
        <v>5.0000000000000001E-3</v>
      </c>
    </row>
    <row r="22" spans="1:3" ht="18" customHeight="1" x14ac:dyDescent="0.15">
      <c r="A22" s="128" t="s">
        <v>122</v>
      </c>
      <c r="B22" s="127"/>
      <c r="C22" s="135">
        <v>5.0000000000000001E-3</v>
      </c>
    </row>
    <row r="23" spans="1:3" ht="18" customHeight="1" x14ac:dyDescent="0.15">
      <c r="A23" s="128" t="s">
        <v>23</v>
      </c>
      <c r="B23" s="127"/>
      <c r="C23" s="135">
        <v>5.0000000000000001E-3</v>
      </c>
    </row>
    <row r="24" spans="1:3" ht="18" customHeight="1" thickBot="1" x14ac:dyDescent="0.2">
      <c r="A24" s="129" t="s">
        <v>123</v>
      </c>
      <c r="B24" s="130"/>
      <c r="C24" s="135">
        <v>5.0000000000000001E-3</v>
      </c>
    </row>
    <row r="25" spans="1:3" ht="18" customHeight="1" x14ac:dyDescent="0.15">
      <c r="A25" s="131" t="s">
        <v>101</v>
      </c>
      <c r="B25" s="132"/>
      <c r="C25" s="136">
        <v>2.4E-2</v>
      </c>
    </row>
    <row r="26" spans="1:3" ht="18" customHeight="1" thickBot="1" x14ac:dyDescent="0.2">
      <c r="A26" s="129" t="s">
        <v>102</v>
      </c>
      <c r="B26" s="130"/>
      <c r="C26" s="137">
        <v>1.0999999999999999E-2</v>
      </c>
    </row>
    <row r="27" spans="1:3" ht="18" customHeight="1" x14ac:dyDescent="0.15">
      <c r="A27" s="128" t="s">
        <v>104</v>
      </c>
      <c r="B27" s="127"/>
      <c r="C27" s="135">
        <v>1.0999999999999999E-2</v>
      </c>
    </row>
    <row r="28" spans="1:3" ht="18" customHeight="1" x14ac:dyDescent="0.15">
      <c r="A28" s="128" t="s">
        <v>105</v>
      </c>
      <c r="B28" s="127"/>
      <c r="C28" s="135">
        <v>0.01</v>
      </c>
    </row>
    <row r="29" spans="1:3" ht="18" customHeight="1" x14ac:dyDescent="0.15">
      <c r="A29" s="128" t="s">
        <v>106</v>
      </c>
      <c r="B29" s="127"/>
      <c r="C29" s="135">
        <v>1.4999999999999999E-2</v>
      </c>
    </row>
    <row r="30" spans="1:3" ht="18" customHeight="1" x14ac:dyDescent="0.15">
      <c r="A30" s="128" t="s">
        <v>107</v>
      </c>
      <c r="B30" s="127"/>
      <c r="C30" s="135">
        <v>2.3E-2</v>
      </c>
    </row>
    <row r="31" spans="1:3" ht="18" customHeight="1" x14ac:dyDescent="0.15">
      <c r="A31" s="128" t="s">
        <v>108</v>
      </c>
      <c r="B31" s="127"/>
      <c r="C31" s="135">
        <v>1.7000000000000001E-2</v>
      </c>
    </row>
    <row r="32" spans="1:3" ht="18" customHeight="1" x14ac:dyDescent="0.15">
      <c r="A32" s="128" t="s">
        <v>109</v>
      </c>
      <c r="B32" s="127"/>
      <c r="C32" s="135">
        <v>2.3E-2</v>
      </c>
    </row>
    <row r="33" spans="1:3" ht="18" customHeight="1" x14ac:dyDescent="0.15">
      <c r="A33" s="128" t="s">
        <v>110</v>
      </c>
      <c r="B33" s="127"/>
      <c r="C33" s="135">
        <v>1.6E-2</v>
      </c>
    </row>
    <row r="34" spans="1:3" ht="18" customHeight="1" x14ac:dyDescent="0.15">
      <c r="A34" s="128" t="s">
        <v>111</v>
      </c>
      <c r="B34" s="127"/>
      <c r="C34" s="135">
        <v>8.0000000000000002E-3</v>
      </c>
    </row>
    <row r="35" spans="1:3" ht="18" customHeight="1" x14ac:dyDescent="0.15">
      <c r="A35" s="128" t="s">
        <v>112</v>
      </c>
      <c r="B35" s="127"/>
      <c r="C35" s="135">
        <v>5.0000000000000001E-3</v>
      </c>
    </row>
    <row r="36" spans="1:3" ht="18" customHeight="1" thickBot="1" x14ac:dyDescent="0.2">
      <c r="A36" s="129" t="s">
        <v>113</v>
      </c>
      <c r="B36" s="130"/>
      <c r="C36" s="137">
        <v>5.0000000000000001E-3</v>
      </c>
    </row>
  </sheetData>
  <mergeCells count="3">
    <mergeCell ref="A2:B2"/>
    <mergeCell ref="E2:G2"/>
    <mergeCell ref="E3:G3"/>
  </mergeCells>
  <phoneticPr fontId="6"/>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計画書</vt:lpstr>
      <vt:lpstr>記載例</vt:lpstr>
      <vt:lpstr>【参考】数式用</vt:lpstr>
      <vt:lpstr>【参考】数式用2</vt:lpstr>
      <vt:lpstr>【参考】数式用!Print_Area</vt:lpstr>
      <vt:lpstr>【参考】数式用2!Print_Area</vt:lpstr>
      <vt:lpstr>記載例!Print_Area</vt:lpstr>
      <vt:lpstr>計画書!Print_Area</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2023-03-14T02:09:00Z</dcterms:created>
  <dcterms:modified xsi:type="dcterms:W3CDTF">2024-03-29T00:43:48Z</dcterms:modified>
</cp:coreProperties>
</file>