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9 企画班\031_（事業別）介護人材確保対策事業\10701_合同就職説明会\R7(2025)年度\04_出展法人\01_出展法人募集\"/>
    </mc:Choice>
  </mc:AlternateContent>
  <xr:revisionPtr revIDLastSave="0" documentId="13_ncr:1_{6BA4477A-DCB7-493A-A7FF-9C2599AD23D3}" xr6:coauthVersionLast="47" xr6:coauthVersionMax="47" xr10:uidLastSave="{00000000-0000-0000-0000-000000000000}"/>
  <bookViews>
    <workbookView xWindow="-110" yWindow="-110" windowWidth="19420" windowHeight="10300" xr2:uid="{00000000-000D-0000-FFFF-FFFF00000000}"/>
  </bookViews>
  <sheets>
    <sheet name="出展申込書" sheetId="2" r:id="rId1"/>
    <sheet name="入力規則" sheetId="5" state="hidden" r:id="rId2"/>
    <sheet name="集計" sheetId="4" state="hidden" r:id="rId3"/>
  </sheets>
  <definedNames>
    <definedName name="_xlnm._FilterDatabase" localSheetId="0" hidden="1">出展申込書!#REF!</definedName>
    <definedName name="_xlnm.Print_Area" localSheetId="0">出展申込書!$A$1:$AC$89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F5" i="4"/>
  <c r="B5" i="4"/>
  <c r="C5" i="4" l="1"/>
  <c r="P5" i="4"/>
  <c r="O5" i="4"/>
  <c r="H36" i="2"/>
  <c r="N5" i="4" l="1"/>
  <c r="M5" i="4"/>
  <c r="L5" i="4"/>
  <c r="K5" i="4"/>
  <c r="J5" i="4"/>
  <c r="I5" i="4"/>
  <c r="G5" i="4"/>
  <c r="E5" i="4"/>
  <c r="D5" i="4"/>
  <c r="DN5" i="4" l="1"/>
  <c r="DM5" i="4"/>
  <c r="DL5" i="4"/>
  <c r="DK5" i="4"/>
  <c r="DJ5" i="4"/>
  <c r="DI5" i="4"/>
  <c r="DH5" i="4"/>
  <c r="DG5" i="4"/>
  <c r="DF5" i="4"/>
  <c r="DE5" i="4"/>
  <c r="DD5" i="4"/>
  <c r="CZ5" i="4"/>
  <c r="DA5" i="4"/>
  <c r="DB5" i="4"/>
  <c r="DC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T5" i="4"/>
  <c r="AU5" i="4"/>
  <c r="AS5" i="4"/>
  <c r="AR5" i="4"/>
  <c r="AQ5" i="4"/>
  <c r="AP5" i="4"/>
  <c r="AO5" i="4"/>
  <c r="AN5" i="4"/>
  <c r="AM5" i="4"/>
  <c r="AK5" i="4"/>
  <c r="AL5" i="4"/>
  <c r="AJ5" i="4"/>
  <c r="AI5" i="4"/>
  <c r="AH5" i="4"/>
  <c r="AG5" i="4"/>
  <c r="AF5" i="4"/>
  <c r="AE5" i="4"/>
  <c r="AD5" i="4"/>
  <c r="AC5" i="4"/>
  <c r="AB5" i="4"/>
  <c r="AA5" i="4"/>
  <c r="Z5" i="4"/>
  <c r="Y5" i="4"/>
  <c r="X5" i="4"/>
  <c r="W5" i="4"/>
  <c r="V5" i="4"/>
  <c r="U5" i="4"/>
  <c r="T5" i="4" l="1"/>
  <c r="R5" i="4"/>
  <c r="Q5" i="4"/>
  <c r="Y40" i="2" l="1"/>
  <c r="S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　絢子</author>
  </authors>
  <commentList>
    <comment ref="Y40" authorId="0" shapeId="0" xr:uid="{00000000-0006-0000-0100-000001000000}">
      <text>
        <r>
          <rPr>
            <sz val="9"/>
            <color indexed="81"/>
            <rFont val="ＭＳ Ｐゴシック"/>
            <family val="3"/>
            <charset val="128"/>
            <scheme val="minor"/>
          </rPr>
          <t>自動計算（記入不要）</t>
        </r>
      </text>
    </comment>
  </commentList>
</comments>
</file>

<file path=xl/sharedStrings.xml><?xml version="1.0" encoding="utf-8"?>
<sst xmlns="http://schemas.openxmlformats.org/spreadsheetml/2006/main" count="630" uniqueCount="179">
  <si>
    <t>電話番号</t>
    <rPh sb="0" eb="2">
      <t>デンワ</t>
    </rPh>
    <rPh sb="2" eb="4">
      <t>バンゴウ</t>
    </rPh>
    <phoneticPr fontId="1"/>
  </si>
  <si>
    <t>常勤</t>
    <rPh sb="0" eb="2">
      <t>ジョウキン</t>
    </rPh>
    <phoneticPr fontId="1"/>
  </si>
  <si>
    <t>人</t>
    <rPh sb="0" eb="1">
      <t>ニン</t>
    </rPh>
    <phoneticPr fontId="1"/>
  </si>
  <si>
    <t>非常勤</t>
    <rPh sb="0" eb="3">
      <t>ヒジョウキン</t>
    </rPh>
    <phoneticPr fontId="1"/>
  </si>
  <si>
    <t>合計</t>
    <rPh sb="0" eb="2">
      <t>ゴウケイ</t>
    </rPh>
    <phoneticPr fontId="1"/>
  </si>
  <si>
    <t>）</t>
    <phoneticPr fontId="1"/>
  </si>
  <si>
    <t>正社員</t>
    <phoneticPr fontId="1"/>
  </si>
  <si>
    <t>パート</t>
    <phoneticPr fontId="1"/>
  </si>
  <si>
    <t>契約社員</t>
    <phoneticPr fontId="1"/>
  </si>
  <si>
    <t>（1）</t>
    <phoneticPr fontId="1"/>
  </si>
  <si>
    <t>※</t>
    <phoneticPr fontId="1"/>
  </si>
  <si>
    <t>事業内容</t>
    <rPh sb="0" eb="2">
      <t>ジギョウ</t>
    </rPh>
    <rPh sb="2" eb="4">
      <t>ナイヨウ</t>
    </rPh>
    <phoneticPr fontId="1"/>
  </si>
  <si>
    <t>ケアマネジャー</t>
    <phoneticPr fontId="1"/>
  </si>
  <si>
    <t>事務職</t>
    <rPh sb="0" eb="2">
      <t>ジム</t>
    </rPh>
    <rPh sb="2" eb="3">
      <t>ショク</t>
    </rPh>
    <phoneticPr fontId="1"/>
  </si>
  <si>
    <t>イ　チラシ以外</t>
    <rPh sb="5" eb="7">
      <t>イガイ</t>
    </rPh>
    <phoneticPr fontId="1"/>
  </si>
  <si>
    <t>氏名</t>
    <phoneticPr fontId="1"/>
  </si>
  <si>
    <t>メールアドレス</t>
    <phoneticPr fontId="1"/>
  </si>
  <si>
    <t>(2)</t>
    <phoneticPr fontId="1"/>
  </si>
  <si>
    <t>(3)</t>
    <phoneticPr fontId="1"/>
  </si>
  <si>
    <t>職員数（法人全体）</t>
    <rPh sb="0" eb="3">
      <t>ショクインスウ</t>
    </rPh>
    <rPh sb="4" eb="6">
      <t>ホウジン</t>
    </rPh>
    <rPh sb="6" eb="8">
      <t>ゼンタイ</t>
    </rPh>
    <phoneticPr fontId="1"/>
  </si>
  <si>
    <t>(4)</t>
    <phoneticPr fontId="1"/>
  </si>
  <si>
    <t>（</t>
    <phoneticPr fontId="1"/>
  </si>
  <si>
    <t>その他</t>
    <rPh sb="2" eb="3">
      <t>ホカ</t>
    </rPh>
    <phoneticPr fontId="1"/>
  </si>
  <si>
    <t>ア</t>
    <phoneticPr fontId="1"/>
  </si>
  <si>
    <t>イ</t>
    <phoneticPr fontId="1"/>
  </si>
  <si>
    <t>ウ</t>
    <phoneticPr fontId="1"/>
  </si>
  <si>
    <t>区</t>
    <rPh sb="0" eb="1">
      <t>ク</t>
    </rPh>
    <phoneticPr fontId="1"/>
  </si>
  <si>
    <t>住所</t>
    <phoneticPr fontId="1"/>
  </si>
  <si>
    <t>サービス種別</t>
    <rPh sb="4" eb="6">
      <t>シュベツ</t>
    </rPh>
    <phoneticPr fontId="1"/>
  </si>
  <si>
    <t>エ</t>
    <phoneticPr fontId="1"/>
  </si>
  <si>
    <t>オ</t>
    <phoneticPr fontId="1"/>
  </si>
  <si>
    <t>カ</t>
    <phoneticPr fontId="1"/>
  </si>
  <si>
    <t>募集職種</t>
    <rPh sb="0" eb="2">
      <t>ボシュウ</t>
    </rPh>
    <rPh sb="2" eb="4">
      <t>ショクシュ</t>
    </rPh>
    <phoneticPr fontId="1"/>
  </si>
  <si>
    <t>雇用形態</t>
    <rPh sb="0" eb="2">
      <t>コヨウ</t>
    </rPh>
    <rPh sb="2" eb="4">
      <t>ケイタイ</t>
    </rPh>
    <phoneticPr fontId="1"/>
  </si>
  <si>
    <t>アクセス</t>
    <phoneticPr fontId="1"/>
  </si>
  <si>
    <t>（記入例：○○駅徒歩○分　等）</t>
    <rPh sb="1" eb="3">
      <t>キニュウ</t>
    </rPh>
    <rPh sb="3" eb="4">
      <t>レイ</t>
    </rPh>
    <rPh sb="7" eb="8">
      <t>エキ</t>
    </rPh>
    <rPh sb="8" eb="10">
      <t>トホ</t>
    </rPh>
    <rPh sb="11" eb="12">
      <t>フン</t>
    </rPh>
    <rPh sb="13" eb="14">
      <t>トウ</t>
    </rPh>
    <phoneticPr fontId="1"/>
  </si>
  <si>
    <t>介護職</t>
    <rPh sb="0" eb="2">
      <t>カイゴ</t>
    </rPh>
    <rPh sb="2" eb="3">
      <t>ショク</t>
    </rPh>
    <phoneticPr fontId="1"/>
  </si>
  <si>
    <t>※複数選択可</t>
    <rPh sb="1" eb="3">
      <t>フクスウ</t>
    </rPh>
    <rPh sb="3" eb="5">
      <t>センタク</t>
    </rPh>
    <rPh sb="5" eb="6">
      <t>カ</t>
    </rPh>
    <phoneticPr fontId="1"/>
  </si>
  <si>
    <t>送迎員</t>
    <rPh sb="0" eb="2">
      <t>ソウゲイ</t>
    </rPh>
    <rPh sb="2" eb="3">
      <t>イン</t>
    </rPh>
    <phoneticPr fontId="1"/>
  </si>
  <si>
    <t>ケアマネジャー</t>
    <phoneticPr fontId="1"/>
  </si>
  <si>
    <t>２　法人の概要</t>
    <rPh sb="2" eb="4">
      <t>ホウジン</t>
    </rPh>
    <rPh sb="5" eb="7">
      <t>ガイヨウ</t>
    </rPh>
    <phoneticPr fontId="1"/>
  </si>
  <si>
    <t>（2）</t>
    <phoneticPr fontId="1"/>
  </si>
  <si>
    <t>（3）</t>
    <phoneticPr fontId="1"/>
  </si>
  <si>
    <t>訪問介護</t>
    <rPh sb="0" eb="2">
      <t>ホウモン</t>
    </rPh>
    <rPh sb="2" eb="4">
      <t>カイゴ</t>
    </rPh>
    <phoneticPr fontId="1"/>
  </si>
  <si>
    <t>訪問入浴介護</t>
    <rPh sb="0" eb="2">
      <t>ホウモン</t>
    </rPh>
    <rPh sb="2" eb="4">
      <t>ニュウヨク</t>
    </rPh>
    <rPh sb="4" eb="6">
      <t>カイゴ</t>
    </rPh>
    <phoneticPr fontId="1"/>
  </si>
  <si>
    <t>※複数選択可</t>
    <phoneticPr fontId="1"/>
  </si>
  <si>
    <t>通所介護</t>
    <rPh sb="0" eb="4">
      <t>ツウショカイゴ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</si>
  <si>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</si>
  <si>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</si>
  <si>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</si>
  <si>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</si>
  <si>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</si>
  <si>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</si>
  <si>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認知症対応型共同生活介護</t>
    <rPh sb="0" eb="3">
      <t>ニンチショウ</t>
    </rPh>
    <rPh sb="3" eb="6">
      <t>タイオウガタ</t>
    </rPh>
    <rPh sb="6" eb="8">
      <t>キョウドウ</t>
    </rPh>
    <rPh sb="8" eb="10">
      <t>セイカツ</t>
    </rPh>
    <rPh sb="10" eb="12">
      <t>カイゴ</t>
    </rPh>
    <phoneticPr fontId="1"/>
  </si>
  <si>
    <t>１　本イベントについて</t>
    <rPh sb="2" eb="3">
      <t>ホン</t>
    </rPh>
    <phoneticPr fontId="1"/>
  </si>
  <si>
    <t>チラシ配布が可能な場所</t>
    <rPh sb="6" eb="8">
      <t>カノウ</t>
    </rPh>
    <rPh sb="9" eb="11">
      <t>バショ</t>
    </rPh>
    <phoneticPr fontId="1"/>
  </si>
  <si>
    <t>チラシ配布以外の情報発信方法</t>
    <rPh sb="3" eb="5">
      <t>ハイフ</t>
    </rPh>
    <rPh sb="5" eb="7">
      <t>イガイ</t>
    </rPh>
    <rPh sb="8" eb="10">
      <t>ジョウホウ</t>
    </rPh>
    <rPh sb="10" eb="12">
      <t>ハッシン</t>
    </rPh>
    <rPh sb="12" eb="14">
      <t>ホウホウ</t>
    </rPh>
    <phoneticPr fontId="1"/>
  </si>
  <si>
    <t>住所</t>
    <rPh sb="0" eb="2">
      <t>ジュウショ</t>
    </rPh>
    <phoneticPr fontId="1"/>
  </si>
  <si>
    <t>（1）</t>
    <phoneticPr fontId="1"/>
  </si>
  <si>
    <t>イ</t>
    <phoneticPr fontId="1"/>
  </si>
  <si>
    <t>役職</t>
    <phoneticPr fontId="1"/>
  </si>
  <si>
    <t>３　求人事業所の概要 【 千葉市内で優先的に配属したい事業所・施設 （３つまで） 】</t>
    <rPh sb="2" eb="4">
      <t>キュウジン</t>
    </rPh>
    <rPh sb="4" eb="7">
      <t>ジギョウショ</t>
    </rPh>
    <rPh sb="8" eb="10">
      <t>ガイヨウ</t>
    </rPh>
    <phoneticPr fontId="1"/>
  </si>
  <si>
    <t>（記入例：近隣スーパー、○○大学　等）</t>
    <rPh sb="1" eb="3">
      <t>キニュウ</t>
    </rPh>
    <rPh sb="5" eb="7">
      <t>キンリン</t>
    </rPh>
    <rPh sb="14" eb="16">
      <t>ダイガク</t>
    </rPh>
    <rPh sb="17" eb="18">
      <t>トウ</t>
    </rPh>
    <phoneticPr fontId="1"/>
  </si>
  <si>
    <t>（記入例：法人ホームページ、求人情報誌への掲載　等）</t>
    <rPh sb="1" eb="3">
      <t>キニュウ</t>
    </rPh>
    <rPh sb="5" eb="7">
      <t>ホウジン</t>
    </rPh>
    <rPh sb="14" eb="16">
      <t>キュウジン</t>
    </rPh>
    <rPh sb="16" eb="19">
      <t>ジョウホウシ</t>
    </rPh>
    <rPh sb="21" eb="23">
      <t>ケイサイ</t>
    </rPh>
    <phoneticPr fontId="1"/>
  </si>
  <si>
    <t>千葉市 「 介護・福祉の就職イベント ～ちばふくフェア～ 」出展申込書</t>
    <phoneticPr fontId="1"/>
  </si>
  <si>
    <t>３　求人事業所の概要</t>
    <rPh sb="2" eb="4">
      <t>キュウジン</t>
    </rPh>
    <rPh sb="4" eb="7">
      <t>ジギョウショ</t>
    </rPh>
    <rPh sb="8" eb="10">
      <t>ガイヨウ</t>
    </rPh>
    <phoneticPr fontId="1"/>
  </si>
  <si>
    <t>ア　氏名</t>
    <rPh sb="2" eb="4">
      <t>シメイ</t>
    </rPh>
    <phoneticPr fontId="1"/>
  </si>
  <si>
    <t>イ　所属施設・事業所名</t>
    <rPh sb="2" eb="4">
      <t>ショゾク</t>
    </rPh>
    <rPh sb="4" eb="6">
      <t>シセツ</t>
    </rPh>
    <rPh sb="7" eb="10">
      <t>ジギョウショ</t>
    </rPh>
    <rPh sb="10" eb="11">
      <t>メイ</t>
    </rPh>
    <phoneticPr fontId="1"/>
  </si>
  <si>
    <t>ウ　役職</t>
    <rPh sb="2" eb="4">
      <t>ヤクショク</t>
    </rPh>
    <phoneticPr fontId="1"/>
  </si>
  <si>
    <t>エ　電話番号</t>
    <rPh sb="2" eb="4">
      <t>デンワ</t>
    </rPh>
    <rPh sb="4" eb="6">
      <t>バンゴウ</t>
    </rPh>
    <phoneticPr fontId="1"/>
  </si>
  <si>
    <t>ア　チラシ配布先</t>
    <rPh sb="5" eb="7">
      <t>ハイフ</t>
    </rPh>
    <rPh sb="7" eb="8">
      <t>サキ</t>
    </rPh>
    <phoneticPr fontId="1"/>
  </si>
  <si>
    <t>（４）グループトーク参加</t>
    <rPh sb="10" eb="12">
      <t>サンカ</t>
    </rPh>
    <phoneticPr fontId="1"/>
  </si>
  <si>
    <t>（１）フリガナ</t>
    <phoneticPr fontId="1"/>
  </si>
  <si>
    <t>（１）フリガナ</t>
    <phoneticPr fontId="1"/>
  </si>
  <si>
    <t>（２）名称</t>
    <rPh sb="3" eb="5">
      <t>メイショウ</t>
    </rPh>
    <phoneticPr fontId="1"/>
  </si>
  <si>
    <t>（３）住所</t>
    <rPh sb="3" eb="5">
      <t>ジュウショ</t>
    </rPh>
    <phoneticPr fontId="1"/>
  </si>
  <si>
    <t>（４）職員数</t>
    <rPh sb="3" eb="6">
      <t>ショクインスウ</t>
    </rPh>
    <phoneticPr fontId="1"/>
  </si>
  <si>
    <t>（５）事業内容</t>
    <rPh sb="3" eb="5">
      <t>ジギョウ</t>
    </rPh>
    <rPh sb="5" eb="7">
      <t>ナイヨウ</t>
    </rPh>
    <phoneticPr fontId="1"/>
  </si>
  <si>
    <t>備考</t>
    <rPh sb="0" eb="2">
      <t>ビコウ</t>
    </rPh>
    <phoneticPr fontId="1"/>
  </si>
  <si>
    <t>（10）採用人数</t>
    <rPh sb="4" eb="6">
      <t>サイヨウ</t>
    </rPh>
    <rPh sb="6" eb="8">
      <t>ニンズウ</t>
    </rPh>
    <phoneticPr fontId="1"/>
  </si>
  <si>
    <t>（11）PR</t>
    <phoneticPr fontId="1"/>
  </si>
  <si>
    <t>（１）</t>
    <phoneticPr fontId="1"/>
  </si>
  <si>
    <t>（１）</t>
    <phoneticPr fontId="1"/>
  </si>
  <si>
    <t>ア　名称</t>
    <rPh sb="2" eb="4">
      <t>メイショウ</t>
    </rPh>
    <phoneticPr fontId="1"/>
  </si>
  <si>
    <t>イ　住所</t>
    <rPh sb="2" eb="4">
      <t>ジュウショ</t>
    </rPh>
    <phoneticPr fontId="1"/>
  </si>
  <si>
    <t>ウ　アクセス</t>
    <phoneticPr fontId="1"/>
  </si>
  <si>
    <t>エ　サービス種別</t>
    <rPh sb="6" eb="8">
      <t>シュベツ</t>
    </rPh>
    <phoneticPr fontId="1"/>
  </si>
  <si>
    <t>①訪問介護</t>
    <rPh sb="1" eb="3">
      <t>ホウモン</t>
    </rPh>
    <rPh sb="3" eb="5">
      <t>カイゴ</t>
    </rPh>
    <phoneticPr fontId="1"/>
  </si>
  <si>
    <t>②訪問入浴介護</t>
    <rPh sb="1" eb="3">
      <t>ホウモン</t>
    </rPh>
    <rPh sb="3" eb="5">
      <t>ニュウヨク</t>
    </rPh>
    <rPh sb="5" eb="7">
      <t>カイゴ</t>
    </rPh>
    <phoneticPr fontId="1"/>
  </si>
  <si>
    <t>③通所介護</t>
    <rPh sb="1" eb="5">
      <t>ツウショカイゴ</t>
    </rPh>
    <phoneticPr fontId="1"/>
  </si>
  <si>
    <t>④通所リハビリテーション</t>
    <rPh sb="1" eb="3">
      <t>ツウショ</t>
    </rPh>
    <phoneticPr fontId="1"/>
  </si>
  <si>
    <t>⑤短期入所生活介護</t>
    <rPh sb="1" eb="3">
      <t>タンキ</t>
    </rPh>
    <rPh sb="3" eb="5">
      <t>ニュウショ</t>
    </rPh>
    <rPh sb="5" eb="7">
      <t>セイカツ</t>
    </rPh>
    <rPh sb="7" eb="9">
      <t>カイゴ</t>
    </rPh>
    <phoneticPr fontId="1"/>
  </si>
  <si>
    <t>⑥短期入所療養介護</t>
    <rPh sb="1" eb="3">
      <t>タンキ</t>
    </rPh>
    <rPh sb="3" eb="5">
      <t>ニュウショ</t>
    </rPh>
    <rPh sb="5" eb="7">
      <t>リョウヨウ</t>
    </rPh>
    <rPh sb="7" eb="9">
      <t>カイゴ</t>
    </rPh>
    <phoneticPr fontId="1"/>
  </si>
  <si>
    <t>⑦特定施設入居者生活介護</t>
    <rPh sb="1" eb="3">
      <t>トクテイ</t>
    </rPh>
    <rPh sb="3" eb="5">
      <t>シセツ</t>
    </rPh>
    <rPh sb="5" eb="8">
      <t>ニュウキョシャ</t>
    </rPh>
    <rPh sb="8" eb="10">
      <t>セイカツ</t>
    </rPh>
    <rPh sb="10" eb="12">
      <t>カイゴ</t>
    </rPh>
    <phoneticPr fontId="1"/>
  </si>
  <si>
    <t>⑧介護老人福祉施設</t>
    <rPh sb="1" eb="3">
      <t>カイゴ</t>
    </rPh>
    <rPh sb="3" eb="5">
      <t>ロウジン</t>
    </rPh>
    <rPh sb="5" eb="7">
      <t>フクシ</t>
    </rPh>
    <rPh sb="7" eb="9">
      <t>シセツ</t>
    </rPh>
    <phoneticPr fontId="1"/>
  </si>
  <si>
    <t>⑨介護老人保健施設</t>
    <rPh sb="1" eb="3">
      <t>カイゴ</t>
    </rPh>
    <rPh sb="3" eb="5">
      <t>ロウジン</t>
    </rPh>
    <rPh sb="5" eb="7">
      <t>ホケン</t>
    </rPh>
    <rPh sb="7" eb="9">
      <t>シセツ</t>
    </rPh>
    <phoneticPr fontId="1"/>
  </si>
  <si>
    <t>⑩認知症対応型共同生活介護</t>
    <rPh sb="1" eb="4">
      <t>ニンチショウ</t>
    </rPh>
    <rPh sb="4" eb="7">
      <t>タイオウガタ</t>
    </rPh>
    <rPh sb="7" eb="9">
      <t>キョウドウ</t>
    </rPh>
    <rPh sb="9" eb="11">
      <t>セイカツ</t>
    </rPh>
    <rPh sb="11" eb="13">
      <t>カイゴ</t>
    </rPh>
    <phoneticPr fontId="1"/>
  </si>
  <si>
    <t>⑪その他</t>
    <rPh sb="3" eb="4">
      <t>ホカ</t>
    </rPh>
    <phoneticPr fontId="1"/>
  </si>
  <si>
    <t>オ　募集職種</t>
    <rPh sb="2" eb="4">
      <t>ボシュウ</t>
    </rPh>
    <rPh sb="4" eb="6">
      <t>ショクシュ</t>
    </rPh>
    <phoneticPr fontId="1"/>
  </si>
  <si>
    <t>①介護職</t>
    <rPh sb="1" eb="3">
      <t>カイゴ</t>
    </rPh>
    <rPh sb="3" eb="4">
      <t>ショク</t>
    </rPh>
    <phoneticPr fontId="1"/>
  </si>
  <si>
    <t>②生活相談員</t>
    <rPh sb="1" eb="3">
      <t>セイカツ</t>
    </rPh>
    <rPh sb="3" eb="6">
      <t>ソウダンイン</t>
    </rPh>
    <phoneticPr fontId="1"/>
  </si>
  <si>
    <t>③ケアマネジャー</t>
    <phoneticPr fontId="1"/>
  </si>
  <si>
    <t>④看護師</t>
    <rPh sb="1" eb="4">
      <t>カンゴシ</t>
    </rPh>
    <phoneticPr fontId="1"/>
  </si>
  <si>
    <t>⑤事務職</t>
    <rPh sb="1" eb="3">
      <t>ジム</t>
    </rPh>
    <rPh sb="3" eb="4">
      <t>ショク</t>
    </rPh>
    <phoneticPr fontId="1"/>
  </si>
  <si>
    <t>⑥送迎員</t>
    <rPh sb="1" eb="3">
      <t>ソウゲイ</t>
    </rPh>
    <rPh sb="3" eb="4">
      <t>イン</t>
    </rPh>
    <phoneticPr fontId="1"/>
  </si>
  <si>
    <t>⑦福祉用具生活相談員</t>
    <rPh sb="1" eb="3">
      <t>フクシ</t>
    </rPh>
    <rPh sb="3" eb="5">
      <t>ヨウグ</t>
    </rPh>
    <rPh sb="5" eb="7">
      <t>セイカツ</t>
    </rPh>
    <rPh sb="7" eb="10">
      <t>ソウダンイン</t>
    </rPh>
    <phoneticPr fontId="1"/>
  </si>
  <si>
    <t>⑧その他</t>
    <rPh sb="3" eb="4">
      <t>ホカ</t>
    </rPh>
    <phoneticPr fontId="1"/>
  </si>
  <si>
    <t>カ　雇用形態</t>
    <rPh sb="2" eb="4">
      <t>コヨウ</t>
    </rPh>
    <rPh sb="4" eb="6">
      <t>ケイタイ</t>
    </rPh>
    <phoneticPr fontId="1"/>
  </si>
  <si>
    <t>①正社員</t>
    <rPh sb="1" eb="4">
      <t>セイシャイン</t>
    </rPh>
    <phoneticPr fontId="1"/>
  </si>
  <si>
    <t>②パート</t>
    <phoneticPr fontId="1"/>
  </si>
  <si>
    <t>③契約社員</t>
    <rPh sb="1" eb="3">
      <t>ケイヤク</t>
    </rPh>
    <rPh sb="3" eb="5">
      <t>シャイン</t>
    </rPh>
    <phoneticPr fontId="1"/>
  </si>
  <si>
    <t>キ　高齢者雇用</t>
    <rPh sb="2" eb="5">
      <t>コウレイシャ</t>
    </rPh>
    <rPh sb="5" eb="7">
      <t>コヨウ</t>
    </rPh>
    <phoneticPr fontId="1"/>
  </si>
  <si>
    <t>ク　資格不問</t>
    <rPh sb="2" eb="4">
      <t>シカク</t>
    </rPh>
    <rPh sb="4" eb="6">
      <t>フモン</t>
    </rPh>
    <phoneticPr fontId="1"/>
  </si>
  <si>
    <t>（２）</t>
    <phoneticPr fontId="1"/>
  </si>
  <si>
    <t>（２）</t>
    <phoneticPr fontId="1"/>
  </si>
  <si>
    <t>（３）</t>
    <phoneticPr fontId="1"/>
  </si>
  <si>
    <t>町丁名</t>
    <rPh sb="0" eb="3">
      <t>チョウチョウメイ</t>
    </rPh>
    <phoneticPr fontId="1"/>
  </si>
  <si>
    <t>【注意事項】</t>
    <rPh sb="1" eb="3">
      <t>チュウイ</t>
    </rPh>
    <rPh sb="3" eb="5">
      <t>ジコウ</t>
    </rPh>
    <phoneticPr fontId="1"/>
  </si>
  <si>
    <t>（２）担当者</t>
    <rPh sb="3" eb="6">
      <t>タントウシャ</t>
    </rPh>
    <phoneticPr fontId="1"/>
  </si>
  <si>
    <t>（１）同意</t>
    <rPh sb="3" eb="5">
      <t>ドウイ</t>
    </rPh>
    <phoneticPr fontId="1"/>
  </si>
  <si>
    <t>（３）周知方法</t>
    <rPh sb="3" eb="5">
      <t>シュウチ</t>
    </rPh>
    <rPh sb="5" eb="7">
      <t>ホウホウ</t>
    </rPh>
    <phoneticPr fontId="1"/>
  </si>
  <si>
    <t>当法人は、「出展法人募集要項」及び「企画概要」の</t>
    <rPh sb="0" eb="3">
      <t>トウホウジン</t>
    </rPh>
    <rPh sb="6" eb="8">
      <t>シュッテン</t>
    </rPh>
    <rPh sb="8" eb="10">
      <t>ホウジン</t>
    </rPh>
    <rPh sb="10" eb="12">
      <t>ボシュウ</t>
    </rPh>
    <rPh sb="12" eb="14">
      <t>ヨウコウ</t>
    </rPh>
    <rPh sb="15" eb="16">
      <t>オヨ</t>
    </rPh>
    <rPh sb="18" eb="20">
      <t>キカク</t>
    </rPh>
    <rPh sb="20" eb="22">
      <t>ガイヨウ</t>
    </rPh>
    <phoneticPr fontId="1"/>
  </si>
  <si>
    <t>内容に同意の上、出展申込書を提出します。</t>
    <phoneticPr fontId="1"/>
  </si>
  <si>
    <t>オ</t>
    <phoneticPr fontId="1"/>
  </si>
  <si>
    <t>法人名</t>
    <rPh sb="0" eb="2">
      <t>ホウジン</t>
    </rPh>
    <rPh sb="2" eb="3">
      <t>メイ</t>
    </rPh>
    <phoneticPr fontId="1"/>
  </si>
  <si>
    <t>（フリガナ）</t>
    <phoneticPr fontId="1"/>
  </si>
  <si>
    <r>
      <t>本イベント担当者　　</t>
    </r>
    <r>
      <rPr>
        <sz val="9"/>
        <color theme="1"/>
        <rFont val="HGSｺﾞｼｯｸM"/>
        <family val="3"/>
        <charset val="128"/>
      </rPr>
      <t>（本市からの連絡にご対応いただける方）</t>
    </r>
    <rPh sb="0" eb="1">
      <t>ホン</t>
    </rPh>
    <rPh sb="5" eb="8">
      <t>タントウシャ</t>
    </rPh>
    <rPh sb="11" eb="12">
      <t>ホン</t>
    </rPh>
    <rPh sb="12" eb="13">
      <t>シ</t>
    </rPh>
    <rPh sb="16" eb="18">
      <t>レンラク</t>
    </rPh>
    <rPh sb="20" eb="22">
      <t>タイオウ</t>
    </rPh>
    <rPh sb="27" eb="28">
      <t>カタ</t>
    </rPh>
    <phoneticPr fontId="1"/>
  </si>
  <si>
    <t>所属</t>
    <rPh sb="0" eb="2">
      <t>ショゾク</t>
    </rPh>
    <phoneticPr fontId="1"/>
  </si>
  <si>
    <t>※</t>
    <phoneticPr fontId="1"/>
  </si>
  <si>
    <t>イ　所属</t>
    <rPh sb="2" eb="4">
      <t>ショゾク</t>
    </rPh>
    <phoneticPr fontId="1"/>
  </si>
  <si>
    <t>オ　住所</t>
    <rPh sb="2" eb="4">
      <t>ジュウショ</t>
    </rPh>
    <phoneticPr fontId="1"/>
  </si>
  <si>
    <t>（５）事前説明会</t>
    <rPh sb="3" eb="5">
      <t>ジゼン</t>
    </rPh>
    <rPh sb="5" eb="8">
      <t>セツメイカイ</t>
    </rPh>
    <phoneticPr fontId="1"/>
  </si>
  <si>
    <t>（４）グループトーク</t>
    <phoneticPr fontId="1"/>
  </si>
  <si>
    <t>人数</t>
    <rPh sb="0" eb="2">
      <t>ニンズウ</t>
    </rPh>
    <phoneticPr fontId="1"/>
  </si>
  <si>
    <t>（１）名称</t>
    <rPh sb="3" eb="5">
      <t>メイショウ</t>
    </rPh>
    <phoneticPr fontId="1"/>
  </si>
  <si>
    <t>（２）住所</t>
    <rPh sb="3" eb="5">
      <t>ジュウショ</t>
    </rPh>
    <phoneticPr fontId="1"/>
  </si>
  <si>
    <t>（３）職員数</t>
    <rPh sb="3" eb="6">
      <t>ショクインスウ</t>
    </rPh>
    <phoneticPr fontId="1"/>
  </si>
  <si>
    <t>（４）事業内容</t>
    <rPh sb="3" eb="5">
      <t>ジギョウ</t>
    </rPh>
    <rPh sb="5" eb="7">
      <t>ナイヨウ</t>
    </rPh>
    <phoneticPr fontId="1"/>
  </si>
  <si>
    <t>（５）採用人数</t>
    <rPh sb="3" eb="5">
      <t>サイヨウ</t>
    </rPh>
    <rPh sb="5" eb="7">
      <t>ニンズウ</t>
    </rPh>
    <phoneticPr fontId="1"/>
  </si>
  <si>
    <t>（６）PR</t>
    <phoneticPr fontId="1"/>
  </si>
  <si>
    <t>カ　メールアドレス</t>
    <phoneticPr fontId="1"/>
  </si>
  <si>
    <t>１　本イベントについて</t>
  </si>
  <si>
    <t>フリガナが正しく反映されない場合は、直接ご入力をお願いいたします。</t>
    <rPh sb="5" eb="6">
      <t>タダ</t>
    </rPh>
    <rPh sb="8" eb="10">
      <t>ハンエイ</t>
    </rPh>
    <rPh sb="14" eb="16">
      <t>バアイ</t>
    </rPh>
    <rPh sb="18" eb="20">
      <t>チョクセツ</t>
    </rPh>
    <rPh sb="21" eb="23">
      <t>ニュウリョク</t>
    </rPh>
    <rPh sb="25" eb="26">
      <t>ネガ</t>
    </rPh>
    <phoneticPr fontId="1"/>
  </si>
  <si>
    <t>☑</t>
    <phoneticPr fontId="1"/>
  </si>
  <si>
    <t>　</t>
    <phoneticPr fontId="1"/>
  </si>
  <si>
    <t>☐</t>
    <phoneticPr fontId="1"/>
  </si>
  <si>
    <t>☐</t>
  </si>
  <si>
    <r>
      <t>「出展法人募集要項」及び「企画概要」をご覧いただき、</t>
    </r>
    <r>
      <rPr>
        <b/>
        <u/>
        <sz val="10"/>
        <color theme="1"/>
        <rFont val="HG丸ｺﾞｼｯｸM-PRO"/>
        <family val="3"/>
        <charset val="128"/>
      </rPr>
      <t>本イベントの主旨にご同意の上、お申込みください。</t>
    </r>
    <rPh sb="1" eb="3">
      <t>シュッテン</t>
    </rPh>
    <rPh sb="3" eb="5">
      <t>ホウジン</t>
    </rPh>
    <rPh sb="5" eb="7">
      <t>ボシュウ</t>
    </rPh>
    <rPh sb="7" eb="9">
      <t>ヨウコウ</t>
    </rPh>
    <rPh sb="10" eb="11">
      <t>オヨ</t>
    </rPh>
    <rPh sb="13" eb="15">
      <t>キカク</t>
    </rPh>
    <rPh sb="15" eb="17">
      <t>ガイヨウ</t>
    </rPh>
    <rPh sb="20" eb="21">
      <t>ラン</t>
    </rPh>
    <rPh sb="26" eb="27">
      <t>ホン</t>
    </rPh>
    <rPh sb="32" eb="34">
      <t>シュシ</t>
    </rPh>
    <rPh sb="36" eb="38">
      <t>ドウイ</t>
    </rPh>
    <rPh sb="39" eb="40">
      <t>ウエ</t>
    </rPh>
    <rPh sb="42" eb="43">
      <t>モウ</t>
    </rPh>
    <rPh sb="43" eb="44">
      <t>コ</t>
    </rPh>
    <phoneticPr fontId="1"/>
  </si>
  <si>
    <t>以下の２、３については、本イベントの開催案内及び当日来場者向け資料等へ掲載させていただく予定です。</t>
    <rPh sb="18" eb="20">
      <t>カイサイ</t>
    </rPh>
    <rPh sb="20" eb="22">
      <t>アンナイ</t>
    </rPh>
    <rPh sb="22" eb="23">
      <t>オヨ</t>
    </rPh>
    <rPh sb="24" eb="26">
      <t>トウジツ</t>
    </rPh>
    <rPh sb="26" eb="29">
      <t>ライジョウシャ</t>
    </rPh>
    <rPh sb="29" eb="30">
      <t>ム</t>
    </rPh>
    <rPh sb="33" eb="34">
      <t>ナド</t>
    </rPh>
    <phoneticPr fontId="1"/>
  </si>
  <si>
    <t>会場レイアウト等の関係で一部内容を変更させていただく場合がございますので、予めご了承ください。</t>
    <rPh sb="0" eb="2">
      <t>カイジョウ</t>
    </rPh>
    <rPh sb="7" eb="8">
      <t>ナド</t>
    </rPh>
    <rPh sb="14" eb="16">
      <t>ナイヨウ</t>
    </rPh>
    <phoneticPr fontId="1"/>
  </si>
  <si>
    <t>表記誤りにご注意ください。</t>
    <rPh sb="0" eb="2">
      <t>ヒョウキ</t>
    </rPh>
    <rPh sb="2" eb="3">
      <t>アヤマ</t>
    </rPh>
    <rPh sb="6" eb="8">
      <t>チュウイ</t>
    </rPh>
    <phoneticPr fontId="1"/>
  </si>
  <si>
    <t>イベント事前説明会への参加方法</t>
    <rPh sb="13" eb="15">
      <t>ホウホウ</t>
    </rPh>
    <phoneticPr fontId="1"/>
  </si>
  <si>
    <t>貴法人における本イベントの周知方法（想定）</t>
    <rPh sb="0" eb="1">
      <t>キ</t>
    </rPh>
    <rPh sb="1" eb="3">
      <t>ホウジン</t>
    </rPh>
    <rPh sb="7" eb="8">
      <t>ホン</t>
    </rPh>
    <rPh sb="13" eb="15">
      <t>シュウチ</t>
    </rPh>
    <rPh sb="15" eb="17">
      <t>ホウホウ</t>
    </rPh>
    <rPh sb="18" eb="20">
      <t>ソウテイ</t>
    </rPh>
    <phoneticPr fontId="1"/>
  </si>
  <si>
    <t>参加者へのＰＲ（自由にご記入ください）</t>
    <rPh sb="8" eb="10">
      <t>ジユウ</t>
    </rPh>
    <rPh sb="12" eb="14">
      <t>キニュウ</t>
    </rPh>
    <phoneticPr fontId="1"/>
  </si>
  <si>
    <t>（5）</t>
    <phoneticPr fontId="1"/>
  </si>
  <si>
    <t>来場を希望</t>
    <phoneticPr fontId="1"/>
  </si>
  <si>
    <t>オンラインを希望</t>
    <phoneticPr fontId="1"/>
  </si>
  <si>
    <t>法人所在地</t>
    <rPh sb="0" eb="2">
      <t>ホウジン</t>
    </rPh>
    <rPh sb="2" eb="5">
      <t>ショザイチ</t>
    </rPh>
    <phoneticPr fontId="1"/>
  </si>
  <si>
    <t>事業所名称</t>
    <rPh sb="0" eb="3">
      <t>ジギョウショ</t>
    </rPh>
    <phoneticPr fontId="1"/>
  </si>
  <si>
    <t>（</t>
    <phoneticPr fontId="1"/>
  </si>
  <si>
    <t>看護師</t>
    <phoneticPr fontId="1"/>
  </si>
  <si>
    <t>生活相談員</t>
    <phoneticPr fontId="1"/>
  </si>
  <si>
    <r>
      <t>（Eﾒｰﾙ：</t>
    </r>
    <r>
      <rPr>
        <u/>
        <sz val="12"/>
        <color theme="1"/>
        <rFont val="ＭＳ Ｐゴシック"/>
        <family val="3"/>
        <charset val="128"/>
        <scheme val="minor"/>
      </rPr>
      <t>kaigohokenkanri.HWS@city.chiba.lg.jp</t>
    </r>
    <r>
      <rPr>
        <sz val="12"/>
        <color theme="1"/>
        <rFont val="ＭＳ Ｐゴシック"/>
        <family val="3"/>
        <charset val="128"/>
        <scheme val="minor"/>
      </rPr>
      <t>）</t>
    </r>
    <phoneticPr fontId="1"/>
  </si>
  <si>
    <t>同意します</t>
    <rPh sb="0" eb="2">
      <t>ドウイ</t>
    </rPh>
    <phoneticPr fontId="1"/>
  </si>
  <si>
    <r>
      <t>□には</t>
    </r>
    <r>
      <rPr>
        <sz val="10"/>
        <color theme="1"/>
        <rFont val="Segoe UI Symbol"/>
        <family val="2"/>
      </rPr>
      <t>✔</t>
    </r>
    <r>
      <rPr>
        <sz val="10"/>
        <color theme="1"/>
        <rFont val="HG丸ｺﾞｼｯｸM-PRO"/>
        <family val="3"/>
        <charset val="128"/>
      </rPr>
      <t>印をご記入ください。</t>
    </r>
    <rPh sb="4" eb="5">
      <t>シルシ</t>
    </rPh>
    <rPh sb="7" eb="9">
      <t>キニュウ</t>
    </rPh>
    <phoneticPr fontId="1"/>
  </si>
  <si>
    <t>☑</t>
  </si>
  <si>
    <t>☑</t>
    <phoneticPr fontId="1"/>
  </si>
  <si>
    <t xml:space="preserve">４　アンケート </t>
    <phoneticPr fontId="1"/>
  </si>
  <si>
    <t>(1)</t>
    <phoneticPr fontId="1"/>
  </si>
  <si>
    <t>介護職の経験者</t>
    <rPh sb="0" eb="2">
      <t>カイゴショク</t>
    </rPh>
    <rPh sb="3" eb="6">
      <t>ケイケンシャ</t>
    </rPh>
    <phoneticPr fontId="1"/>
  </si>
  <si>
    <t>学生（新規卒業者）</t>
    <rPh sb="0" eb="1">
      <t>ガクセイ</t>
    </rPh>
    <rPh sb="3" eb="8">
      <t>シンキソツギョウシャ</t>
    </rPh>
    <phoneticPr fontId="1"/>
  </si>
  <si>
    <t>今回のイベントにあたり、ご自身の事業所で雇いたいと思う方の経歴について、最もあてはまるものを一つお選びください</t>
    <rPh sb="0" eb="2">
      <t>コンカイ</t>
    </rPh>
    <rPh sb="13" eb="15">
      <t>ジシン</t>
    </rPh>
    <rPh sb="16" eb="19">
      <t>ジギョウショ</t>
    </rPh>
    <rPh sb="20" eb="21">
      <t>ヤト</t>
    </rPh>
    <rPh sb="25" eb="26">
      <t>オモ</t>
    </rPh>
    <rPh sb="27" eb="28">
      <t>カタ</t>
    </rPh>
    <rPh sb="29" eb="31">
      <t>ケイレキ</t>
    </rPh>
    <rPh sb="36" eb="37">
      <t>モット</t>
    </rPh>
    <rPh sb="46" eb="47">
      <t>ヒト</t>
    </rPh>
    <rPh sb="49" eb="50">
      <t>エラ</t>
    </rPh>
    <phoneticPr fontId="1"/>
  </si>
  <si>
    <t>こちらのアンケートについて、お答えした選択によって、出展者選定の抽選に影響が出ることはございません。</t>
    <rPh sb="15" eb="16">
      <t>コタ</t>
    </rPh>
    <rPh sb="19" eb="21">
      <t>センタク</t>
    </rPh>
    <rPh sb="26" eb="28">
      <t>シュッテン</t>
    </rPh>
    <rPh sb="28" eb="29">
      <t>シャ</t>
    </rPh>
    <rPh sb="29" eb="31">
      <t>センテイ</t>
    </rPh>
    <rPh sb="32" eb="34">
      <t>チュウセン</t>
    </rPh>
    <rPh sb="35" eb="37">
      <t>エイキョウ</t>
    </rPh>
    <rPh sb="38" eb="39">
      <t>デ</t>
    </rPh>
    <phoneticPr fontId="1"/>
  </si>
  <si>
    <t>経験は問わない</t>
    <rPh sb="0" eb="2">
      <t>ケイケン</t>
    </rPh>
    <rPh sb="3" eb="4">
      <t>ト</t>
    </rPh>
    <phoneticPr fontId="1"/>
  </si>
  <si>
    <t>その他（　　　　　　　　　　　　　　　　　　　　　　　　　　　　　）</t>
    <rPh sb="2" eb="3">
      <t>タ</t>
    </rPh>
    <phoneticPr fontId="1"/>
  </si>
  <si>
    <r>
      <t>本イベントの事前説明会を</t>
    </r>
    <r>
      <rPr>
        <u/>
        <sz val="9"/>
        <color rgb="FFFF0000"/>
        <rFont val="HGSｺﾞｼｯｸM"/>
        <family val="3"/>
        <charset val="128"/>
      </rPr>
      <t>令和8年1月21日（水）</t>
    </r>
    <r>
      <rPr>
        <sz val="9"/>
        <color theme="1"/>
        <rFont val="HGSｺﾞｼｯｸM"/>
        <family val="3"/>
        <charset val="128"/>
      </rPr>
      <t xml:space="preserve">に開催を予定しております。
原則、zoomにて会議にご参加いただきますようお願いいたします。
来場ご希望の場合、参加者数は各法人1名までとさせていただきます。
</t>
    </r>
    <r>
      <rPr>
        <b/>
        <u/>
        <sz val="9"/>
        <color theme="1"/>
        <rFont val="HGSｺﾞｼｯｸM"/>
        <family val="3"/>
        <charset val="128"/>
      </rPr>
      <t>本事前説明会への参加が出展条件</t>
    </r>
    <r>
      <rPr>
        <sz val="9"/>
        <color theme="1"/>
        <rFont val="HGSｺﾞｼｯｸM"/>
        <family val="3"/>
        <charset val="128"/>
      </rPr>
      <t>となっておりますので、予めご了承ください。</t>
    </r>
    <rPh sb="12" eb="14">
      <t>レイワ</t>
    </rPh>
    <rPh sb="22" eb="23">
      <t>スイ</t>
    </rPh>
    <rPh sb="28" eb="30">
      <t>ヨテイ</t>
    </rPh>
    <rPh sb="38" eb="40">
      <t>ゲンソク</t>
    </rPh>
    <rPh sb="47" eb="49">
      <t>カイギ</t>
    </rPh>
    <rPh sb="51" eb="53">
      <t>サンカ</t>
    </rPh>
    <rPh sb="62" eb="63">
      <t>ネガ</t>
    </rPh>
    <rPh sb="104" eb="105">
      <t>ホン</t>
    </rPh>
    <rPh sb="105" eb="107">
      <t>ジゼン</t>
    </rPh>
    <rPh sb="107" eb="110">
      <t>セツメイカイ</t>
    </rPh>
    <rPh sb="112" eb="114">
      <t>サンカ</t>
    </rPh>
    <rPh sb="115" eb="117">
      <t>シュッテン</t>
    </rPh>
    <rPh sb="117" eb="119">
      <t>ジョウケン</t>
    </rPh>
    <rPh sb="130" eb="131">
      <t>アラカジ</t>
    </rPh>
    <rPh sb="133" eb="135">
      <t>リョウショウ</t>
    </rPh>
    <phoneticPr fontId="1"/>
  </si>
  <si>
    <t>　　※紙面の都合上、すべて掲載できない場合がございます。掲載する希望順にご記入ください。</t>
    <rPh sb="3" eb="5">
      <t>シメン</t>
    </rPh>
    <rPh sb="6" eb="9">
      <t>ツゴウジョウ</t>
    </rPh>
    <rPh sb="13" eb="15">
      <t>ケイサイ</t>
    </rPh>
    <rPh sb="19" eb="21">
      <t>バアイ</t>
    </rPh>
    <rPh sb="28" eb="30">
      <t>ケイサイ</t>
    </rPh>
    <rPh sb="32" eb="35">
      <t>キボウジュン</t>
    </rPh>
    <rPh sb="37" eb="39">
      <t>キニュウ</t>
    </rPh>
    <phoneticPr fontId="1"/>
  </si>
  <si>
    <t>令和8年3月1日（日）　会場：ホテルポートプラザちば（千葉市中央区千葉港8-5）</t>
    <rPh sb="0" eb="2">
      <t>レイワ</t>
    </rPh>
    <rPh sb="9" eb="10">
      <t>ヒ</t>
    </rPh>
    <rPh sb="33" eb="36">
      <t>チバミナト</t>
    </rPh>
    <phoneticPr fontId="1"/>
  </si>
  <si>
    <r>
      <t>提出先：千葉市介護保険管理課企画班　</t>
    </r>
    <r>
      <rPr>
        <u/>
        <sz val="11"/>
        <color rgb="FFFF0000"/>
        <rFont val="ＭＳ Ｐゴシック"/>
        <family val="3"/>
        <charset val="128"/>
        <scheme val="minor"/>
      </rPr>
      <t>申込締切日：令和7年10月17日(金)</t>
    </r>
    <rPh sb="0" eb="2">
      <t>テイシュツ</t>
    </rPh>
    <rPh sb="2" eb="3">
      <t>サキ</t>
    </rPh>
    <rPh sb="4" eb="7">
      <t>チバシ</t>
    </rPh>
    <rPh sb="7" eb="9">
      <t>カイゴ</t>
    </rPh>
    <rPh sb="9" eb="11">
      <t>ホケン</t>
    </rPh>
    <rPh sb="11" eb="13">
      <t>カンリ</t>
    </rPh>
    <rPh sb="13" eb="14">
      <t>カ</t>
    </rPh>
    <rPh sb="14" eb="16">
      <t>キカク</t>
    </rPh>
    <rPh sb="16" eb="17">
      <t>ハン</t>
    </rPh>
    <rPh sb="18" eb="20">
      <t>モウシコミ</t>
    </rPh>
    <rPh sb="20" eb="22">
      <t>シメキリ</t>
    </rPh>
    <rPh sb="22" eb="23">
      <t>ビ</t>
    </rPh>
    <rPh sb="24" eb="26">
      <t>レイワ</t>
    </rPh>
    <rPh sb="27" eb="28">
      <t>ネン</t>
    </rPh>
    <rPh sb="30" eb="31">
      <t>ガツ</t>
    </rPh>
    <rPh sb="33" eb="34">
      <t>ニチ</t>
    </rPh>
    <rPh sb="35" eb="3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</si>
</sst>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丸ｺﾞｼｯｸM-PRO"/>
      <family val="3"/>
      <charset val="128"/>
    </font>
    <font>
      <sz val="12"/>
      <color theme="1"/>
      <name val="ＭＳ Ｐゴシック"/>
      <family val="2"/>
      <charset val="128"/>
      <scheme val="minor"/>
    </font>
    <font>
      <sz val="11"/>
      <color theme="1"/>
      <name val="ＭＳ 明朝"/>
      <family val="1"/>
      <charset val="128"/>
    </font>
    <font>
      <sz val="11"/>
      <color theme="1"/>
      <name val="HG丸ｺﾞｼｯｸM-PRO"/>
      <family val="3"/>
      <charset val="128"/>
    </font>
    <font>
      <sz val="11"/>
      <color theme="1"/>
      <name val="ＭＳ Ｐゴシック"/>
      <family val="3"/>
      <charset val="128"/>
      <scheme val="minor"/>
    </font>
    <font>
      <sz val="11"/>
      <color theme="3" tint="0.59999389629810485"/>
      <name val="ＭＳ Ｐゴシック"/>
      <family val="2"/>
      <charset val="128"/>
      <scheme val="minor"/>
    </font>
    <font>
      <sz val="11"/>
      <color theme="3" tint="0.59999389629810485"/>
      <name val="ＭＳ Ｐゴシック"/>
      <family val="3"/>
      <charset val="128"/>
      <scheme val="minor"/>
    </font>
    <font>
      <sz val="10"/>
      <color theme="1"/>
      <name val="ＭＳ 明朝"/>
      <family val="1"/>
      <charset val="128"/>
    </font>
    <font>
      <sz val="9"/>
      <color indexed="81"/>
      <name val="ＭＳ Ｐゴシック"/>
      <family val="3"/>
      <charset val="128"/>
      <scheme val="minor"/>
    </font>
    <font>
      <sz val="8"/>
      <color theme="1"/>
      <name val="ＭＳ Ｐゴシック"/>
      <family val="2"/>
      <charset val="128"/>
      <scheme val="minor"/>
    </font>
    <font>
      <sz val="9"/>
      <color theme="1"/>
      <name val="HGSｺﾞｼｯｸM"/>
      <family val="3"/>
      <charset val="128"/>
    </font>
    <font>
      <b/>
      <sz val="12"/>
      <color theme="1"/>
      <name val="ＭＳ Ｐゴシック"/>
      <family val="3"/>
      <charset val="128"/>
      <scheme val="minor"/>
    </font>
    <font>
      <sz val="8.5"/>
      <color theme="1"/>
      <name val="ＭＳ Ｐゴシック"/>
      <family val="3"/>
      <charset val="128"/>
      <scheme val="minor"/>
    </font>
    <font>
      <sz val="8.5"/>
      <color theme="1"/>
      <name val="ＭＳ 明朝"/>
      <family val="1"/>
      <charset val="128"/>
    </font>
    <font>
      <u/>
      <sz val="11"/>
      <color theme="10"/>
      <name val="ＭＳ Ｐゴシック"/>
      <family val="2"/>
      <charset val="128"/>
      <scheme val="minor"/>
    </font>
    <font>
      <u/>
      <sz val="9"/>
      <color rgb="FFFF0000"/>
      <name val="HGSｺﾞｼｯｸM"/>
      <family val="3"/>
      <charset val="128"/>
    </font>
    <font>
      <sz val="14"/>
      <color theme="1"/>
      <name val="ＭＳ 明朝"/>
      <family val="1"/>
      <charset val="128"/>
    </font>
    <font>
      <sz val="12"/>
      <color theme="1"/>
      <name val="ＭＳ Ｐゴシック"/>
      <family val="3"/>
      <charset val="128"/>
      <scheme val="minor"/>
    </font>
    <font>
      <sz val="15"/>
      <color theme="1"/>
      <name val="BIZ UDPゴシック"/>
      <family val="3"/>
      <charset val="128"/>
    </font>
    <font>
      <strike/>
      <sz val="12"/>
      <color rgb="FFFF0000"/>
      <name val="ＭＳ Ｐゴシック"/>
      <family val="3"/>
      <charset val="128"/>
      <scheme val="minor"/>
    </font>
    <font>
      <b/>
      <u/>
      <sz val="10"/>
      <color theme="1"/>
      <name val="HG丸ｺﾞｼｯｸM-PRO"/>
      <family val="3"/>
      <charset val="128"/>
    </font>
    <font>
      <b/>
      <u/>
      <sz val="9"/>
      <color theme="1"/>
      <name val="HGSｺﾞｼｯｸM"/>
      <family val="3"/>
      <charset val="128"/>
    </font>
    <font>
      <u/>
      <sz val="11"/>
      <color theme="10"/>
      <name val="ＭＳ Ｐゴシック"/>
      <family val="3"/>
      <charset val="128"/>
      <scheme val="minor"/>
    </font>
    <font>
      <u/>
      <sz val="12"/>
      <color theme="1"/>
      <name val="ＭＳ Ｐゴシック"/>
      <family val="3"/>
      <charset val="128"/>
      <scheme val="minor"/>
    </font>
    <font>
      <sz val="10"/>
      <color theme="1"/>
      <name val="Segoe UI Symbol"/>
      <family val="2"/>
    </font>
    <font>
      <u/>
      <sz val="11"/>
      <color rgb="FFFF0000"/>
      <name val="ＭＳ Ｐゴシック"/>
      <family val="3"/>
      <charset val="128"/>
      <scheme val="minor"/>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right style="thin">
        <color indexed="64"/>
      </right>
      <top style="hair">
        <color indexed="64"/>
      </top>
      <bottom style="dotted">
        <color indexed="64"/>
      </bottom>
      <diagonal/>
    </border>
    <border>
      <left/>
      <right style="thin">
        <color indexed="64"/>
      </right>
      <top style="dotted">
        <color indexed="64"/>
      </top>
      <bottom style="dotted">
        <color indexed="64"/>
      </bottom>
      <diagonal/>
    </border>
    <border>
      <left/>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right style="hair">
        <color indexed="64"/>
      </right>
      <top/>
      <bottom style="thin">
        <color indexed="64"/>
      </bottom>
      <diagonal/>
    </border>
    <border>
      <left/>
      <right style="hair">
        <color indexed="64"/>
      </right>
      <top style="thin">
        <color indexed="64"/>
      </top>
      <bottom style="dotted">
        <color indexed="64"/>
      </bottom>
      <diagonal/>
    </border>
    <border>
      <left/>
      <right/>
      <top style="thin">
        <color indexed="64"/>
      </top>
      <bottom style="dotted">
        <color indexed="64"/>
      </bottom>
      <diagonal/>
    </border>
    <border>
      <left style="hair">
        <color indexed="64"/>
      </left>
      <right/>
      <top/>
      <bottom style="thin">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style="hair">
        <color indexed="64"/>
      </top>
      <bottom style="dotted">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hair">
        <color indexed="64"/>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right/>
      <top/>
      <bottom style="dotted">
        <color indexed="64"/>
      </bottom>
      <diagonal/>
    </border>
    <border>
      <left/>
      <right style="hair">
        <color indexed="64"/>
      </right>
      <top/>
      <bottom style="dotted">
        <color indexed="64"/>
      </bottom>
      <diagonal/>
    </border>
    <border>
      <left style="hair">
        <color indexed="64"/>
      </left>
      <right/>
      <top/>
      <bottom style="dotted">
        <color indexed="64"/>
      </bottom>
      <diagonal/>
    </border>
    <border>
      <left style="hair">
        <color indexed="64"/>
      </left>
      <right/>
      <top/>
      <bottom/>
      <diagonal/>
    </border>
    <border>
      <left style="hair">
        <color indexed="64"/>
      </left>
      <right/>
      <top style="hair">
        <color indexed="64"/>
      </top>
      <bottom/>
      <diagonal/>
    </border>
    <border>
      <left/>
      <right style="thin">
        <color indexed="64"/>
      </right>
      <top/>
      <bottom style="dotted">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style="dotted">
        <color indexed="64"/>
      </left>
      <right/>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top style="dotted">
        <color indexed="64"/>
      </top>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78">
    <xf numFmtId="0" fontId="0" fillId="0" borderId="0" xfId="0">
      <alignment vertical="center"/>
    </xf>
    <xf numFmtId="0" fontId="11" fillId="2" borderId="36" xfId="0" applyFont="1" applyFill="1" applyBorder="1" applyAlignment="1">
      <alignment vertical="center" shrinkToFit="1"/>
    </xf>
    <xf numFmtId="0" fontId="10" fillId="2" borderId="38" xfId="0" applyFont="1" applyFill="1" applyBorder="1" applyAlignment="1">
      <alignment vertical="top" shrinkToFit="1"/>
    </xf>
    <xf numFmtId="0" fontId="11" fillId="2" borderId="38" xfId="0" applyFont="1" applyFill="1" applyBorder="1" applyAlignment="1">
      <alignment vertical="top" shrinkToFit="1"/>
    </xf>
    <xf numFmtId="0" fontId="11" fillId="2" borderId="0" xfId="0" applyFont="1" applyFill="1" applyAlignment="1">
      <alignment vertical="center" shrinkToFit="1"/>
    </xf>
    <xf numFmtId="0" fontId="0" fillId="2" borderId="35" xfId="0" applyFill="1" applyBorder="1" applyAlignment="1">
      <alignment vertical="center" shrinkToFit="1"/>
    </xf>
    <xf numFmtId="0" fontId="10" fillId="2" borderId="41" xfId="0" applyFont="1" applyFill="1" applyBorder="1" applyAlignment="1">
      <alignment vertical="center" shrinkToFit="1"/>
    </xf>
    <xf numFmtId="0" fontId="0" fillId="2" borderId="1" xfId="0" applyFill="1" applyBorder="1" applyAlignment="1">
      <alignment vertical="center" shrinkToFit="1"/>
    </xf>
    <xf numFmtId="0" fontId="11" fillId="2" borderId="3" xfId="0" applyFont="1" applyFill="1" applyBorder="1" applyAlignment="1">
      <alignment vertical="center" shrinkToFit="1"/>
    </xf>
    <xf numFmtId="0" fontId="11" fillId="2" borderId="43" xfId="0" applyFont="1" applyFill="1" applyBorder="1" applyAlignment="1">
      <alignment vertical="center" shrinkToFit="1"/>
    </xf>
    <xf numFmtId="0" fontId="11" fillId="2" borderId="44" xfId="0" applyFont="1" applyFill="1" applyBorder="1" applyAlignment="1">
      <alignment vertical="center" shrinkToFit="1"/>
    </xf>
    <xf numFmtId="0" fontId="0" fillId="2" borderId="41" xfId="0" applyFill="1" applyBorder="1" applyAlignment="1">
      <alignment vertical="center" shrinkToFit="1"/>
    </xf>
    <xf numFmtId="0" fontId="0" fillId="2" borderId="4" xfId="0" applyFill="1" applyBorder="1" applyAlignment="1">
      <alignment vertical="center" shrinkToFit="1"/>
    </xf>
    <xf numFmtId="0" fontId="10" fillId="2" borderId="42" xfId="0" applyFont="1" applyFill="1" applyBorder="1" applyAlignment="1">
      <alignment vertical="center" shrinkToFit="1"/>
    </xf>
    <xf numFmtId="0" fontId="0" fillId="0" borderId="42" xfId="0" applyBorder="1" applyAlignment="1">
      <alignment horizontal="right" vertical="center"/>
    </xf>
    <xf numFmtId="0" fontId="0" fillId="0" borderId="43" xfId="0" applyBorder="1" applyAlignment="1">
      <alignment horizontal="right" vertical="center"/>
    </xf>
    <xf numFmtId="0" fontId="0" fillId="0" borderId="43" xfId="0" applyBorder="1">
      <alignment vertical="center"/>
    </xf>
    <xf numFmtId="0" fontId="9" fillId="2" borderId="36" xfId="0" applyFont="1" applyFill="1" applyBorder="1" applyAlignment="1">
      <alignment vertical="center" shrinkToFit="1"/>
    </xf>
    <xf numFmtId="0" fontId="0" fillId="2" borderId="36" xfId="0" applyFill="1" applyBorder="1" applyAlignment="1">
      <alignment vertical="center" shrinkToFit="1"/>
    </xf>
    <xf numFmtId="0" fontId="9" fillId="2" borderId="0" xfId="0" applyFont="1" applyFill="1" applyAlignment="1">
      <alignment vertical="center" shrinkToFit="1"/>
    </xf>
    <xf numFmtId="0" fontId="0" fillId="2" borderId="40" xfId="0" applyFill="1" applyBorder="1" applyAlignment="1">
      <alignment vertical="center" shrinkToFit="1"/>
    </xf>
    <xf numFmtId="0" fontId="10" fillId="2" borderId="2" xfId="0" applyFont="1" applyFill="1" applyBorder="1" applyAlignment="1">
      <alignment vertical="center" shrinkToFit="1"/>
    </xf>
    <xf numFmtId="0" fontId="0" fillId="0" borderId="34" xfId="0" applyBorder="1">
      <alignment vertical="center"/>
    </xf>
    <xf numFmtId="0" fontId="10" fillId="2" borderId="5" xfId="0" applyFont="1" applyFill="1" applyBorder="1" applyAlignment="1">
      <alignment vertical="center" shrinkToFit="1"/>
    </xf>
    <xf numFmtId="0" fontId="11" fillId="2" borderId="6" xfId="0" applyFont="1" applyFill="1" applyBorder="1" applyAlignment="1">
      <alignment vertical="center" shrinkToFit="1"/>
    </xf>
    <xf numFmtId="0" fontId="11" fillId="2" borderId="5" xfId="0" applyFont="1" applyFill="1" applyBorder="1" applyAlignment="1">
      <alignment vertical="center" shrinkToFit="1"/>
    </xf>
    <xf numFmtId="0" fontId="10" fillId="2" borderId="64" xfId="0" applyFont="1" applyFill="1" applyBorder="1" applyAlignment="1">
      <alignment vertical="center" shrinkToFit="1"/>
    </xf>
    <xf numFmtId="0" fontId="0" fillId="0" borderId="45" xfId="0" applyBorder="1" applyAlignment="1">
      <alignment horizontal="right" vertical="center"/>
    </xf>
    <xf numFmtId="0" fontId="0" fillId="2" borderId="14" xfId="0" applyFill="1" applyBorder="1" applyAlignment="1">
      <alignment vertical="center" shrinkToFit="1"/>
    </xf>
    <xf numFmtId="0" fontId="10" fillId="2" borderId="67" xfId="0" applyFont="1" applyFill="1" applyBorder="1" applyAlignment="1">
      <alignment vertical="center" shrinkToFit="1"/>
    </xf>
    <xf numFmtId="0" fontId="10" fillId="2" borderId="41" xfId="0" applyFont="1" applyFill="1" applyBorder="1" applyAlignment="1">
      <alignment vertical="top" shrinkToFit="1"/>
    </xf>
    <xf numFmtId="0" fontId="0" fillId="0" borderId="55" xfId="0"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0" fillId="0" borderId="42" xfId="0" applyBorder="1">
      <alignment vertical="center"/>
    </xf>
    <xf numFmtId="0" fontId="0" fillId="0" borderId="67" xfId="0" applyBorder="1">
      <alignment vertical="center"/>
    </xf>
    <xf numFmtId="0" fontId="0" fillId="0" borderId="72" xfId="0" applyBorder="1">
      <alignment vertical="center"/>
    </xf>
    <xf numFmtId="0" fontId="9" fillId="0" borderId="43" xfId="0" applyFont="1" applyBorder="1" applyAlignment="1">
      <alignment horizontal="right" vertical="center"/>
    </xf>
    <xf numFmtId="0" fontId="11" fillId="2" borderId="42" xfId="0" applyFont="1" applyFill="1" applyBorder="1" applyAlignment="1">
      <alignment vertical="top" shrinkToFit="1"/>
    </xf>
    <xf numFmtId="0" fontId="11" fillId="2" borderId="42" xfId="0" applyFont="1" applyFill="1" applyBorder="1" applyAlignment="1">
      <alignment vertical="center" shrinkToFit="1"/>
    </xf>
    <xf numFmtId="0" fontId="9" fillId="2" borderId="43" xfId="0" applyFont="1" applyFill="1" applyBorder="1" applyAlignment="1">
      <alignment vertical="center" shrinkToFit="1"/>
    </xf>
    <xf numFmtId="0" fontId="0" fillId="2" borderId="63" xfId="0" applyFill="1" applyBorder="1" applyAlignment="1">
      <alignment vertical="center" shrinkToFit="1"/>
    </xf>
    <xf numFmtId="0" fontId="0" fillId="2" borderId="66" xfId="0" applyFill="1" applyBorder="1" applyAlignment="1">
      <alignment vertical="center" shrinkToFit="1"/>
    </xf>
    <xf numFmtId="0" fontId="10" fillId="2" borderId="73" xfId="0" applyFont="1" applyFill="1" applyBorder="1" applyAlignment="1">
      <alignment vertical="center" shrinkToFit="1"/>
    </xf>
    <xf numFmtId="0" fontId="10" fillId="2" borderId="43" xfId="0" applyFont="1" applyFill="1" applyBorder="1" applyAlignment="1">
      <alignment vertical="center" shrinkToFit="1"/>
    </xf>
    <xf numFmtId="0" fontId="0" fillId="2" borderId="74" xfId="0" applyFill="1" applyBorder="1" applyAlignment="1">
      <alignment vertical="center" shrinkToFit="1"/>
    </xf>
    <xf numFmtId="0" fontId="0" fillId="2" borderId="41" xfId="0" applyFill="1" applyBorder="1" applyAlignment="1">
      <alignment vertical="top" shrinkToFit="1"/>
    </xf>
    <xf numFmtId="0" fontId="0" fillId="2" borderId="8" xfId="0" applyFill="1" applyBorder="1" applyAlignment="1">
      <alignment vertical="top" shrinkToFit="1"/>
    </xf>
    <xf numFmtId="0" fontId="11" fillId="2" borderId="8" xfId="0" applyFont="1" applyFill="1" applyBorder="1" applyAlignment="1">
      <alignment vertical="top" shrinkToFit="1"/>
    </xf>
    <xf numFmtId="0" fontId="11" fillId="2" borderId="9" xfId="0" applyFont="1" applyFill="1" applyBorder="1" applyAlignment="1">
      <alignment vertical="top" shrinkToFit="1"/>
    </xf>
    <xf numFmtId="0" fontId="0" fillId="2" borderId="7" xfId="0" applyFill="1" applyBorder="1" applyAlignment="1">
      <alignment vertical="top" shrinkToFit="1"/>
    </xf>
    <xf numFmtId="0" fontId="0" fillId="2" borderId="14" xfId="0" applyFill="1" applyBorder="1" applyAlignment="1">
      <alignment vertical="top" shrinkToFit="1"/>
    </xf>
    <xf numFmtId="0" fontId="0" fillId="2" borderId="7" xfId="0" applyFill="1" applyBorder="1" applyAlignment="1">
      <alignment vertical="center" shrinkToFit="1"/>
    </xf>
    <xf numFmtId="0" fontId="11" fillId="2" borderId="8" xfId="0" applyFont="1" applyFill="1" applyBorder="1" applyAlignment="1">
      <alignment vertical="center" shrinkToFit="1"/>
    </xf>
    <xf numFmtId="0" fontId="11" fillId="2" borderId="9" xfId="0" applyFont="1" applyFill="1" applyBorder="1" applyAlignment="1">
      <alignment vertical="center" shrinkToFit="1"/>
    </xf>
    <xf numFmtId="0" fontId="9" fillId="2" borderId="75" xfId="0" quotePrefix="1" applyFont="1" applyFill="1" applyBorder="1" applyAlignment="1">
      <alignment vertical="center" shrinkToFit="1"/>
    </xf>
    <xf numFmtId="0" fontId="11" fillId="2" borderId="8" xfId="0" quotePrefix="1" applyFont="1" applyFill="1" applyBorder="1" applyAlignment="1">
      <alignment vertical="center" shrinkToFit="1"/>
    </xf>
    <xf numFmtId="0" fontId="11" fillId="2" borderId="76" xfId="0" quotePrefix="1" applyFont="1" applyFill="1" applyBorder="1" applyAlignment="1">
      <alignment vertical="center" shrinkToFit="1"/>
    </xf>
    <xf numFmtId="0" fontId="10" fillId="2" borderId="38" xfId="0" applyFont="1" applyFill="1" applyBorder="1" applyAlignment="1">
      <alignment vertical="center" shrinkToFit="1"/>
    </xf>
    <xf numFmtId="0" fontId="10" fillId="2" borderId="39" xfId="0" applyFont="1" applyFill="1" applyBorder="1" applyAlignment="1">
      <alignment vertical="center" shrinkToFit="1"/>
    </xf>
    <xf numFmtId="0" fontId="9" fillId="2" borderId="67" xfId="0" applyFont="1" applyFill="1" applyBorder="1" applyAlignment="1">
      <alignment vertical="top" shrinkToFit="1"/>
    </xf>
    <xf numFmtId="0" fontId="9" fillId="2" borderId="6" xfId="0" applyFont="1" applyFill="1" applyBorder="1" applyAlignment="1">
      <alignment vertical="center" shrinkToFit="1"/>
    </xf>
    <xf numFmtId="0" fontId="0" fillId="0" borderId="43" xfId="0" applyBorder="1" applyAlignment="1">
      <alignment horizontal="center" vertical="center"/>
    </xf>
    <xf numFmtId="0" fontId="0" fillId="2" borderId="37" xfId="0" applyFill="1" applyBorder="1" applyAlignment="1">
      <alignment horizontal="left" vertical="center"/>
    </xf>
    <xf numFmtId="0" fontId="9" fillId="2" borderId="37" xfId="0" applyFont="1" applyFill="1" applyBorder="1" applyAlignment="1">
      <alignment vertical="top"/>
    </xf>
    <xf numFmtId="0" fontId="0" fillId="2" borderId="37" xfId="0" applyFill="1" applyBorder="1">
      <alignment vertical="center"/>
    </xf>
    <xf numFmtId="0" fontId="22" fillId="0" borderId="0" xfId="0" applyFont="1">
      <alignment vertical="center"/>
    </xf>
    <xf numFmtId="0" fontId="22" fillId="0" borderId="0" xfId="0" applyFont="1" applyAlignment="1">
      <alignment vertical="top"/>
    </xf>
    <xf numFmtId="0" fontId="22" fillId="3" borderId="83" xfId="0" applyFont="1" applyFill="1" applyBorder="1" applyAlignment="1">
      <alignment vertical="top"/>
    </xf>
    <xf numFmtId="0" fontId="22" fillId="3" borderId="84" xfId="0" applyFont="1" applyFill="1" applyBorder="1" applyAlignment="1">
      <alignment vertical="top"/>
    </xf>
    <xf numFmtId="0" fontId="22" fillId="0" borderId="84" xfId="0" applyFont="1" applyBorder="1" applyAlignment="1">
      <alignment vertical="top"/>
    </xf>
    <xf numFmtId="0" fontId="22" fillId="3" borderId="85" xfId="0" applyFont="1" applyFill="1" applyBorder="1" applyAlignment="1">
      <alignment vertical="top"/>
    </xf>
    <xf numFmtId="0" fontId="8"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16" fillId="0" borderId="0" xfId="0" applyFont="1">
      <alignment vertical="center"/>
    </xf>
    <xf numFmtId="0" fontId="6" fillId="0" borderId="0" xfId="0" applyFont="1">
      <alignment vertical="center"/>
    </xf>
    <xf numFmtId="0" fontId="0" fillId="0" borderId="14" xfId="0" applyBorder="1">
      <alignment vertical="center"/>
    </xf>
    <xf numFmtId="0" fontId="7" fillId="0" borderId="0" xfId="0" applyFont="1" applyAlignment="1">
      <alignment vertical="center" wrapText="1"/>
    </xf>
    <xf numFmtId="0" fontId="22"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4" xfId="0" applyFont="1" applyBorder="1" applyAlignment="1">
      <alignment vertical="center" shrinkToFit="1"/>
    </xf>
    <xf numFmtId="0" fontId="3" fillId="0" borderId="0" xfId="0" applyFont="1" applyAlignment="1">
      <alignment horizontal="center" vertical="center"/>
    </xf>
    <xf numFmtId="0" fontId="3" fillId="0" borderId="14" xfId="0" applyFont="1" applyBorder="1" applyAlignment="1">
      <alignment horizontal="center" vertical="center"/>
    </xf>
    <xf numFmtId="0" fontId="4" fillId="0" borderId="56" xfId="0" applyFont="1" applyBorder="1" applyAlignment="1">
      <alignment horizontal="center" vertical="center"/>
    </xf>
    <xf numFmtId="0" fontId="0" fillId="0" borderId="13" xfId="0" applyBorder="1">
      <alignment vertical="center"/>
    </xf>
    <xf numFmtId="0" fontId="4" fillId="0" borderId="50" xfId="0" applyFont="1" applyBorder="1" applyAlignment="1">
      <alignment vertical="center" shrinkToFit="1"/>
    </xf>
    <xf numFmtId="0" fontId="3" fillId="0" borderId="54" xfId="0" applyFont="1" applyBorder="1" applyAlignment="1">
      <alignment horizontal="center" vertical="center" shrinkToFit="1"/>
    </xf>
    <xf numFmtId="0" fontId="4" fillId="0" borderId="0" xfId="0" applyFont="1" applyAlignment="1">
      <alignment horizontal="center" vertical="center" shrinkToFit="1"/>
    </xf>
    <xf numFmtId="0" fontId="9" fillId="0" borderId="51" xfId="0" applyFont="1" applyBorder="1" applyAlignment="1">
      <alignment horizontal="center" vertical="center" shrinkToFit="1"/>
    </xf>
    <xf numFmtId="0" fontId="4" fillId="0" borderId="56" xfId="0" applyFont="1" applyBorder="1" applyAlignment="1">
      <alignment vertical="center" shrinkToFit="1"/>
    </xf>
    <xf numFmtId="0" fontId="9" fillId="0" borderId="51"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0" fillId="0" borderId="48" xfId="0" applyBorder="1" applyAlignment="1" applyProtection="1">
      <alignment horizontal="center" vertical="center"/>
      <protection locked="0"/>
    </xf>
    <xf numFmtId="0" fontId="4" fillId="0" borderId="48" xfId="0" applyFont="1" applyBorder="1" applyAlignment="1">
      <alignment vertical="center" shrinkToFit="1"/>
    </xf>
    <xf numFmtId="0" fontId="3" fillId="0" borderId="50" xfId="0" applyFont="1" applyBorder="1" applyAlignment="1">
      <alignment vertical="center" shrinkToFit="1"/>
    </xf>
    <xf numFmtId="0" fontId="4" fillId="0" borderId="51" xfId="0" applyFont="1" applyBorder="1" applyAlignment="1">
      <alignment vertical="center" shrinkToFit="1"/>
    </xf>
    <xf numFmtId="0" fontId="24" fillId="3" borderId="84" xfId="0" applyFont="1" applyFill="1" applyBorder="1" applyAlignment="1">
      <alignment vertical="top"/>
    </xf>
    <xf numFmtId="0" fontId="24" fillId="0" borderId="84" xfId="0" applyFont="1" applyBorder="1" applyAlignment="1">
      <alignment vertical="top"/>
    </xf>
    <xf numFmtId="0" fontId="15" fillId="0" borderId="8" xfId="0" quotePrefix="1" applyFont="1" applyBorder="1" applyAlignment="1">
      <alignment vertical="top" wrapText="1"/>
    </xf>
    <xf numFmtId="0" fontId="15" fillId="0" borderId="9" xfId="0" quotePrefix="1" applyFont="1" applyBorder="1" applyAlignment="1">
      <alignment vertical="top" wrapText="1"/>
    </xf>
    <xf numFmtId="0" fontId="2" fillId="0" borderId="89" xfId="0" applyFont="1" applyBorder="1" applyAlignment="1" applyProtection="1">
      <alignment horizontal="center" vertical="center" shrinkToFit="1"/>
      <protection locked="0"/>
    </xf>
    <xf numFmtId="0" fontId="2" fillId="0" borderId="71" xfId="0" applyFont="1" applyBorder="1" applyAlignment="1" applyProtection="1">
      <alignment horizontal="center" vertical="center" shrinkToFit="1"/>
      <protection locked="0"/>
    </xf>
    <xf numFmtId="0" fontId="2" fillId="0" borderId="8" xfId="0" quotePrefix="1" applyFont="1" applyBorder="1">
      <alignment vertical="center"/>
    </xf>
    <xf numFmtId="0" fontId="0" fillId="4" borderId="4" xfId="0" quotePrefix="1" applyFill="1" applyBorder="1" applyAlignment="1">
      <alignment horizontal="center" vertical="center"/>
    </xf>
    <xf numFmtId="0" fontId="0" fillId="4" borderId="7" xfId="0" quotePrefix="1" applyFill="1" applyBorder="1" applyAlignment="1">
      <alignment horizontal="center" vertical="center"/>
    </xf>
    <xf numFmtId="0" fontId="0" fillId="4" borderId="20" xfId="0" quotePrefix="1" applyFill="1" applyBorder="1" applyAlignment="1">
      <alignment horizontal="center" vertical="center"/>
    </xf>
    <xf numFmtId="0" fontId="0" fillId="4" borderId="23" xfId="0" quotePrefix="1" applyFill="1" applyBorder="1" applyAlignment="1">
      <alignment horizontal="center" vertical="center"/>
    </xf>
    <xf numFmtId="0" fontId="0" fillId="4" borderId="25" xfId="0" quotePrefix="1" applyFill="1" applyBorder="1" applyAlignment="1">
      <alignment horizontal="center" vertical="center"/>
    </xf>
    <xf numFmtId="0" fontId="0" fillId="4" borderId="0" xfId="0" quotePrefix="1" applyFill="1" applyAlignment="1">
      <alignment horizontal="center" vertical="center"/>
    </xf>
    <xf numFmtId="0" fontId="0" fillId="4" borderId="0" xfId="0" applyFill="1">
      <alignment vertical="center"/>
    </xf>
    <xf numFmtId="0" fontId="0" fillId="4" borderId="59" xfId="0" applyFill="1" applyBorder="1" applyAlignment="1">
      <alignment vertical="center" shrinkToFit="1"/>
    </xf>
    <xf numFmtId="0" fontId="0" fillId="4" borderId="23" xfId="0" applyFill="1" applyBorder="1" applyAlignment="1">
      <alignment horizontal="center" vertical="center" shrinkToFit="1"/>
    </xf>
    <xf numFmtId="0" fontId="0" fillId="4" borderId="13" xfId="0" quotePrefix="1" applyFill="1" applyBorder="1" applyAlignment="1">
      <alignment horizontal="center" vertical="center"/>
    </xf>
    <xf numFmtId="0" fontId="0" fillId="4" borderId="20" xfId="0" applyFill="1" applyBorder="1">
      <alignment vertical="center"/>
    </xf>
    <xf numFmtId="0" fontId="0" fillId="4" borderId="51" xfId="0" quotePrefix="1" applyFill="1" applyBorder="1" applyAlignment="1">
      <alignment horizontal="center" vertical="center"/>
    </xf>
    <xf numFmtId="0" fontId="15" fillId="4" borderId="23" xfId="0" applyFont="1" applyFill="1" applyBorder="1">
      <alignment vertical="center"/>
    </xf>
    <xf numFmtId="0" fontId="0" fillId="4" borderId="23" xfId="0" applyFill="1" applyBorder="1">
      <alignment vertical="center"/>
    </xf>
    <xf numFmtId="0" fontId="0" fillId="4" borderId="21" xfId="0" applyFill="1" applyBorder="1">
      <alignment vertical="center"/>
    </xf>
    <xf numFmtId="0" fontId="7" fillId="4" borderId="20" xfId="0" applyFont="1" applyFill="1" applyBorder="1" applyAlignment="1">
      <alignment vertical="center" wrapText="1"/>
    </xf>
    <xf numFmtId="0" fontId="2" fillId="4" borderId="20" xfId="0" quotePrefix="1" applyFont="1" applyFill="1" applyBorder="1" applyAlignment="1">
      <alignment horizontal="center" vertical="center" wrapText="1"/>
    </xf>
    <xf numFmtId="0" fontId="2" fillId="4" borderId="23" xfId="0" applyFont="1" applyFill="1" applyBorder="1" applyAlignment="1">
      <alignment vertical="center" wrapText="1"/>
    </xf>
    <xf numFmtId="0" fontId="2" fillId="4" borderId="21" xfId="0" applyFont="1" applyFill="1" applyBorder="1" applyAlignment="1">
      <alignment vertical="center" wrapText="1"/>
    </xf>
    <xf numFmtId="0" fontId="15" fillId="4" borderId="55" xfId="0" quotePrefix="1" applyFont="1" applyFill="1" applyBorder="1" applyAlignment="1">
      <alignment horizontal="center" vertical="top" wrapText="1"/>
    </xf>
    <xf numFmtId="0" fontId="0" fillId="4" borderId="13" xfId="0" applyFill="1" applyBorder="1">
      <alignment vertical="center"/>
    </xf>
    <xf numFmtId="0" fontId="0" fillId="4" borderId="7" xfId="0" applyFill="1" applyBorder="1">
      <alignment vertical="center"/>
    </xf>
    <xf numFmtId="0" fontId="6" fillId="4" borderId="0" xfId="0" applyFont="1" applyFill="1">
      <alignment vertical="center"/>
    </xf>
    <xf numFmtId="0" fontId="0" fillId="4" borderId="1" xfId="0" quotePrefix="1" applyFill="1" applyBorder="1" applyAlignment="1">
      <alignment horizontal="center" vertical="center"/>
    </xf>
    <xf numFmtId="0" fontId="0" fillId="4" borderId="4" xfId="0" quotePrefix="1" applyFill="1" applyBorder="1" applyAlignment="1">
      <alignment horizontal="center" vertical="center" shrinkToFit="1"/>
    </xf>
    <xf numFmtId="0" fontId="0" fillId="4" borderId="2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48" xfId="0" applyFill="1" applyBorder="1" applyAlignment="1">
      <alignment horizontal="center" vertical="center" shrinkToFit="1"/>
    </xf>
    <xf numFmtId="0" fontId="0" fillId="4" borderId="0" xfId="0" applyFill="1" applyAlignment="1">
      <alignment horizontal="center" vertical="center" shrinkToFit="1"/>
    </xf>
    <xf numFmtId="0" fontId="0" fillId="4" borderId="18" xfId="0" applyFill="1" applyBorder="1" applyAlignment="1">
      <alignment horizontal="center" vertical="center" shrinkToFit="1"/>
    </xf>
    <xf numFmtId="0" fontId="14" fillId="4" borderId="0" xfId="0" applyFont="1" applyFill="1" applyAlignment="1">
      <alignment vertical="top"/>
    </xf>
    <xf numFmtId="0" fontId="14" fillId="4" borderId="34" xfId="0" applyFont="1" applyFill="1" applyBorder="1" applyAlignment="1">
      <alignment vertical="top"/>
    </xf>
    <xf numFmtId="0" fontId="0" fillId="4" borderId="65" xfId="0" applyFill="1" applyBorder="1" applyAlignment="1">
      <alignment horizontal="center" vertical="center" shrinkToFit="1"/>
    </xf>
    <xf numFmtId="0" fontId="27" fillId="3" borderId="84" xfId="1" applyFont="1" applyFill="1" applyBorder="1" applyAlignment="1" applyProtection="1">
      <alignment vertical="top"/>
      <protection locked="0"/>
    </xf>
    <xf numFmtId="0" fontId="19" fillId="3" borderId="84" xfId="1" applyFill="1" applyBorder="1" applyAlignment="1" applyProtection="1">
      <alignment vertical="top"/>
      <protection locked="0"/>
    </xf>
    <xf numFmtId="49" fontId="0" fillId="0" borderId="43" xfId="0" applyNumberFormat="1" applyBorder="1" applyAlignment="1">
      <alignment horizontal="right" vertical="center"/>
    </xf>
    <xf numFmtId="0" fontId="7" fillId="0" borderId="25" xfId="0" applyFont="1" applyBorder="1" applyAlignment="1">
      <alignment horizontal="center" vertical="center" shrinkToFit="1"/>
    </xf>
    <xf numFmtId="0" fontId="0" fillId="4" borderId="8" xfId="0" applyFill="1" applyBorder="1" applyAlignment="1">
      <alignment horizontal="center" vertical="center" shrinkToFit="1"/>
    </xf>
    <xf numFmtId="0" fontId="3" fillId="0" borderId="30" xfId="0" applyFont="1" applyBorder="1" applyAlignment="1">
      <alignment horizontal="center" vertical="center" shrinkToFit="1"/>
    </xf>
    <xf numFmtId="0" fontId="4" fillId="0" borderId="8" xfId="0" applyFont="1" applyBorder="1" applyAlignment="1">
      <alignment horizontal="center" vertical="center" shrinkToFit="1"/>
    </xf>
    <xf numFmtId="0" fontId="9" fillId="0" borderId="8" xfId="0" applyFont="1" applyBorder="1" applyAlignment="1">
      <alignment horizontal="center"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0" fillId="4" borderId="35" xfId="0" quotePrefix="1" applyFill="1" applyBorder="1" applyAlignment="1">
      <alignment horizontal="center" vertical="center"/>
    </xf>
    <xf numFmtId="0" fontId="0" fillId="4" borderId="36" xfId="0" applyFill="1" applyBorder="1" applyAlignment="1">
      <alignment horizontal="center" vertical="center"/>
    </xf>
    <xf numFmtId="0" fontId="0" fillId="4" borderId="3" xfId="0" applyFill="1" applyBorder="1">
      <alignment vertical="center"/>
    </xf>
    <xf numFmtId="0" fontId="0" fillId="4" borderId="2" xfId="0" applyFill="1" applyBorder="1">
      <alignment vertical="center"/>
    </xf>
    <xf numFmtId="0" fontId="3" fillId="0" borderId="3" xfId="0" applyFont="1" applyBorder="1" applyAlignment="1">
      <alignment horizontal="right" vertical="center"/>
    </xf>
    <xf numFmtId="0" fontId="12" fillId="4" borderId="3" xfId="0" applyFont="1" applyFill="1" applyBorder="1" applyProtection="1">
      <alignment vertical="center"/>
      <protection locked="0"/>
    </xf>
    <xf numFmtId="0" fontId="4" fillId="0" borderId="48" xfId="0" applyFont="1" applyBorder="1" applyAlignment="1">
      <alignment vertical="center" shrinkToFit="1"/>
    </xf>
    <xf numFmtId="0" fontId="0" fillId="4" borderId="29" xfId="0" applyFill="1" applyBorder="1">
      <alignment vertical="center"/>
    </xf>
    <xf numFmtId="0" fontId="0" fillId="4" borderId="28" xfId="0" applyFill="1" applyBorder="1">
      <alignment vertical="center"/>
    </xf>
    <xf numFmtId="0" fontId="15" fillId="0" borderId="25" xfId="0" applyFont="1" applyBorder="1" applyAlignment="1">
      <alignment vertical="center" shrinkToFit="1"/>
    </xf>
    <xf numFmtId="0" fontId="15" fillId="0" borderId="22" xfId="0" applyFont="1" applyBorder="1" applyAlignment="1">
      <alignment vertical="center" shrinkToFit="1"/>
    </xf>
    <xf numFmtId="0" fontId="12" fillId="0" borderId="24"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2" fillId="0" borderId="51" xfId="0" applyFont="1" applyBorder="1" applyAlignment="1" applyProtection="1">
      <alignment horizontal="left" vertical="center"/>
      <protection locked="0"/>
    </xf>
    <xf numFmtId="0" fontId="3" fillId="0" borderId="48" xfId="0" applyFont="1" applyBorder="1" applyAlignment="1">
      <alignment vertical="center" shrinkToFit="1"/>
    </xf>
    <xf numFmtId="0" fontId="3" fillId="0" borderId="50" xfId="0" applyFont="1" applyBorder="1" applyAlignment="1">
      <alignment vertical="center" shrinkToFit="1"/>
    </xf>
    <xf numFmtId="0" fontId="14" fillId="4" borderId="51" xfId="0" applyFont="1" applyFill="1" applyBorder="1" applyAlignment="1">
      <alignment vertical="top"/>
    </xf>
    <xf numFmtId="0" fontId="14" fillId="4" borderId="52" xfId="0" applyFont="1" applyFill="1" applyBorder="1" applyAlignment="1">
      <alignment vertical="top"/>
    </xf>
    <xf numFmtId="0" fontId="3" fillId="0" borderId="0" xfId="0" applyFont="1" applyAlignment="1">
      <alignment vertical="center" shrinkToFit="1"/>
    </xf>
    <xf numFmtId="0" fontId="3" fillId="0" borderId="48" xfId="0" applyFont="1" applyBorder="1">
      <alignment vertical="center"/>
    </xf>
    <xf numFmtId="0" fontId="7" fillId="0" borderId="25" xfId="0" applyFont="1" applyBorder="1" applyAlignment="1" applyProtection="1">
      <alignment vertical="center" shrinkToFit="1"/>
      <protection locked="0"/>
    </xf>
    <xf numFmtId="0" fontId="7" fillId="0" borderId="22" xfId="0" applyFont="1" applyBorder="1" applyAlignment="1" applyProtection="1">
      <alignment vertical="center" shrinkToFit="1"/>
      <protection locked="0"/>
    </xf>
    <xf numFmtId="0" fontId="0" fillId="4" borderId="48" xfId="0" applyFill="1" applyBorder="1">
      <alignment vertical="center"/>
    </xf>
    <xf numFmtId="0" fontId="0" fillId="4" borderId="49" xfId="0" applyFill="1" applyBorder="1">
      <alignment vertical="center"/>
    </xf>
    <xf numFmtId="0" fontId="9" fillId="3" borderId="78" xfId="0" applyFont="1" applyFill="1" applyBorder="1" applyAlignment="1">
      <alignment horizontal="center" vertical="center" wrapText="1"/>
    </xf>
    <xf numFmtId="0" fontId="9" fillId="3" borderId="79"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2" xfId="0" applyFont="1" applyFill="1" applyBorder="1" applyAlignment="1">
      <alignment horizontal="center" vertical="center" wrapText="1"/>
    </xf>
    <xf numFmtId="0" fontId="12" fillId="0" borderId="60"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0" borderId="62"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9" xfId="0" applyFont="1" applyBorder="1" applyAlignment="1" applyProtection="1">
      <alignment vertical="center" wrapText="1"/>
      <protection locked="0"/>
    </xf>
    <xf numFmtId="0" fontId="12" fillId="0" borderId="46"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4" borderId="3" xfId="0" applyFont="1" applyFill="1" applyBorder="1">
      <alignment vertical="center"/>
    </xf>
    <xf numFmtId="0" fontId="12" fillId="0" borderId="48" xfId="0" applyFont="1" applyBorder="1" applyAlignment="1" applyProtection="1">
      <alignment vertical="center" shrinkToFit="1"/>
      <protection locked="0"/>
    </xf>
    <xf numFmtId="0" fontId="12" fillId="0" borderId="50" xfId="0" applyFont="1" applyBorder="1" applyAlignment="1" applyProtection="1">
      <alignment vertical="center" shrinkToFit="1"/>
      <protection locked="0"/>
    </xf>
    <xf numFmtId="0" fontId="0" fillId="4" borderId="5" xfId="0" applyFill="1" applyBorder="1" applyAlignment="1">
      <alignment vertical="center" shrinkToFit="1"/>
    </xf>
    <xf numFmtId="0" fontId="0" fillId="4" borderId="6" xfId="0" applyFill="1" applyBorder="1" applyAlignment="1">
      <alignment vertical="center" shrinkToFit="1"/>
    </xf>
    <xf numFmtId="0" fontId="0" fillId="4" borderId="23" xfId="0" applyFill="1" applyBorder="1" applyAlignment="1">
      <alignment vertical="center" shrinkToFit="1"/>
    </xf>
    <xf numFmtId="0" fontId="0" fillId="4" borderId="16" xfId="0" applyFill="1" applyBorder="1" applyAlignment="1">
      <alignment vertical="center" shrinkToFit="1"/>
    </xf>
    <xf numFmtId="0" fontId="0" fillId="4" borderId="15" xfId="0" applyFill="1" applyBorder="1" applyAlignment="1">
      <alignment vertical="center" shrinkToFit="1"/>
    </xf>
    <xf numFmtId="0" fontId="23" fillId="5" borderId="0" xfId="0" applyFont="1" applyFill="1" applyAlignment="1">
      <alignment horizontal="center" vertical="center"/>
    </xf>
    <xf numFmtId="0" fontId="3" fillId="0" borderId="0" xfId="0" applyFont="1" applyAlignment="1">
      <alignment horizontal="center" vertical="center"/>
    </xf>
    <xf numFmtId="0" fontId="0" fillId="4" borderId="4" xfId="0" quotePrefix="1" applyFill="1" applyBorder="1" applyAlignment="1">
      <alignment horizontal="center" vertical="center"/>
    </xf>
    <xf numFmtId="0" fontId="0" fillId="4" borderId="13" xfId="0" quotePrefix="1" applyFill="1" applyBorder="1" applyAlignment="1">
      <alignment horizontal="center" vertical="center"/>
    </xf>
    <xf numFmtId="0" fontId="0" fillId="4" borderId="7" xfId="0" quotePrefix="1" applyFill="1" applyBorder="1" applyAlignment="1">
      <alignment horizontal="center" vertical="center"/>
    </xf>
    <xf numFmtId="0" fontId="18" fillId="0" borderId="86" xfId="0" applyFont="1" applyBorder="1" applyAlignment="1" applyProtection="1">
      <alignment horizontal="left" vertical="center" shrinkToFit="1"/>
      <protection locked="0"/>
    </xf>
    <xf numFmtId="0" fontId="18" fillId="0" borderId="87" xfId="0" applyFont="1" applyBorder="1" applyAlignment="1" applyProtection="1">
      <alignment horizontal="left" vertical="center" shrinkToFit="1"/>
      <protection locked="0"/>
    </xf>
    <xf numFmtId="0" fontId="18" fillId="0" borderId="88" xfId="0" applyFont="1" applyBorder="1" applyAlignment="1" applyProtection="1">
      <alignment horizontal="left" vertical="center" shrinkToFit="1"/>
      <protection locked="0"/>
    </xf>
    <xf numFmtId="0" fontId="5" fillId="0" borderId="0" xfId="0" applyFont="1" applyAlignment="1">
      <alignment vertical="center" shrinkToFit="1"/>
    </xf>
    <xf numFmtId="0" fontId="0" fillId="4" borderId="33" xfId="0" applyFill="1" applyBorder="1" applyAlignment="1">
      <alignment vertical="center" shrinkToFit="1"/>
    </xf>
    <xf numFmtId="0" fontId="12" fillId="0" borderId="57" xfId="0" applyFont="1" applyBorder="1" applyAlignment="1" applyProtection="1">
      <alignment vertical="center" shrinkToFit="1"/>
      <protection locked="0"/>
    </xf>
    <xf numFmtId="0" fontId="12" fillId="0" borderId="23" xfId="0" applyFont="1" applyBorder="1" applyAlignment="1" applyProtection="1">
      <alignment vertical="center" shrinkToFit="1"/>
      <protection locked="0"/>
    </xf>
    <xf numFmtId="0" fontId="12" fillId="0" borderId="21" xfId="0" applyFont="1" applyBorder="1" applyAlignment="1" applyProtection="1">
      <alignment vertical="center" shrinkToFit="1"/>
      <protection locked="0"/>
    </xf>
    <xf numFmtId="0" fontId="0" fillId="4" borderId="25" xfId="0" applyFill="1" applyBorder="1" applyAlignment="1">
      <alignment vertical="center" shrinkToFit="1"/>
    </xf>
    <xf numFmtId="0" fontId="0" fillId="4" borderId="59" xfId="0" applyFill="1" applyBorder="1" applyAlignment="1">
      <alignment vertical="center" shrinkToFit="1"/>
    </xf>
    <xf numFmtId="0" fontId="12" fillId="0" borderId="33" xfId="0" applyFont="1" applyBorder="1" applyAlignment="1" applyProtection="1">
      <alignment vertical="center" shrinkToFit="1"/>
      <protection locked="0"/>
    </xf>
    <xf numFmtId="0" fontId="12" fillId="0" borderId="59" xfId="0" applyFont="1" applyBorder="1" applyAlignment="1" applyProtection="1">
      <alignment vertical="center" shrinkToFit="1"/>
      <protection locked="0"/>
    </xf>
    <xf numFmtId="0" fontId="9" fillId="0" borderId="91"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0" fillId="4" borderId="5" xfId="0" applyFill="1" applyBorder="1">
      <alignment vertical="center"/>
    </xf>
    <xf numFmtId="0" fontId="0" fillId="4" borderId="68" xfId="0" applyFill="1" applyBorder="1">
      <alignment vertical="center"/>
    </xf>
    <xf numFmtId="0" fontId="0" fillId="4" borderId="8" xfId="0" applyFill="1" applyBorder="1">
      <alignment vertical="center"/>
    </xf>
    <xf numFmtId="0" fontId="0" fillId="4" borderId="27" xfId="0" applyFill="1" applyBorder="1">
      <alignment vertical="center"/>
    </xf>
    <xf numFmtId="0" fontId="14" fillId="4" borderId="0" xfId="0" applyFont="1" applyFill="1" applyAlignment="1">
      <alignment vertical="top"/>
    </xf>
    <xf numFmtId="0" fontId="14" fillId="4" borderId="34" xfId="0" applyFont="1" applyFill="1" applyBorder="1" applyAlignment="1">
      <alignment vertical="top"/>
    </xf>
    <xf numFmtId="0" fontId="3" fillId="0" borderId="51" xfId="0" applyFont="1" applyBorder="1" applyAlignment="1">
      <alignment vertical="center" shrinkToFit="1"/>
    </xf>
    <xf numFmtId="176" fontId="12" fillId="0" borderId="69" xfId="0" applyNumberFormat="1" applyFont="1" applyBorder="1" applyAlignment="1">
      <alignment horizontal="right" vertical="center"/>
    </xf>
    <xf numFmtId="176" fontId="12" fillId="0" borderId="8" xfId="0" applyNumberFormat="1" applyFont="1" applyBorder="1" applyAlignment="1">
      <alignment horizontal="right" vertical="center"/>
    </xf>
    <xf numFmtId="176" fontId="12" fillId="0" borderId="9" xfId="0" applyNumberFormat="1" applyFont="1" applyBorder="1" applyAlignment="1">
      <alignment horizontal="right" vertical="center"/>
    </xf>
    <xf numFmtId="0" fontId="12" fillId="0" borderId="7" xfId="0" applyFont="1" applyBorder="1" applyAlignment="1">
      <alignment horizontal="right" vertical="center" shrinkToFit="1"/>
    </xf>
    <xf numFmtId="0" fontId="12" fillId="0" borderId="8" xfId="0" applyFont="1" applyBorder="1" applyAlignment="1">
      <alignment horizontal="right" vertical="center" shrinkToFit="1"/>
    </xf>
    <xf numFmtId="0" fontId="12" fillId="0" borderId="9" xfId="0" applyFont="1" applyBorder="1" applyAlignment="1">
      <alignment horizontal="right" vertical="center" shrinkToFit="1"/>
    </xf>
    <xf numFmtId="0" fontId="2" fillId="4" borderId="23" xfId="0" applyFont="1" applyFill="1" applyBorder="1" applyAlignment="1">
      <alignment vertical="center" shrinkToFit="1"/>
    </xf>
    <xf numFmtId="0" fontId="17" fillId="4" borderId="5" xfId="0" applyFont="1" applyFill="1" applyBorder="1">
      <alignment vertical="center"/>
    </xf>
    <xf numFmtId="0" fontId="17" fillId="4" borderId="6" xfId="0" applyFont="1" applyFill="1" applyBorder="1">
      <alignment vertical="center"/>
    </xf>
    <xf numFmtId="0" fontId="0" fillId="4" borderId="0" xfId="0" applyFill="1">
      <alignment vertical="center"/>
    </xf>
    <xf numFmtId="0" fontId="0" fillId="4" borderId="14" xfId="0" applyFill="1" applyBorder="1">
      <alignment vertical="center"/>
    </xf>
    <xf numFmtId="0" fontId="18" fillId="0" borderId="10"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2" fillId="0" borderId="3" xfId="0" applyFont="1" applyBorder="1" applyProtection="1">
      <alignment vertical="center"/>
      <protection locked="0"/>
    </xf>
    <xf numFmtId="0" fontId="12" fillId="0" borderId="2" xfId="0" applyFont="1" applyBorder="1" applyProtection="1">
      <alignment vertical="center"/>
      <protection locked="0"/>
    </xf>
    <xf numFmtId="0" fontId="9" fillId="0" borderId="5" xfId="0" applyFont="1" applyBorder="1" applyAlignment="1" applyProtection="1">
      <alignment vertical="center" shrinkToFit="1"/>
      <protection locked="0"/>
    </xf>
    <xf numFmtId="0" fontId="9" fillId="0" borderId="6"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4" fillId="0" borderId="51" xfId="0" applyFont="1" applyBorder="1" applyAlignment="1">
      <alignment vertical="center" shrinkToFit="1"/>
    </xf>
    <xf numFmtId="0" fontId="7" fillId="0" borderId="32" xfId="0" applyFont="1" applyBorder="1" applyAlignment="1" applyProtection="1">
      <alignment vertical="center" shrinkToFit="1"/>
      <protection locked="0"/>
    </xf>
    <xf numFmtId="0" fontId="7" fillId="0" borderId="29" xfId="0" applyFont="1" applyBorder="1" applyAlignment="1" applyProtection="1">
      <alignment vertical="center" shrinkToFit="1"/>
      <protection locked="0"/>
    </xf>
    <xf numFmtId="0" fontId="7" fillId="0" borderId="31" xfId="0" applyFont="1" applyBorder="1" applyAlignment="1" applyProtection="1">
      <alignment vertical="center" shrinkToFit="1"/>
      <protection locked="0"/>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0" fillId="4" borderId="25" xfId="0" applyFill="1" applyBorder="1">
      <alignment vertical="center"/>
    </xf>
    <xf numFmtId="0" fontId="0" fillId="4" borderId="26" xfId="0" applyFill="1" applyBorder="1">
      <alignment vertical="center"/>
    </xf>
    <xf numFmtId="0" fontId="0" fillId="4" borderId="12" xfId="0" applyFill="1" applyBorder="1" applyAlignment="1">
      <alignment horizontal="center" vertical="center"/>
    </xf>
    <xf numFmtId="0" fontId="4" fillId="0" borderId="8" xfId="0" applyFont="1" applyBorder="1" applyAlignment="1">
      <alignment vertical="center" shrinkToFit="1"/>
    </xf>
    <xf numFmtId="0" fontId="4" fillId="0" borderId="51" xfId="0" applyFont="1" applyBorder="1" applyAlignment="1">
      <alignment horizontal="center" vertical="center" shrinkToFit="1"/>
    </xf>
    <xf numFmtId="49" fontId="21" fillId="0" borderId="58" xfId="0" applyNumberFormat="1" applyFont="1" applyBorder="1">
      <alignment vertical="center"/>
    </xf>
    <xf numFmtId="49" fontId="21" fillId="0" borderId="25" xfId="0" applyNumberFormat="1" applyFont="1" applyBorder="1">
      <alignment vertical="center"/>
    </xf>
    <xf numFmtId="49" fontId="21" fillId="0" borderId="22" xfId="0" applyNumberFormat="1" applyFont="1" applyBorder="1">
      <alignment vertical="center"/>
    </xf>
    <xf numFmtId="0" fontId="2" fillId="0" borderId="46" xfId="0" quotePrefix="1" applyFont="1" applyBorder="1">
      <alignment vertical="center"/>
    </xf>
    <xf numFmtId="0" fontId="2" fillId="0" borderId="70" xfId="0" quotePrefix="1" applyFont="1" applyBorder="1">
      <alignment vertical="center"/>
    </xf>
    <xf numFmtId="0" fontId="2" fillId="0" borderId="17" xfId="0" quotePrefix="1" applyFont="1" applyBorder="1">
      <alignment vertical="center"/>
    </xf>
    <xf numFmtId="0" fontId="2" fillId="0" borderId="90" xfId="0" quotePrefix="1" applyFont="1" applyBorder="1">
      <alignment vertical="center"/>
    </xf>
    <xf numFmtId="0" fontId="12" fillId="0" borderId="77" xfId="0" applyFont="1" applyBorder="1" applyAlignment="1">
      <alignment horizontal="left" vertical="center" shrinkToFit="1"/>
    </xf>
    <xf numFmtId="0" fontId="12" fillId="0" borderId="48"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1"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0" fillId="4" borderId="47" xfId="0" quotePrefix="1" applyFill="1" applyBorder="1" applyAlignment="1">
      <alignment horizontal="center" vertical="center"/>
    </xf>
    <xf numFmtId="0" fontId="0" fillId="4" borderId="30" xfId="0" quotePrefix="1" applyFill="1" applyBorder="1" applyAlignment="1">
      <alignment horizontal="center" vertical="center"/>
    </xf>
    <xf numFmtId="0" fontId="0" fillId="4" borderId="48" xfId="0" applyFill="1" applyBorder="1" applyAlignment="1">
      <alignment horizontal="center" vertical="center" shrinkToFit="1"/>
    </xf>
    <xf numFmtId="0" fontId="0" fillId="4" borderId="8" xfId="0" applyFill="1" applyBorder="1" applyAlignment="1">
      <alignment horizontal="center" vertical="center" shrinkToFit="1"/>
    </xf>
    <xf numFmtId="0" fontId="15" fillId="4" borderId="17" xfId="0" quotePrefix="1" applyFont="1" applyFill="1" applyBorder="1" applyAlignment="1">
      <alignment vertical="top" wrapText="1"/>
    </xf>
    <xf numFmtId="0" fontId="15" fillId="4" borderId="90" xfId="0" quotePrefix="1" applyFont="1" applyFill="1" applyBorder="1" applyAlignment="1">
      <alignment vertical="top" wrapText="1"/>
    </xf>
    <xf numFmtId="0" fontId="14" fillId="4" borderId="8" xfId="0" applyFont="1" applyFill="1" applyBorder="1" applyAlignment="1">
      <alignment vertical="top"/>
    </xf>
    <xf numFmtId="0" fontId="14" fillId="4" borderId="27" xfId="0" applyFont="1" applyFill="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colors>
    <mruColors>
      <color rgb="FF3278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xdr:col>
      <xdr:colOff>10466</xdr:colOff>
      <xdr:row>0</xdr:row>
      <xdr:rowOff>88620</xdr:rowOff>
    </xdr:from>
    <xdr:to>
      <xdr:col>27</xdr:col>
      <xdr:colOff>113392</xdr:colOff>
      <xdr:row>4</xdr:row>
      <xdr:rowOff>45357</xdr:rowOff>
    </xdr:to>
    <xdr:pic>
      <xdr:nvPicPr>
        <xdr:cNvPr id="3" name="図 2" descr="16790563_2090357434524026_1885546876_n.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6270" y="88620"/>
          <a:ext cx="579176" cy="512362"/>
        </a:xfrm>
        <a:prstGeom prst="rect">
          <a:avLst/>
        </a:prstGeom>
      </xdr:spPr>
    </xdr:pic>
    <xdr:clientData/>
  </xdr:twoCellAnchor>
  <xdr:twoCellAnchor>
    <xdr:from>
      <xdr:col>29</xdr:col>
      <xdr:colOff>147515</xdr:colOff>
      <xdr:row>3</xdr:row>
      <xdr:rowOff>198936</xdr:rowOff>
    </xdr:from>
    <xdr:to>
      <xdr:col>33</xdr:col>
      <xdr:colOff>419395</xdr:colOff>
      <xdr:row>11</xdr:row>
      <xdr:rowOff>95989</xdr:rowOff>
    </xdr:to>
    <xdr:sp macro="" textlink="">
      <xdr:nvSpPr>
        <xdr:cNvPr id="2" name="テキスト ボックス 1">
          <a:extLst>
            <a:ext uri="{FF2B5EF4-FFF2-40B4-BE49-F238E27FC236}">
              <a16:creationId xmlns:a16="http://schemas.microsoft.com/office/drawing/2014/main" id="{040A78EC-E08B-4AD7-891D-7DDB86130817}"/>
            </a:ext>
          </a:extLst>
        </xdr:cNvPr>
        <xdr:cNvSpPr txBox="1"/>
      </xdr:nvSpPr>
      <xdr:spPr>
        <a:xfrm>
          <a:off x="6276003" y="545971"/>
          <a:ext cx="2339322" cy="1100599"/>
        </a:xfrm>
        <a:prstGeom prst="rect">
          <a:avLst/>
        </a:prstGeom>
        <a:solidFill>
          <a:schemeClr val="accent6">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注意</a:t>
          </a:r>
          <a:endParaRPr kumimoji="1" lang="en-US" altLang="ja-JP" sz="1400" b="1"/>
        </a:p>
        <a:p>
          <a:endParaRPr kumimoji="1" lang="en-US" altLang="ja-JP" sz="600"/>
        </a:p>
        <a:p>
          <a:r>
            <a:rPr kumimoji="1" lang="ja-JP" altLang="en-US" sz="1400"/>
            <a:t>申込書の列・行の追加・削除は行わないでください！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C87"/>
  <sheetViews>
    <sheetView showGridLines="0" tabSelected="1" view="pageBreakPreview" topLeftCell="A41" zoomScale="86" zoomScaleNormal="98" zoomScaleSheetLayoutView="86" workbookViewId="0">
      <selection activeCell="AF30" sqref="AF30"/>
    </sheetView>
  </sheetViews>
  <sheetFormatPr defaultColWidth="9" defaultRowHeight="13" x14ac:dyDescent="0.2"/>
  <cols>
    <col min="1" max="1" width="1" customWidth="1"/>
    <col min="2" max="2" width="4.08984375" customWidth="1"/>
    <col min="3" max="3" width="4" customWidth="1"/>
    <col min="4" max="4" width="3.6328125" customWidth="1"/>
    <col min="5" max="28" width="3.08984375" customWidth="1"/>
    <col min="29" max="29" width="1.453125" customWidth="1"/>
    <col min="30" max="30" width="2.6328125" customWidth="1"/>
  </cols>
  <sheetData>
    <row r="1" spans="1:29" ht="8.25" customHeight="1" thickBot="1" x14ac:dyDescent="0.25"/>
    <row r="2" spans="1:29" s="68" customFormat="1" ht="15.75" customHeight="1" x14ac:dyDescent="0.2">
      <c r="B2" s="178" t="s">
        <v>178</v>
      </c>
      <c r="C2" s="179"/>
      <c r="D2" s="179"/>
      <c r="E2" s="179"/>
      <c r="F2" s="179"/>
      <c r="G2" s="179"/>
      <c r="H2" s="179"/>
      <c r="I2" s="179"/>
      <c r="J2" s="179"/>
      <c r="K2" s="179"/>
      <c r="L2" s="179"/>
      <c r="M2" s="179"/>
      <c r="N2" s="179"/>
      <c r="O2" s="179"/>
      <c r="P2" s="179"/>
      <c r="Q2" s="179"/>
      <c r="R2" s="179"/>
      <c r="S2" s="179"/>
      <c r="T2" s="179"/>
      <c r="U2" s="179"/>
      <c r="V2" s="179"/>
      <c r="W2" s="179"/>
      <c r="X2" s="180"/>
    </row>
    <row r="3" spans="1:29" ht="3.75" customHeight="1" x14ac:dyDescent="0.2">
      <c r="B3" s="181"/>
      <c r="C3" s="182"/>
      <c r="D3" s="182"/>
      <c r="E3" s="182"/>
      <c r="F3" s="182"/>
      <c r="G3" s="182"/>
      <c r="H3" s="182"/>
      <c r="I3" s="182"/>
      <c r="J3" s="182"/>
      <c r="K3" s="182"/>
      <c r="L3" s="182"/>
      <c r="M3" s="182"/>
      <c r="N3" s="182"/>
      <c r="O3" s="182"/>
      <c r="P3" s="182"/>
      <c r="Q3" s="182"/>
      <c r="R3" s="182"/>
      <c r="S3" s="182"/>
      <c r="T3" s="182"/>
      <c r="U3" s="182"/>
      <c r="V3" s="182"/>
      <c r="W3" s="182"/>
      <c r="X3" s="183"/>
    </row>
    <row r="4" spans="1:29" s="69" customFormat="1" ht="15.75" customHeight="1" thickBot="1" x14ac:dyDescent="0.25">
      <c r="B4" s="70"/>
      <c r="C4" s="71"/>
      <c r="D4" s="71" t="s">
        <v>162</v>
      </c>
      <c r="E4" s="142"/>
      <c r="F4" s="143"/>
      <c r="G4" s="143"/>
      <c r="H4" s="143"/>
      <c r="I4" s="143"/>
      <c r="J4" s="143"/>
      <c r="K4" s="143"/>
      <c r="L4" s="143"/>
      <c r="M4" s="143"/>
      <c r="N4" s="143"/>
      <c r="O4" s="72"/>
      <c r="P4" s="102"/>
      <c r="Q4" s="72"/>
      <c r="R4" s="102"/>
      <c r="S4" s="102"/>
      <c r="T4" s="102"/>
      <c r="U4" s="103"/>
      <c r="V4" s="103"/>
      <c r="W4" s="102"/>
      <c r="X4" s="73"/>
    </row>
    <row r="5" spans="1:29" ht="6.75" customHeight="1" x14ac:dyDescent="0.2"/>
    <row r="6" spans="1:29" ht="10.5" customHeight="1" x14ac:dyDescent="0.2">
      <c r="A6" s="201" t="s">
        <v>64</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row>
    <row r="7" spans="1:29" ht="10.5" customHeight="1" x14ac:dyDescent="0.2">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row>
    <row r="8" spans="1:29" x14ac:dyDescent="0.2">
      <c r="A8" s="202" t="s">
        <v>177</v>
      </c>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row>
    <row r="9" spans="1:29" ht="3.75" customHeight="1" x14ac:dyDescent="0.2"/>
    <row r="10" spans="1:29" ht="20.25" customHeight="1" x14ac:dyDescent="0.2">
      <c r="A10" s="74" t="s">
        <v>117</v>
      </c>
    </row>
    <row r="11" spans="1:29" s="75" customFormat="1" ht="15.75" customHeight="1" x14ac:dyDescent="0.2">
      <c r="B11" s="76" t="s">
        <v>10</v>
      </c>
      <c r="C11" s="209" t="s">
        <v>147</v>
      </c>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77"/>
    </row>
    <row r="12" spans="1:29" s="75" customFormat="1" ht="15.75" customHeight="1" x14ac:dyDescent="0.2">
      <c r="B12" s="76" t="s">
        <v>10</v>
      </c>
      <c r="C12" s="152" t="s">
        <v>148</v>
      </c>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row>
    <row r="13" spans="1:29" s="75" customFormat="1" ht="15.75" customHeight="1" x14ac:dyDescent="0.2">
      <c r="B13" s="76" t="s">
        <v>10</v>
      </c>
      <c r="C13" s="152" t="s">
        <v>149</v>
      </c>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row>
    <row r="14" spans="1:29" s="75" customFormat="1" ht="15.75" customHeight="1" x14ac:dyDescent="0.2">
      <c r="B14" s="76" t="s">
        <v>10</v>
      </c>
      <c r="C14" s="153" t="s">
        <v>164</v>
      </c>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row>
    <row r="15" spans="1:29" s="75" customFormat="1" ht="5.25" customHeight="1" x14ac:dyDescent="0.2">
      <c r="B15" s="77"/>
    </row>
    <row r="16" spans="1:29" s="68" customFormat="1" ht="17.25" customHeight="1" x14ac:dyDescent="0.2">
      <c r="A16" s="78" t="s">
        <v>54</v>
      </c>
    </row>
    <row r="17" spans="1:28" ht="17.25" customHeight="1" x14ac:dyDescent="0.2">
      <c r="A17" s="79"/>
      <c r="B17" s="109" t="s">
        <v>9</v>
      </c>
      <c r="C17" s="220" t="s">
        <v>121</v>
      </c>
      <c r="D17" s="220"/>
      <c r="E17" s="220"/>
      <c r="F17" s="220"/>
      <c r="G17" s="220"/>
      <c r="H17" s="220"/>
      <c r="I17" s="220"/>
      <c r="J17" s="220"/>
      <c r="K17" s="220"/>
      <c r="L17" s="220"/>
      <c r="M17" s="220"/>
      <c r="N17" s="220"/>
      <c r="O17" s="220"/>
      <c r="P17" s="220"/>
      <c r="Q17" s="220"/>
      <c r="R17" s="220"/>
      <c r="S17" s="220"/>
      <c r="T17" s="220"/>
      <c r="U17" s="220"/>
      <c r="V17" s="221"/>
      <c r="W17" s="218" t="s">
        <v>146</v>
      </c>
      <c r="X17" s="242" t="s">
        <v>163</v>
      </c>
      <c r="Y17" s="242"/>
      <c r="Z17" s="242"/>
      <c r="AA17" s="242"/>
      <c r="AB17" s="243"/>
    </row>
    <row r="18" spans="1:28" ht="17.25" customHeight="1" x14ac:dyDescent="0.2">
      <c r="A18" s="79"/>
      <c r="B18" s="110"/>
      <c r="C18" s="222" t="s">
        <v>122</v>
      </c>
      <c r="D18" s="222"/>
      <c r="E18" s="222"/>
      <c r="F18" s="222"/>
      <c r="G18" s="222"/>
      <c r="H18" s="222"/>
      <c r="I18" s="222"/>
      <c r="J18" s="222"/>
      <c r="K18" s="222"/>
      <c r="L18" s="222"/>
      <c r="M18" s="222"/>
      <c r="N18" s="222"/>
      <c r="O18" s="222"/>
      <c r="P18" s="222"/>
      <c r="Q18" s="222"/>
      <c r="R18" s="222"/>
      <c r="S18" s="222"/>
      <c r="T18" s="222"/>
      <c r="U18" s="222"/>
      <c r="V18" s="223"/>
      <c r="W18" s="219"/>
      <c r="X18" s="244"/>
      <c r="Y18" s="244"/>
      <c r="Z18" s="244"/>
      <c r="AA18" s="244"/>
      <c r="AB18" s="245"/>
    </row>
    <row r="19" spans="1:28" ht="19.5" customHeight="1" x14ac:dyDescent="0.2">
      <c r="A19" s="79"/>
      <c r="B19" s="109" t="s">
        <v>17</v>
      </c>
      <c r="C19" s="199" t="s">
        <v>126</v>
      </c>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200"/>
    </row>
    <row r="20" spans="1:28" ht="25" customHeight="1" x14ac:dyDescent="0.2">
      <c r="B20" s="111"/>
      <c r="C20" s="112" t="s">
        <v>23</v>
      </c>
      <c r="D20" s="198" t="s">
        <v>15</v>
      </c>
      <c r="E20" s="210"/>
      <c r="F20" s="212"/>
      <c r="G20" s="212"/>
      <c r="H20" s="212"/>
      <c r="I20" s="212"/>
      <c r="J20" s="212"/>
      <c r="K20" s="212"/>
      <c r="L20" s="216"/>
      <c r="M20" s="117" t="s">
        <v>59</v>
      </c>
      <c r="N20" s="198" t="s">
        <v>127</v>
      </c>
      <c r="O20" s="198"/>
      <c r="P20" s="210"/>
      <c r="Q20" s="211"/>
      <c r="R20" s="212"/>
      <c r="S20" s="212"/>
      <c r="T20" s="212"/>
      <c r="U20" s="212"/>
      <c r="V20" s="212"/>
      <c r="W20" s="212"/>
      <c r="X20" s="212"/>
      <c r="Y20" s="212"/>
      <c r="Z20" s="212"/>
      <c r="AA20" s="212"/>
      <c r="AB20" s="213"/>
    </row>
    <row r="21" spans="1:28" ht="25" customHeight="1" x14ac:dyDescent="0.2">
      <c r="B21" s="111"/>
      <c r="C21" s="113" t="s">
        <v>25</v>
      </c>
      <c r="D21" s="214" t="s">
        <v>60</v>
      </c>
      <c r="E21" s="215"/>
      <c r="F21" s="166"/>
      <c r="G21" s="166"/>
      <c r="H21" s="166"/>
      <c r="I21" s="166"/>
      <c r="J21" s="166"/>
      <c r="K21" s="166"/>
      <c r="L21" s="217"/>
      <c r="M21" s="113" t="s">
        <v>29</v>
      </c>
      <c r="N21" s="214" t="s">
        <v>0</v>
      </c>
      <c r="O21" s="214"/>
      <c r="P21" s="214"/>
      <c r="Q21" s="257"/>
      <c r="R21" s="258"/>
      <c r="S21" s="258"/>
      <c r="T21" s="258"/>
      <c r="U21" s="258"/>
      <c r="V21" s="258"/>
      <c r="W21" s="258"/>
      <c r="X21" s="258"/>
      <c r="Y21" s="258"/>
      <c r="Z21" s="258"/>
      <c r="AA21" s="258"/>
      <c r="AB21" s="259"/>
    </row>
    <row r="22" spans="1:28" ht="25" customHeight="1" x14ac:dyDescent="0.2">
      <c r="B22" s="111"/>
      <c r="C22" s="114" t="s">
        <v>123</v>
      </c>
      <c r="D22" s="115" t="s">
        <v>57</v>
      </c>
      <c r="E22" s="116"/>
      <c r="F22" s="194"/>
      <c r="G22" s="194"/>
      <c r="H22" s="194"/>
      <c r="I22" s="194"/>
      <c r="J22" s="194"/>
      <c r="K22" s="194"/>
      <c r="L22" s="194"/>
      <c r="M22" s="194"/>
      <c r="N22" s="194"/>
      <c r="O22" s="194"/>
      <c r="P22" s="194"/>
      <c r="Q22" s="194"/>
      <c r="R22" s="194"/>
      <c r="S22" s="194"/>
      <c r="T22" s="194"/>
      <c r="U22" s="194"/>
      <c r="V22" s="194"/>
      <c r="W22" s="194"/>
      <c r="X22" s="194"/>
      <c r="Y22" s="194"/>
      <c r="Z22" s="194"/>
      <c r="AA22" s="194"/>
      <c r="AB22" s="195"/>
    </row>
    <row r="23" spans="1:28" ht="23.15" customHeight="1" x14ac:dyDescent="0.2">
      <c r="B23" s="118"/>
      <c r="C23" s="270" t="s">
        <v>31</v>
      </c>
      <c r="D23" s="272" t="s">
        <v>16</v>
      </c>
      <c r="E23" s="272"/>
      <c r="F23" s="272"/>
      <c r="G23" s="272"/>
      <c r="H23" s="264"/>
      <c r="I23" s="265"/>
      <c r="J23" s="265"/>
      <c r="K23" s="265"/>
      <c r="L23" s="265"/>
      <c r="M23" s="265"/>
      <c r="N23" s="265"/>
      <c r="O23" s="265"/>
      <c r="P23" s="265"/>
      <c r="Q23" s="265"/>
      <c r="R23" s="265"/>
      <c r="S23" s="265"/>
      <c r="T23" s="265"/>
      <c r="U23" s="265"/>
      <c r="V23" s="265"/>
      <c r="W23" s="265"/>
      <c r="X23" s="265"/>
      <c r="Y23" s="265"/>
      <c r="Z23" s="265"/>
      <c r="AA23" s="265"/>
      <c r="AB23" s="266"/>
    </row>
    <row r="24" spans="1:28" ht="12" customHeight="1" x14ac:dyDescent="0.2">
      <c r="B24" s="118"/>
      <c r="C24" s="271"/>
      <c r="D24" s="273"/>
      <c r="E24" s="273"/>
      <c r="F24" s="273"/>
      <c r="G24" s="273"/>
      <c r="H24" s="227" t="s">
        <v>150</v>
      </c>
      <c r="I24" s="228"/>
      <c r="J24" s="228"/>
      <c r="K24" s="228"/>
      <c r="L24" s="228"/>
      <c r="M24" s="228"/>
      <c r="N24" s="228"/>
      <c r="O24" s="228"/>
      <c r="P24" s="228"/>
      <c r="Q24" s="228"/>
      <c r="R24" s="228"/>
      <c r="S24" s="228"/>
      <c r="T24" s="228"/>
      <c r="U24" s="228"/>
      <c r="V24" s="228"/>
      <c r="W24" s="228"/>
      <c r="X24" s="228"/>
      <c r="Y24" s="228"/>
      <c r="Z24" s="228"/>
      <c r="AA24" s="228"/>
      <c r="AB24" s="229"/>
    </row>
    <row r="25" spans="1:28" ht="19.5" customHeight="1" x14ac:dyDescent="0.2">
      <c r="A25" s="79"/>
      <c r="B25" s="109" t="s">
        <v>18</v>
      </c>
      <c r="C25" s="199" t="s">
        <v>152</v>
      </c>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200"/>
    </row>
    <row r="26" spans="1:28" ht="17.149999999999999" customHeight="1" x14ac:dyDescent="0.2">
      <c r="A26" s="79"/>
      <c r="B26" s="119"/>
      <c r="C26" s="120" t="s">
        <v>23</v>
      </c>
      <c r="D26" s="198" t="s">
        <v>55</v>
      </c>
      <c r="E26" s="198"/>
      <c r="F26" s="198"/>
      <c r="G26" s="198"/>
      <c r="H26" s="198"/>
      <c r="I26" s="198"/>
      <c r="J26" s="198"/>
      <c r="K26" s="121" t="s">
        <v>62</v>
      </c>
      <c r="L26" s="122"/>
      <c r="M26" s="122"/>
      <c r="N26" s="122"/>
      <c r="O26" s="122"/>
      <c r="P26" s="122"/>
      <c r="Q26" s="122"/>
      <c r="R26" s="122"/>
      <c r="S26" s="122"/>
      <c r="T26" s="122"/>
      <c r="U26" s="122"/>
      <c r="V26" s="122"/>
      <c r="W26" s="122"/>
      <c r="X26" s="122"/>
      <c r="Y26" s="122"/>
      <c r="Z26" s="122"/>
      <c r="AA26" s="122"/>
      <c r="AB26" s="123"/>
    </row>
    <row r="27" spans="1:28" ht="25" customHeight="1" x14ac:dyDescent="0.2">
      <c r="B27" s="124"/>
      <c r="C27" s="187"/>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9"/>
    </row>
    <row r="28" spans="1:28" ht="17.149999999999999" customHeight="1" x14ac:dyDescent="0.2">
      <c r="B28" s="125"/>
      <c r="C28" s="112" t="s">
        <v>24</v>
      </c>
      <c r="D28" s="233" t="s">
        <v>56</v>
      </c>
      <c r="E28" s="233"/>
      <c r="F28" s="233"/>
      <c r="G28" s="233"/>
      <c r="H28" s="233"/>
      <c r="I28" s="233"/>
      <c r="J28" s="233"/>
      <c r="K28" s="233"/>
      <c r="L28" s="233"/>
      <c r="M28" s="121" t="s">
        <v>63</v>
      </c>
      <c r="N28" s="126"/>
      <c r="O28" s="126"/>
      <c r="P28" s="126"/>
      <c r="Q28" s="126"/>
      <c r="R28" s="126"/>
      <c r="S28" s="126"/>
      <c r="T28" s="126"/>
      <c r="U28" s="126"/>
      <c r="V28" s="126"/>
      <c r="W28" s="126"/>
      <c r="X28" s="126"/>
      <c r="Y28" s="126"/>
      <c r="Z28" s="126"/>
      <c r="AA28" s="126"/>
      <c r="AB28" s="127"/>
    </row>
    <row r="29" spans="1:28" ht="25" customHeight="1" x14ac:dyDescent="0.2">
      <c r="B29" s="124"/>
      <c r="C29" s="190"/>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2"/>
    </row>
    <row r="30" spans="1:28" ht="19.5" customHeight="1" x14ac:dyDescent="0.2">
      <c r="A30" s="79"/>
      <c r="B30" s="109" t="s">
        <v>20</v>
      </c>
      <c r="C30" s="199" t="s">
        <v>151</v>
      </c>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200"/>
    </row>
    <row r="31" spans="1:28" ht="48.5" customHeight="1" x14ac:dyDescent="0.2">
      <c r="A31" s="79"/>
      <c r="B31" s="118"/>
      <c r="C31" s="128" t="s">
        <v>128</v>
      </c>
      <c r="D31" s="274" t="s">
        <v>175</v>
      </c>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5"/>
    </row>
    <row r="32" spans="1:28" ht="18" customHeight="1" x14ac:dyDescent="0.2">
      <c r="A32" s="79"/>
      <c r="B32" s="129"/>
      <c r="C32" s="106" t="s">
        <v>145</v>
      </c>
      <c r="D32" s="262" t="s">
        <v>155</v>
      </c>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3"/>
    </row>
    <row r="33" spans="1:28" ht="18" customHeight="1" x14ac:dyDescent="0.2">
      <c r="A33" s="79"/>
      <c r="B33" s="130"/>
      <c r="C33" s="107" t="s">
        <v>145</v>
      </c>
      <c r="D33" s="108" t="s">
        <v>156</v>
      </c>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5"/>
    </row>
    <row r="34" spans="1:28" ht="7.5" customHeight="1" x14ac:dyDescent="0.2">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row>
    <row r="35" spans="1:28" s="68" customFormat="1" ht="17.25" customHeight="1" x14ac:dyDescent="0.2">
      <c r="A35" s="78" t="s">
        <v>40</v>
      </c>
      <c r="G35" s="82"/>
      <c r="H35" s="82"/>
      <c r="I35" s="82"/>
      <c r="J35" s="82"/>
      <c r="K35" s="82"/>
      <c r="L35" s="82"/>
      <c r="M35" s="82"/>
      <c r="N35" s="82"/>
      <c r="O35" s="82"/>
      <c r="P35" s="82"/>
      <c r="Q35" s="82"/>
      <c r="R35" s="82"/>
      <c r="S35" s="82"/>
      <c r="T35" s="82"/>
      <c r="U35" s="82"/>
      <c r="V35" s="82"/>
      <c r="W35" s="82"/>
      <c r="X35" s="82"/>
      <c r="Y35" s="82"/>
      <c r="Z35" s="82"/>
      <c r="AA35" s="82"/>
      <c r="AB35" s="82"/>
    </row>
    <row r="36" spans="1:28" ht="17.25" customHeight="1" x14ac:dyDescent="0.2">
      <c r="B36" s="203" t="s">
        <v>58</v>
      </c>
      <c r="C36" s="234" t="s">
        <v>125</v>
      </c>
      <c r="D36" s="234"/>
      <c r="E36" s="234"/>
      <c r="F36" s="234"/>
      <c r="G36" s="235"/>
      <c r="H36" s="238" t="str">
        <f>PHONETIC(H37)</f>
        <v/>
      </c>
      <c r="I36" s="238"/>
      <c r="J36" s="238"/>
      <c r="K36" s="238"/>
      <c r="L36" s="238"/>
      <c r="M36" s="238"/>
      <c r="N36" s="238"/>
      <c r="O36" s="238"/>
      <c r="P36" s="238"/>
      <c r="Q36" s="238"/>
      <c r="R36" s="238"/>
      <c r="S36" s="238"/>
      <c r="T36" s="238"/>
      <c r="U36" s="238"/>
      <c r="V36" s="238"/>
      <c r="W36" s="238"/>
      <c r="X36" s="238"/>
      <c r="Y36" s="238"/>
      <c r="Z36" s="238"/>
      <c r="AA36" s="238"/>
      <c r="AB36" s="239"/>
    </row>
    <row r="37" spans="1:28" ht="30" customHeight="1" x14ac:dyDescent="0.2">
      <c r="B37" s="204"/>
      <c r="C37" s="236" t="s">
        <v>124</v>
      </c>
      <c r="D37" s="236"/>
      <c r="E37" s="236"/>
      <c r="F37" s="236"/>
      <c r="G37" s="237"/>
      <c r="H37" s="206"/>
      <c r="I37" s="207"/>
      <c r="J37" s="207"/>
      <c r="K37" s="207"/>
      <c r="L37" s="207"/>
      <c r="M37" s="207"/>
      <c r="N37" s="207"/>
      <c r="O37" s="207"/>
      <c r="P37" s="207"/>
      <c r="Q37" s="207"/>
      <c r="R37" s="207"/>
      <c r="S37" s="207"/>
      <c r="T37" s="207"/>
      <c r="U37" s="207"/>
      <c r="V37" s="207"/>
      <c r="W37" s="207"/>
      <c r="X37" s="207"/>
      <c r="Y37" s="207"/>
      <c r="Z37" s="207"/>
      <c r="AA37" s="207"/>
      <c r="AB37" s="208"/>
    </row>
    <row r="38" spans="1:28" s="79" customFormat="1" ht="12" customHeight="1" x14ac:dyDescent="0.2">
      <c r="B38" s="205"/>
      <c r="C38" s="131"/>
      <c r="D38" s="131"/>
      <c r="E38" s="131"/>
      <c r="F38" s="131"/>
      <c r="G38" s="131"/>
      <c r="H38" s="230" t="s">
        <v>142</v>
      </c>
      <c r="I38" s="231"/>
      <c r="J38" s="231"/>
      <c r="K38" s="231"/>
      <c r="L38" s="231"/>
      <c r="M38" s="231"/>
      <c r="N38" s="231"/>
      <c r="O38" s="231"/>
      <c r="P38" s="231"/>
      <c r="Q38" s="231"/>
      <c r="R38" s="231"/>
      <c r="S38" s="231"/>
      <c r="T38" s="231"/>
      <c r="U38" s="231"/>
      <c r="V38" s="231"/>
      <c r="W38" s="231"/>
      <c r="X38" s="231"/>
      <c r="Y38" s="231"/>
      <c r="Z38" s="231"/>
      <c r="AA38" s="231"/>
      <c r="AB38" s="232"/>
    </row>
    <row r="39" spans="1:28" ht="25" customHeight="1" x14ac:dyDescent="0.2">
      <c r="B39" s="132" t="s">
        <v>17</v>
      </c>
      <c r="C39" s="156" t="s">
        <v>157</v>
      </c>
      <c r="D39" s="156"/>
      <c r="E39" s="156"/>
      <c r="F39" s="156"/>
      <c r="G39" s="157"/>
      <c r="H39" s="240"/>
      <c r="I39" s="240"/>
      <c r="J39" s="240"/>
      <c r="K39" s="240"/>
      <c r="L39" s="240"/>
      <c r="M39" s="240"/>
      <c r="N39" s="240"/>
      <c r="O39" s="240"/>
      <c r="P39" s="240"/>
      <c r="Q39" s="240"/>
      <c r="R39" s="240"/>
      <c r="S39" s="240"/>
      <c r="T39" s="240"/>
      <c r="U39" s="240"/>
      <c r="V39" s="240"/>
      <c r="W39" s="240"/>
      <c r="X39" s="240"/>
      <c r="Y39" s="240"/>
      <c r="Z39" s="240"/>
      <c r="AA39" s="240"/>
      <c r="AB39" s="241"/>
    </row>
    <row r="40" spans="1:28" ht="25" customHeight="1" x14ac:dyDescent="0.2">
      <c r="B40" s="132" t="s">
        <v>18</v>
      </c>
      <c r="C40" s="156" t="s">
        <v>19</v>
      </c>
      <c r="D40" s="156"/>
      <c r="E40" s="156"/>
      <c r="F40" s="156"/>
      <c r="G40" s="157"/>
      <c r="H40" s="158" t="s">
        <v>1</v>
      </c>
      <c r="I40" s="158"/>
      <c r="J40" s="158"/>
      <c r="K40" s="159"/>
      <c r="L40" s="159"/>
      <c r="M40" s="83" t="s">
        <v>2</v>
      </c>
      <c r="N40" s="83"/>
      <c r="O40" s="158" t="s">
        <v>3</v>
      </c>
      <c r="P40" s="158"/>
      <c r="Q40" s="158"/>
      <c r="R40" s="159"/>
      <c r="S40" s="159"/>
      <c r="T40" s="83" t="s">
        <v>2</v>
      </c>
      <c r="U40" s="83"/>
      <c r="V40" s="158" t="s">
        <v>4</v>
      </c>
      <c r="W40" s="158"/>
      <c r="X40" s="158"/>
      <c r="Y40" s="193">
        <f>K40+R40</f>
        <v>0</v>
      </c>
      <c r="Z40" s="193"/>
      <c r="AA40" s="83" t="s">
        <v>2</v>
      </c>
      <c r="AB40" s="84"/>
    </row>
    <row r="41" spans="1:28" ht="40" customHeight="1" x14ac:dyDescent="0.2">
      <c r="B41" s="132" t="s">
        <v>20</v>
      </c>
      <c r="C41" s="156" t="s">
        <v>11</v>
      </c>
      <c r="D41" s="156"/>
      <c r="E41" s="156"/>
      <c r="F41" s="156"/>
      <c r="G41" s="157"/>
      <c r="H41" s="267"/>
      <c r="I41" s="268"/>
      <c r="J41" s="268"/>
      <c r="K41" s="268"/>
      <c r="L41" s="268"/>
      <c r="M41" s="268"/>
      <c r="N41" s="268"/>
      <c r="O41" s="268"/>
      <c r="P41" s="268"/>
      <c r="Q41" s="268"/>
      <c r="R41" s="268"/>
      <c r="S41" s="268"/>
      <c r="T41" s="268"/>
      <c r="U41" s="268"/>
      <c r="V41" s="268"/>
      <c r="W41" s="268"/>
      <c r="X41" s="268"/>
      <c r="Y41" s="268"/>
      <c r="Z41" s="268"/>
      <c r="AA41" s="268"/>
      <c r="AB41" s="269"/>
    </row>
    <row r="42" spans="1:28" ht="20.25" customHeight="1" x14ac:dyDescent="0.2">
      <c r="B42" s="133" t="s">
        <v>154</v>
      </c>
      <c r="C42" s="196" t="s">
        <v>153</v>
      </c>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7"/>
    </row>
    <row r="43" spans="1:28" ht="63" customHeight="1" x14ac:dyDescent="0.2">
      <c r="A43" s="80"/>
      <c r="B43" s="184"/>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6"/>
    </row>
    <row r="44" spans="1:28" ht="8.25" customHeight="1" x14ac:dyDescent="0.2"/>
    <row r="45" spans="1:28" ht="17.25" customHeight="1" x14ac:dyDescent="0.2">
      <c r="A45" s="78" t="s">
        <v>61</v>
      </c>
    </row>
    <row r="46" spans="1:28" ht="17.25" customHeight="1" x14ac:dyDescent="0.2">
      <c r="A46" s="78"/>
      <c r="B46" t="s">
        <v>176</v>
      </c>
    </row>
    <row r="47" spans="1:28" ht="18" customHeight="1" x14ac:dyDescent="0.2">
      <c r="B47" s="154" t="s">
        <v>9</v>
      </c>
      <c r="C47" s="134" t="s">
        <v>23</v>
      </c>
      <c r="D47" s="161" t="s">
        <v>158</v>
      </c>
      <c r="E47" s="161"/>
      <c r="F47" s="161"/>
      <c r="G47" s="162"/>
      <c r="H47" s="247"/>
      <c r="I47" s="248"/>
      <c r="J47" s="248"/>
      <c r="K47" s="248"/>
      <c r="L47" s="248"/>
      <c r="M47" s="248"/>
      <c r="N47" s="248"/>
      <c r="O47" s="248"/>
      <c r="P47" s="248"/>
      <c r="Q47" s="248"/>
      <c r="R47" s="248"/>
      <c r="S47" s="248"/>
      <c r="T47" s="248"/>
      <c r="U47" s="248"/>
      <c r="V47" s="248"/>
      <c r="W47" s="248"/>
      <c r="X47" s="248"/>
      <c r="Y47" s="248"/>
      <c r="Z47" s="248"/>
      <c r="AA47" s="248"/>
      <c r="AB47" s="249"/>
    </row>
    <row r="48" spans="1:28" ht="18" customHeight="1" x14ac:dyDescent="0.2">
      <c r="B48" s="155"/>
      <c r="C48" s="135" t="s">
        <v>24</v>
      </c>
      <c r="D48" s="252" t="s">
        <v>27</v>
      </c>
      <c r="E48" s="252"/>
      <c r="F48" s="252"/>
      <c r="G48" s="253"/>
      <c r="H48" s="250"/>
      <c r="I48" s="251"/>
      <c r="J48" s="251"/>
      <c r="K48" s="145" t="s">
        <v>26</v>
      </c>
      <c r="L48" s="174"/>
      <c r="M48" s="174"/>
      <c r="N48" s="174"/>
      <c r="O48" s="174"/>
      <c r="P48" s="174"/>
      <c r="Q48" s="174"/>
      <c r="R48" s="174"/>
      <c r="S48" s="174"/>
      <c r="T48" s="174"/>
      <c r="U48" s="174"/>
      <c r="V48" s="174"/>
      <c r="W48" s="174"/>
      <c r="X48" s="174"/>
      <c r="Y48" s="174"/>
      <c r="Z48" s="174"/>
      <c r="AA48" s="174"/>
      <c r="AB48" s="175"/>
    </row>
    <row r="49" spans="2:29" ht="18" customHeight="1" x14ac:dyDescent="0.2">
      <c r="B49" s="155"/>
      <c r="C49" s="136" t="s">
        <v>25</v>
      </c>
      <c r="D49" s="252" t="s">
        <v>34</v>
      </c>
      <c r="E49" s="252"/>
      <c r="F49" s="252"/>
      <c r="G49" s="253"/>
      <c r="H49" s="165"/>
      <c r="I49" s="166"/>
      <c r="J49" s="166"/>
      <c r="K49" s="166"/>
      <c r="L49" s="166"/>
      <c r="M49" s="166"/>
      <c r="N49" s="166"/>
      <c r="O49" s="166"/>
      <c r="P49" s="166"/>
      <c r="Q49" s="166"/>
      <c r="R49" s="166"/>
      <c r="S49" s="166"/>
      <c r="T49" s="166"/>
      <c r="U49" s="163" t="s">
        <v>35</v>
      </c>
      <c r="V49" s="163"/>
      <c r="W49" s="163"/>
      <c r="X49" s="163"/>
      <c r="Y49" s="163"/>
      <c r="Z49" s="163"/>
      <c r="AA49" s="163"/>
      <c r="AB49" s="164"/>
    </row>
    <row r="50" spans="2:29" ht="18" customHeight="1" x14ac:dyDescent="0.2">
      <c r="B50" s="155"/>
      <c r="C50" s="136" t="s">
        <v>29</v>
      </c>
      <c r="D50" s="176" t="s">
        <v>28</v>
      </c>
      <c r="E50" s="176"/>
      <c r="F50" s="176"/>
      <c r="G50" s="177"/>
      <c r="H50" s="31" t="s">
        <v>146</v>
      </c>
      <c r="I50" s="173" t="s">
        <v>43</v>
      </c>
      <c r="J50" s="173"/>
      <c r="K50" s="173"/>
      <c r="L50" s="98" t="s">
        <v>146</v>
      </c>
      <c r="M50" s="173" t="s">
        <v>44</v>
      </c>
      <c r="N50" s="173"/>
      <c r="O50" s="173"/>
      <c r="P50" s="173"/>
      <c r="Q50" s="96" t="s">
        <v>146</v>
      </c>
      <c r="R50" s="173" t="s">
        <v>46</v>
      </c>
      <c r="S50" s="173"/>
      <c r="T50" s="173"/>
      <c r="U50" s="96" t="s">
        <v>146</v>
      </c>
      <c r="V50" s="168" t="s">
        <v>47</v>
      </c>
      <c r="W50" s="168"/>
      <c r="X50" s="168"/>
      <c r="Y50" s="168"/>
      <c r="Z50" s="168"/>
      <c r="AA50" s="168"/>
      <c r="AB50" s="100"/>
    </row>
    <row r="51" spans="2:29" ht="18" customHeight="1" x14ac:dyDescent="0.2">
      <c r="B51" s="155"/>
      <c r="C51" s="137"/>
      <c r="D51" s="224" t="s">
        <v>45</v>
      </c>
      <c r="E51" s="224"/>
      <c r="F51" s="224"/>
      <c r="G51" s="225"/>
      <c r="H51" s="32" t="s">
        <v>146</v>
      </c>
      <c r="I51" s="172" t="s">
        <v>48</v>
      </c>
      <c r="J51" s="172"/>
      <c r="K51" s="172"/>
      <c r="L51" s="172"/>
      <c r="M51" s="172"/>
      <c r="N51" s="97" t="s">
        <v>146</v>
      </c>
      <c r="O51" s="172" t="s">
        <v>49</v>
      </c>
      <c r="P51" s="172"/>
      <c r="Q51" s="172"/>
      <c r="R51" s="172"/>
      <c r="S51" s="172"/>
      <c r="T51" s="97" t="s">
        <v>146</v>
      </c>
      <c r="U51" s="172" t="s">
        <v>50</v>
      </c>
      <c r="V51" s="172"/>
      <c r="W51" s="172"/>
      <c r="X51" s="172"/>
      <c r="Y51" s="172"/>
      <c r="Z51" s="172"/>
      <c r="AA51" s="172"/>
      <c r="AB51" s="85"/>
    </row>
    <row r="52" spans="2:29" ht="18" customHeight="1" x14ac:dyDescent="0.2">
      <c r="B52" s="155"/>
      <c r="C52" s="137"/>
      <c r="D52" s="139"/>
      <c r="E52" s="139"/>
      <c r="F52" s="139"/>
      <c r="G52" s="140"/>
      <c r="H52" s="32" t="s">
        <v>146</v>
      </c>
      <c r="I52" s="172" t="s">
        <v>51</v>
      </c>
      <c r="J52" s="172"/>
      <c r="K52" s="172"/>
      <c r="L52" s="172"/>
      <c r="M52" s="172"/>
      <c r="N52" s="97" t="s">
        <v>146</v>
      </c>
      <c r="O52" s="172" t="s">
        <v>52</v>
      </c>
      <c r="P52" s="172"/>
      <c r="Q52" s="172"/>
      <c r="R52" s="172"/>
      <c r="S52" s="172"/>
      <c r="T52" s="97" t="s">
        <v>146</v>
      </c>
      <c r="U52" s="172" t="s">
        <v>53</v>
      </c>
      <c r="V52" s="172"/>
      <c r="W52" s="172"/>
      <c r="X52" s="172"/>
      <c r="Y52" s="172"/>
      <c r="Z52" s="172"/>
      <c r="AA52" s="172"/>
      <c r="AB52" s="85"/>
    </row>
    <row r="53" spans="2:29" ht="18" customHeight="1" x14ac:dyDescent="0.2">
      <c r="B53" s="155"/>
      <c r="C53" s="137"/>
      <c r="D53" s="170"/>
      <c r="E53" s="170"/>
      <c r="F53" s="170"/>
      <c r="G53" s="171"/>
      <c r="H53" s="33" t="s">
        <v>146</v>
      </c>
      <c r="I53" s="226" t="s">
        <v>22</v>
      </c>
      <c r="J53" s="226"/>
      <c r="K53" s="86" t="s">
        <v>21</v>
      </c>
      <c r="L53" s="167"/>
      <c r="M53" s="167"/>
      <c r="N53" s="167"/>
      <c r="O53" s="167"/>
      <c r="P53" s="167"/>
      <c r="Q53" s="167"/>
      <c r="R53" s="167"/>
      <c r="S53" s="167"/>
      <c r="T53" s="167"/>
      <c r="U53" s="167"/>
      <c r="V53" s="167"/>
      <c r="W53" s="167"/>
      <c r="X53" s="167"/>
      <c r="Y53" s="167"/>
      <c r="Z53" s="167"/>
      <c r="AA53" s="167"/>
      <c r="AB53" s="87" t="s">
        <v>5</v>
      </c>
    </row>
    <row r="54" spans="2:29" ht="18" customHeight="1" x14ac:dyDescent="0.2">
      <c r="B54" s="155"/>
      <c r="C54" s="136" t="s">
        <v>30</v>
      </c>
      <c r="D54" s="176" t="s">
        <v>32</v>
      </c>
      <c r="E54" s="176"/>
      <c r="F54" s="176"/>
      <c r="G54" s="177"/>
      <c r="H54" s="34" t="s">
        <v>165</v>
      </c>
      <c r="I54" s="168" t="s">
        <v>36</v>
      </c>
      <c r="J54" s="168"/>
      <c r="K54" s="168"/>
      <c r="L54" s="96" t="s">
        <v>146</v>
      </c>
      <c r="M54" s="168" t="s">
        <v>160</v>
      </c>
      <c r="N54" s="168"/>
      <c r="O54" s="168"/>
      <c r="P54" s="96" t="s">
        <v>146</v>
      </c>
      <c r="Q54" s="168" t="s">
        <v>39</v>
      </c>
      <c r="R54" s="168"/>
      <c r="S54" s="168"/>
      <c r="T54" s="168"/>
      <c r="U54" s="96" t="s">
        <v>146</v>
      </c>
      <c r="V54" s="168" t="s">
        <v>161</v>
      </c>
      <c r="W54" s="168"/>
      <c r="X54" s="168"/>
      <c r="Y54" s="96" t="s">
        <v>146</v>
      </c>
      <c r="Z54" s="168" t="s">
        <v>13</v>
      </c>
      <c r="AA54" s="168"/>
      <c r="AB54" s="169"/>
    </row>
    <row r="55" spans="2:29" ht="18" customHeight="1" x14ac:dyDescent="0.2">
      <c r="B55" s="155"/>
      <c r="C55" s="138"/>
      <c r="D55" s="170" t="s">
        <v>37</v>
      </c>
      <c r="E55" s="170"/>
      <c r="F55" s="170"/>
      <c r="G55" s="171"/>
      <c r="H55" s="33" t="s">
        <v>146</v>
      </c>
      <c r="I55" s="246" t="s">
        <v>38</v>
      </c>
      <c r="J55" s="246"/>
      <c r="K55" s="246"/>
      <c r="L55" s="95" t="s">
        <v>146</v>
      </c>
      <c r="M55" s="256" t="s">
        <v>22</v>
      </c>
      <c r="N55" s="256"/>
      <c r="O55" s="101"/>
      <c r="P55" s="101" t="s">
        <v>159</v>
      </c>
      <c r="Q55" s="246"/>
      <c r="R55" s="246"/>
      <c r="S55" s="246"/>
      <c r="T55" s="246"/>
      <c r="U55" s="246"/>
      <c r="V55" s="246"/>
      <c r="W55" s="246"/>
      <c r="X55" s="246"/>
      <c r="Y55" s="246"/>
      <c r="Z55" s="246"/>
      <c r="AA55" s="246"/>
      <c r="AB55" s="88" t="s">
        <v>5</v>
      </c>
      <c r="AC55" s="89"/>
    </row>
    <row r="56" spans="2:29" ht="18" customHeight="1" x14ac:dyDescent="0.2">
      <c r="B56" s="155"/>
      <c r="C56" s="136" t="s">
        <v>31</v>
      </c>
      <c r="D56" s="176" t="s">
        <v>33</v>
      </c>
      <c r="E56" s="176"/>
      <c r="F56" s="176"/>
      <c r="G56" s="177"/>
      <c r="H56" s="32" t="s">
        <v>146</v>
      </c>
      <c r="I56" s="160" t="s">
        <v>6</v>
      </c>
      <c r="J56" s="160"/>
      <c r="K56" s="160"/>
      <c r="L56" s="35" t="s">
        <v>146</v>
      </c>
      <c r="M56" s="160" t="s">
        <v>7</v>
      </c>
      <c r="N56" s="160"/>
      <c r="O56" s="160"/>
      <c r="P56" s="35" t="s">
        <v>146</v>
      </c>
      <c r="Q56" s="160" t="s">
        <v>8</v>
      </c>
      <c r="R56" s="160"/>
      <c r="S56" s="160"/>
      <c r="T56" s="99"/>
      <c r="U56" s="99"/>
      <c r="V56" s="99"/>
      <c r="W56" s="99"/>
      <c r="X56" s="99"/>
      <c r="Y56" s="99"/>
      <c r="Z56" s="99"/>
      <c r="AA56" s="99"/>
      <c r="AB56" s="90"/>
      <c r="AC56" s="89"/>
    </row>
    <row r="57" spans="2:29" ht="12" customHeight="1" x14ac:dyDescent="0.2">
      <c r="B57" s="155"/>
      <c r="C57" s="138"/>
      <c r="D57" s="170" t="s">
        <v>37</v>
      </c>
      <c r="E57" s="170"/>
      <c r="F57" s="170"/>
      <c r="G57" s="171"/>
      <c r="H57" s="91"/>
      <c r="I57" s="246"/>
      <c r="J57" s="246"/>
      <c r="K57" s="246"/>
      <c r="L57" s="92"/>
      <c r="M57" s="246"/>
      <c r="N57" s="246"/>
      <c r="O57" s="246"/>
      <c r="P57" s="93"/>
      <c r="Q57" s="246"/>
      <c r="R57" s="246"/>
      <c r="S57" s="246"/>
      <c r="T57" s="101"/>
      <c r="U57" s="101"/>
      <c r="V57" s="101"/>
      <c r="W57" s="101"/>
      <c r="X57" s="101"/>
      <c r="Y57" s="101"/>
      <c r="Z57" s="101"/>
      <c r="AA57" s="101"/>
      <c r="AB57" s="94"/>
      <c r="AC57" s="89"/>
    </row>
    <row r="58" spans="2:29" ht="18" customHeight="1" x14ac:dyDescent="0.2">
      <c r="B58" s="154" t="s">
        <v>41</v>
      </c>
      <c r="C58" s="134" t="s">
        <v>23</v>
      </c>
      <c r="D58" s="161" t="s">
        <v>158</v>
      </c>
      <c r="E58" s="161"/>
      <c r="F58" s="161"/>
      <c r="G58" s="162"/>
      <c r="H58" s="247"/>
      <c r="I58" s="248"/>
      <c r="J58" s="248"/>
      <c r="K58" s="248"/>
      <c r="L58" s="248"/>
      <c r="M58" s="248"/>
      <c r="N58" s="248"/>
      <c r="O58" s="248"/>
      <c r="P58" s="248"/>
      <c r="Q58" s="248"/>
      <c r="R58" s="248"/>
      <c r="S58" s="248"/>
      <c r="T58" s="248"/>
      <c r="U58" s="248"/>
      <c r="V58" s="248"/>
      <c r="W58" s="248"/>
      <c r="X58" s="248"/>
      <c r="Y58" s="248"/>
      <c r="Z58" s="248"/>
      <c r="AA58" s="248"/>
      <c r="AB58" s="249"/>
    </row>
    <row r="59" spans="2:29" ht="18" customHeight="1" x14ac:dyDescent="0.2">
      <c r="B59" s="155"/>
      <c r="C59" s="135" t="s">
        <v>24</v>
      </c>
      <c r="D59" s="252" t="s">
        <v>27</v>
      </c>
      <c r="E59" s="252"/>
      <c r="F59" s="252"/>
      <c r="G59" s="253"/>
      <c r="H59" s="250"/>
      <c r="I59" s="251"/>
      <c r="J59" s="251"/>
      <c r="K59" s="145" t="s">
        <v>26</v>
      </c>
      <c r="L59" s="174"/>
      <c r="M59" s="174"/>
      <c r="N59" s="174"/>
      <c r="O59" s="174"/>
      <c r="P59" s="174"/>
      <c r="Q59" s="174"/>
      <c r="R59" s="174"/>
      <c r="S59" s="174"/>
      <c r="T59" s="174"/>
      <c r="U59" s="174"/>
      <c r="V59" s="174"/>
      <c r="W59" s="174"/>
      <c r="X59" s="174"/>
      <c r="Y59" s="174"/>
      <c r="Z59" s="174"/>
      <c r="AA59" s="174"/>
      <c r="AB59" s="175"/>
    </row>
    <row r="60" spans="2:29" ht="18" customHeight="1" x14ac:dyDescent="0.2">
      <c r="B60" s="155"/>
      <c r="C60" s="136" t="s">
        <v>25</v>
      </c>
      <c r="D60" s="252" t="s">
        <v>34</v>
      </c>
      <c r="E60" s="252"/>
      <c r="F60" s="252"/>
      <c r="G60" s="253"/>
      <c r="H60" s="165"/>
      <c r="I60" s="166"/>
      <c r="J60" s="166"/>
      <c r="K60" s="166"/>
      <c r="L60" s="166"/>
      <c r="M60" s="166"/>
      <c r="N60" s="166"/>
      <c r="O60" s="166"/>
      <c r="P60" s="166"/>
      <c r="Q60" s="166"/>
      <c r="R60" s="166"/>
      <c r="S60" s="166"/>
      <c r="T60" s="166"/>
      <c r="U60" s="163" t="s">
        <v>35</v>
      </c>
      <c r="V60" s="163"/>
      <c r="W60" s="163"/>
      <c r="X60" s="163"/>
      <c r="Y60" s="163"/>
      <c r="Z60" s="163"/>
      <c r="AA60" s="163"/>
      <c r="AB60" s="164"/>
    </row>
    <row r="61" spans="2:29" ht="18" customHeight="1" x14ac:dyDescent="0.2">
      <c r="B61" s="155"/>
      <c r="C61" s="136" t="s">
        <v>29</v>
      </c>
      <c r="D61" s="176" t="s">
        <v>28</v>
      </c>
      <c r="E61" s="176"/>
      <c r="F61" s="176"/>
      <c r="G61" s="177"/>
      <c r="H61" s="31" t="s">
        <v>146</v>
      </c>
      <c r="I61" s="173" t="s">
        <v>43</v>
      </c>
      <c r="J61" s="173"/>
      <c r="K61" s="173"/>
      <c r="L61" s="98" t="s">
        <v>146</v>
      </c>
      <c r="M61" s="173" t="s">
        <v>44</v>
      </c>
      <c r="N61" s="173"/>
      <c r="O61" s="173"/>
      <c r="P61" s="173"/>
      <c r="Q61" s="96" t="s">
        <v>146</v>
      </c>
      <c r="R61" s="173" t="s">
        <v>46</v>
      </c>
      <c r="S61" s="173"/>
      <c r="T61" s="173"/>
      <c r="U61" s="96" t="s">
        <v>146</v>
      </c>
      <c r="V61" s="168" t="s">
        <v>47</v>
      </c>
      <c r="W61" s="168"/>
      <c r="X61" s="168"/>
      <c r="Y61" s="168"/>
      <c r="Z61" s="168"/>
      <c r="AA61" s="168"/>
      <c r="AB61" s="100"/>
    </row>
    <row r="62" spans="2:29" ht="18" customHeight="1" x14ac:dyDescent="0.2">
      <c r="B62" s="155"/>
      <c r="C62" s="137"/>
      <c r="D62" s="224" t="s">
        <v>45</v>
      </c>
      <c r="E62" s="224"/>
      <c r="F62" s="224"/>
      <c r="G62" s="225"/>
      <c r="H62" s="32" t="s">
        <v>146</v>
      </c>
      <c r="I62" s="172" t="s">
        <v>48</v>
      </c>
      <c r="J62" s="172"/>
      <c r="K62" s="172"/>
      <c r="L62" s="172"/>
      <c r="M62" s="172"/>
      <c r="N62" s="97" t="s">
        <v>146</v>
      </c>
      <c r="O62" s="172" t="s">
        <v>49</v>
      </c>
      <c r="P62" s="172"/>
      <c r="Q62" s="172"/>
      <c r="R62" s="172"/>
      <c r="S62" s="172"/>
      <c r="T62" s="97" t="s">
        <v>146</v>
      </c>
      <c r="U62" s="172" t="s">
        <v>50</v>
      </c>
      <c r="V62" s="172"/>
      <c r="W62" s="172"/>
      <c r="X62" s="172"/>
      <c r="Y62" s="172"/>
      <c r="Z62" s="172"/>
      <c r="AA62" s="172"/>
      <c r="AB62" s="85"/>
    </row>
    <row r="63" spans="2:29" ht="18" customHeight="1" x14ac:dyDescent="0.2">
      <c r="B63" s="155"/>
      <c r="C63" s="137"/>
      <c r="D63" s="139"/>
      <c r="E63" s="139"/>
      <c r="F63" s="139"/>
      <c r="G63" s="140"/>
      <c r="H63" s="32" t="s">
        <v>146</v>
      </c>
      <c r="I63" s="172" t="s">
        <v>51</v>
      </c>
      <c r="J63" s="172"/>
      <c r="K63" s="172"/>
      <c r="L63" s="172"/>
      <c r="M63" s="172"/>
      <c r="N63" s="97" t="s">
        <v>146</v>
      </c>
      <c r="O63" s="172" t="s">
        <v>52</v>
      </c>
      <c r="P63" s="172"/>
      <c r="Q63" s="172"/>
      <c r="R63" s="172"/>
      <c r="S63" s="172"/>
      <c r="T63" s="97" t="s">
        <v>146</v>
      </c>
      <c r="U63" s="172" t="s">
        <v>53</v>
      </c>
      <c r="V63" s="172"/>
      <c r="W63" s="172"/>
      <c r="X63" s="172"/>
      <c r="Y63" s="172"/>
      <c r="Z63" s="172"/>
      <c r="AA63" s="172"/>
      <c r="AB63" s="85"/>
    </row>
    <row r="64" spans="2:29" ht="18" customHeight="1" x14ac:dyDescent="0.2">
      <c r="B64" s="155"/>
      <c r="C64" s="137"/>
      <c r="D64" s="170"/>
      <c r="E64" s="170"/>
      <c r="F64" s="170"/>
      <c r="G64" s="171"/>
      <c r="H64" s="33" t="s">
        <v>146</v>
      </c>
      <c r="I64" s="226" t="s">
        <v>22</v>
      </c>
      <c r="J64" s="226"/>
      <c r="K64" s="86" t="s">
        <v>21</v>
      </c>
      <c r="L64" s="167"/>
      <c r="M64" s="167"/>
      <c r="N64" s="167"/>
      <c r="O64" s="167"/>
      <c r="P64" s="167"/>
      <c r="Q64" s="167"/>
      <c r="R64" s="167"/>
      <c r="S64" s="167"/>
      <c r="T64" s="167"/>
      <c r="U64" s="167"/>
      <c r="V64" s="167"/>
      <c r="W64" s="167"/>
      <c r="X64" s="167"/>
      <c r="Y64" s="167"/>
      <c r="Z64" s="167"/>
      <c r="AA64" s="167"/>
      <c r="AB64" s="87" t="s">
        <v>5</v>
      </c>
    </row>
    <row r="65" spans="2:29" ht="18" customHeight="1" x14ac:dyDescent="0.2">
      <c r="B65" s="155"/>
      <c r="C65" s="136" t="s">
        <v>30</v>
      </c>
      <c r="D65" s="176" t="s">
        <v>32</v>
      </c>
      <c r="E65" s="176"/>
      <c r="F65" s="176"/>
      <c r="G65" s="177"/>
      <c r="H65" s="34" t="s">
        <v>166</v>
      </c>
      <c r="I65" s="168" t="s">
        <v>36</v>
      </c>
      <c r="J65" s="168"/>
      <c r="K65" s="168"/>
      <c r="L65" s="96" t="s">
        <v>146</v>
      </c>
      <c r="M65" s="168" t="s">
        <v>160</v>
      </c>
      <c r="N65" s="168"/>
      <c r="O65" s="168"/>
      <c r="P65" s="96" t="s">
        <v>146</v>
      </c>
      <c r="Q65" s="168" t="s">
        <v>12</v>
      </c>
      <c r="R65" s="168"/>
      <c r="S65" s="168"/>
      <c r="T65" s="168"/>
      <c r="U65" s="96" t="s">
        <v>146</v>
      </c>
      <c r="V65" s="168" t="s">
        <v>161</v>
      </c>
      <c r="W65" s="168"/>
      <c r="X65" s="168"/>
      <c r="Y65" s="96" t="s">
        <v>146</v>
      </c>
      <c r="Z65" s="168" t="s">
        <v>13</v>
      </c>
      <c r="AA65" s="168"/>
      <c r="AB65" s="169"/>
    </row>
    <row r="66" spans="2:29" ht="18" customHeight="1" x14ac:dyDescent="0.2">
      <c r="B66" s="155"/>
      <c r="C66" s="138"/>
      <c r="D66" s="170" t="s">
        <v>37</v>
      </c>
      <c r="E66" s="170"/>
      <c r="F66" s="170"/>
      <c r="G66" s="171"/>
      <c r="H66" s="33" t="s">
        <v>146</v>
      </c>
      <c r="I66" s="246" t="s">
        <v>38</v>
      </c>
      <c r="J66" s="246"/>
      <c r="K66" s="246"/>
      <c r="L66" s="95" t="s">
        <v>146</v>
      </c>
      <c r="M66" s="256" t="s">
        <v>22</v>
      </c>
      <c r="N66" s="256"/>
      <c r="O66" s="101"/>
      <c r="P66" s="101" t="s">
        <v>159</v>
      </c>
      <c r="Q66" s="246"/>
      <c r="R66" s="246"/>
      <c r="S66" s="246"/>
      <c r="T66" s="246"/>
      <c r="U66" s="246"/>
      <c r="V66" s="246"/>
      <c r="W66" s="246"/>
      <c r="X66" s="246"/>
      <c r="Y66" s="246"/>
      <c r="Z66" s="246"/>
      <c r="AA66" s="246"/>
      <c r="AB66" s="88" t="s">
        <v>5</v>
      </c>
      <c r="AC66" s="89"/>
    </row>
    <row r="67" spans="2:29" ht="18" customHeight="1" x14ac:dyDescent="0.2">
      <c r="B67" s="155"/>
      <c r="C67" s="136" t="s">
        <v>31</v>
      </c>
      <c r="D67" s="176" t="s">
        <v>33</v>
      </c>
      <c r="E67" s="176"/>
      <c r="F67" s="176"/>
      <c r="G67" s="177"/>
      <c r="H67" s="32" t="s">
        <v>146</v>
      </c>
      <c r="I67" s="160" t="s">
        <v>6</v>
      </c>
      <c r="J67" s="160"/>
      <c r="K67" s="160"/>
      <c r="L67" s="35" t="s">
        <v>146</v>
      </c>
      <c r="M67" s="160" t="s">
        <v>7</v>
      </c>
      <c r="N67" s="160"/>
      <c r="O67" s="160"/>
      <c r="P67" s="35" t="s">
        <v>146</v>
      </c>
      <c r="Q67" s="160" t="s">
        <v>8</v>
      </c>
      <c r="R67" s="160"/>
      <c r="S67" s="160"/>
      <c r="T67" s="99"/>
      <c r="U67" s="99"/>
      <c r="V67" s="99"/>
      <c r="W67" s="99"/>
      <c r="X67" s="99"/>
      <c r="Y67" s="99"/>
      <c r="Z67" s="99"/>
      <c r="AA67" s="99"/>
      <c r="AB67" s="90"/>
      <c r="AC67" s="89"/>
    </row>
    <row r="68" spans="2:29" ht="12" customHeight="1" x14ac:dyDescent="0.2">
      <c r="B68" s="155"/>
      <c r="C68" s="138"/>
      <c r="D68" s="170" t="s">
        <v>37</v>
      </c>
      <c r="E68" s="170"/>
      <c r="F68" s="170"/>
      <c r="G68" s="171"/>
      <c r="H68" s="91"/>
      <c r="I68" s="246"/>
      <c r="J68" s="246"/>
      <c r="K68" s="246"/>
      <c r="L68" s="92"/>
      <c r="M68" s="246"/>
      <c r="N68" s="246"/>
      <c r="O68" s="246"/>
      <c r="P68" s="93"/>
      <c r="Q68" s="246"/>
      <c r="R68" s="246"/>
      <c r="S68" s="246"/>
      <c r="T68" s="101"/>
      <c r="U68" s="101"/>
      <c r="V68" s="101"/>
      <c r="W68" s="101"/>
      <c r="X68" s="101"/>
      <c r="Y68" s="101"/>
      <c r="Z68" s="101"/>
      <c r="AA68" s="101"/>
      <c r="AB68" s="94"/>
      <c r="AC68" s="89"/>
    </row>
    <row r="69" spans="2:29" ht="18" customHeight="1" x14ac:dyDescent="0.2">
      <c r="B69" s="154" t="s">
        <v>42</v>
      </c>
      <c r="C69" s="134" t="s">
        <v>23</v>
      </c>
      <c r="D69" s="161" t="s">
        <v>158</v>
      </c>
      <c r="E69" s="161"/>
      <c r="F69" s="161"/>
      <c r="G69" s="162"/>
      <c r="H69" s="247"/>
      <c r="I69" s="248"/>
      <c r="J69" s="248"/>
      <c r="K69" s="248"/>
      <c r="L69" s="248"/>
      <c r="M69" s="248"/>
      <c r="N69" s="248"/>
      <c r="O69" s="248"/>
      <c r="P69" s="248"/>
      <c r="Q69" s="248"/>
      <c r="R69" s="248"/>
      <c r="S69" s="248"/>
      <c r="T69" s="248"/>
      <c r="U69" s="248"/>
      <c r="V69" s="248"/>
      <c r="W69" s="248"/>
      <c r="X69" s="248"/>
      <c r="Y69" s="248"/>
      <c r="Z69" s="248"/>
      <c r="AA69" s="248"/>
      <c r="AB69" s="249"/>
    </row>
    <row r="70" spans="2:29" ht="18" customHeight="1" x14ac:dyDescent="0.2">
      <c r="B70" s="155"/>
      <c r="C70" s="135" t="s">
        <v>24</v>
      </c>
      <c r="D70" s="252" t="s">
        <v>27</v>
      </c>
      <c r="E70" s="252"/>
      <c r="F70" s="252"/>
      <c r="G70" s="253"/>
      <c r="H70" s="250"/>
      <c r="I70" s="251"/>
      <c r="J70" s="251"/>
      <c r="K70" s="145" t="s">
        <v>26</v>
      </c>
      <c r="L70" s="174"/>
      <c r="M70" s="174"/>
      <c r="N70" s="174"/>
      <c r="O70" s="174"/>
      <c r="P70" s="174"/>
      <c r="Q70" s="174"/>
      <c r="R70" s="174"/>
      <c r="S70" s="174"/>
      <c r="T70" s="174"/>
      <c r="U70" s="174"/>
      <c r="V70" s="174"/>
      <c r="W70" s="174"/>
      <c r="X70" s="174"/>
      <c r="Y70" s="174"/>
      <c r="Z70" s="174"/>
      <c r="AA70" s="174"/>
      <c r="AB70" s="175"/>
    </row>
    <row r="71" spans="2:29" ht="18" customHeight="1" x14ac:dyDescent="0.2">
      <c r="B71" s="155"/>
      <c r="C71" s="136" t="s">
        <v>25</v>
      </c>
      <c r="D71" s="252" t="s">
        <v>34</v>
      </c>
      <c r="E71" s="252"/>
      <c r="F71" s="252"/>
      <c r="G71" s="253"/>
      <c r="H71" s="165"/>
      <c r="I71" s="166"/>
      <c r="J71" s="166"/>
      <c r="K71" s="166"/>
      <c r="L71" s="166"/>
      <c r="M71" s="166"/>
      <c r="N71" s="166"/>
      <c r="O71" s="166"/>
      <c r="P71" s="166"/>
      <c r="Q71" s="166"/>
      <c r="R71" s="166"/>
      <c r="S71" s="166"/>
      <c r="T71" s="166"/>
      <c r="U71" s="163" t="s">
        <v>35</v>
      </c>
      <c r="V71" s="163"/>
      <c r="W71" s="163"/>
      <c r="X71" s="163"/>
      <c r="Y71" s="163"/>
      <c r="Z71" s="163"/>
      <c r="AA71" s="163"/>
      <c r="AB71" s="164"/>
    </row>
    <row r="72" spans="2:29" ht="18" customHeight="1" x14ac:dyDescent="0.2">
      <c r="B72" s="155"/>
      <c r="C72" s="136" t="s">
        <v>29</v>
      </c>
      <c r="D72" s="176" t="s">
        <v>28</v>
      </c>
      <c r="E72" s="176"/>
      <c r="F72" s="176"/>
      <c r="G72" s="177"/>
      <c r="H72" s="31" t="s">
        <v>146</v>
      </c>
      <c r="I72" s="173" t="s">
        <v>43</v>
      </c>
      <c r="J72" s="173"/>
      <c r="K72" s="173"/>
      <c r="L72" s="98" t="s">
        <v>146</v>
      </c>
      <c r="M72" s="173" t="s">
        <v>44</v>
      </c>
      <c r="N72" s="173"/>
      <c r="O72" s="173"/>
      <c r="P72" s="173"/>
      <c r="Q72" s="96" t="s">
        <v>146</v>
      </c>
      <c r="R72" s="173" t="s">
        <v>46</v>
      </c>
      <c r="S72" s="173"/>
      <c r="T72" s="173"/>
      <c r="U72" s="96" t="s">
        <v>146</v>
      </c>
      <c r="V72" s="168" t="s">
        <v>47</v>
      </c>
      <c r="W72" s="168"/>
      <c r="X72" s="168"/>
      <c r="Y72" s="168"/>
      <c r="Z72" s="168"/>
      <c r="AA72" s="168"/>
      <c r="AB72" s="100"/>
    </row>
    <row r="73" spans="2:29" ht="18" customHeight="1" x14ac:dyDescent="0.2">
      <c r="B73" s="155"/>
      <c r="C73" s="137"/>
      <c r="D73" s="224" t="s">
        <v>45</v>
      </c>
      <c r="E73" s="224"/>
      <c r="F73" s="224"/>
      <c r="G73" s="225"/>
      <c r="H73" s="32" t="s">
        <v>146</v>
      </c>
      <c r="I73" s="172" t="s">
        <v>48</v>
      </c>
      <c r="J73" s="172"/>
      <c r="K73" s="172"/>
      <c r="L73" s="172"/>
      <c r="M73" s="172"/>
      <c r="N73" s="97" t="s">
        <v>146</v>
      </c>
      <c r="O73" s="172" t="s">
        <v>49</v>
      </c>
      <c r="P73" s="172"/>
      <c r="Q73" s="172"/>
      <c r="R73" s="172"/>
      <c r="S73" s="172"/>
      <c r="T73" s="97" t="s">
        <v>146</v>
      </c>
      <c r="U73" s="172" t="s">
        <v>50</v>
      </c>
      <c r="V73" s="172"/>
      <c r="W73" s="172"/>
      <c r="X73" s="172"/>
      <c r="Y73" s="172"/>
      <c r="Z73" s="172"/>
      <c r="AA73" s="172"/>
      <c r="AB73" s="85"/>
    </row>
    <row r="74" spans="2:29" ht="18" customHeight="1" x14ac:dyDescent="0.2">
      <c r="B74" s="155"/>
      <c r="C74" s="137"/>
      <c r="D74" s="139"/>
      <c r="E74" s="139"/>
      <c r="F74" s="139"/>
      <c r="G74" s="140"/>
      <c r="H74" s="32" t="s">
        <v>146</v>
      </c>
      <c r="I74" s="172" t="s">
        <v>51</v>
      </c>
      <c r="J74" s="172"/>
      <c r="K74" s="172"/>
      <c r="L74" s="172"/>
      <c r="M74" s="172"/>
      <c r="N74" s="97" t="s">
        <v>146</v>
      </c>
      <c r="O74" s="172" t="s">
        <v>52</v>
      </c>
      <c r="P74" s="172"/>
      <c r="Q74" s="172"/>
      <c r="R74" s="172"/>
      <c r="S74" s="172"/>
      <c r="T74" s="97" t="s">
        <v>146</v>
      </c>
      <c r="U74" s="172" t="s">
        <v>53</v>
      </c>
      <c r="V74" s="172"/>
      <c r="W74" s="172"/>
      <c r="X74" s="172"/>
      <c r="Y74" s="172"/>
      <c r="Z74" s="172"/>
      <c r="AA74" s="172"/>
      <c r="AB74" s="85"/>
    </row>
    <row r="75" spans="2:29" ht="18" customHeight="1" x14ac:dyDescent="0.2">
      <c r="B75" s="155"/>
      <c r="C75" s="137"/>
      <c r="D75" s="170"/>
      <c r="E75" s="170"/>
      <c r="F75" s="170"/>
      <c r="G75" s="171"/>
      <c r="H75" s="33" t="s">
        <v>146</v>
      </c>
      <c r="I75" s="226" t="s">
        <v>22</v>
      </c>
      <c r="J75" s="226"/>
      <c r="K75" s="86" t="s">
        <v>21</v>
      </c>
      <c r="L75" s="167"/>
      <c r="M75" s="167"/>
      <c r="N75" s="167"/>
      <c r="O75" s="167"/>
      <c r="P75" s="167"/>
      <c r="Q75" s="167"/>
      <c r="R75" s="167"/>
      <c r="S75" s="167"/>
      <c r="T75" s="167"/>
      <c r="U75" s="167"/>
      <c r="V75" s="167"/>
      <c r="W75" s="167"/>
      <c r="X75" s="167"/>
      <c r="Y75" s="167"/>
      <c r="Z75" s="167"/>
      <c r="AA75" s="167"/>
      <c r="AB75" s="87" t="s">
        <v>5</v>
      </c>
    </row>
    <row r="76" spans="2:29" ht="18" customHeight="1" x14ac:dyDescent="0.2">
      <c r="B76" s="155"/>
      <c r="C76" s="136" t="s">
        <v>30</v>
      </c>
      <c r="D76" s="176" t="s">
        <v>32</v>
      </c>
      <c r="E76" s="176"/>
      <c r="F76" s="176"/>
      <c r="G76" s="177"/>
      <c r="H76" s="34" t="s">
        <v>165</v>
      </c>
      <c r="I76" s="168" t="s">
        <v>36</v>
      </c>
      <c r="J76" s="168"/>
      <c r="K76" s="168"/>
      <c r="L76" s="96" t="s">
        <v>146</v>
      </c>
      <c r="M76" s="168" t="s">
        <v>160</v>
      </c>
      <c r="N76" s="168"/>
      <c r="O76" s="168"/>
      <c r="P76" s="96" t="s">
        <v>146</v>
      </c>
      <c r="Q76" s="168" t="s">
        <v>12</v>
      </c>
      <c r="R76" s="168"/>
      <c r="S76" s="168"/>
      <c r="T76" s="168"/>
      <c r="U76" s="96" t="s">
        <v>146</v>
      </c>
      <c r="V76" s="168" t="s">
        <v>161</v>
      </c>
      <c r="W76" s="168"/>
      <c r="X76" s="168"/>
      <c r="Y76" s="96" t="s">
        <v>146</v>
      </c>
      <c r="Z76" s="168" t="s">
        <v>13</v>
      </c>
      <c r="AA76" s="168"/>
      <c r="AB76" s="169"/>
    </row>
    <row r="77" spans="2:29" ht="18" customHeight="1" x14ac:dyDescent="0.2">
      <c r="B77" s="155"/>
      <c r="C77" s="138"/>
      <c r="D77" s="170" t="s">
        <v>37</v>
      </c>
      <c r="E77" s="170"/>
      <c r="F77" s="170"/>
      <c r="G77" s="171"/>
      <c r="H77" s="33" t="s">
        <v>146</v>
      </c>
      <c r="I77" s="246" t="s">
        <v>38</v>
      </c>
      <c r="J77" s="246"/>
      <c r="K77" s="246"/>
      <c r="L77" s="95" t="s">
        <v>146</v>
      </c>
      <c r="M77" s="256" t="s">
        <v>22</v>
      </c>
      <c r="N77" s="256"/>
      <c r="O77" s="101"/>
      <c r="P77" s="101" t="s">
        <v>159</v>
      </c>
      <c r="Q77" s="246"/>
      <c r="R77" s="246"/>
      <c r="S77" s="246"/>
      <c r="T77" s="246"/>
      <c r="U77" s="246"/>
      <c r="V77" s="246"/>
      <c r="W77" s="246"/>
      <c r="X77" s="246"/>
      <c r="Y77" s="246"/>
      <c r="Z77" s="246"/>
      <c r="AA77" s="246"/>
      <c r="AB77" s="88" t="s">
        <v>5</v>
      </c>
      <c r="AC77" s="89"/>
    </row>
    <row r="78" spans="2:29" ht="18" customHeight="1" x14ac:dyDescent="0.2">
      <c r="B78" s="155"/>
      <c r="C78" s="141" t="s">
        <v>31</v>
      </c>
      <c r="D78" s="176" t="s">
        <v>33</v>
      </c>
      <c r="E78" s="176"/>
      <c r="F78" s="176"/>
      <c r="G78" s="177"/>
      <c r="H78" s="32" t="s">
        <v>146</v>
      </c>
      <c r="I78" s="160" t="s">
        <v>6</v>
      </c>
      <c r="J78" s="160"/>
      <c r="K78" s="160"/>
      <c r="L78" s="35" t="s">
        <v>146</v>
      </c>
      <c r="M78" s="160" t="s">
        <v>7</v>
      </c>
      <c r="N78" s="160"/>
      <c r="O78" s="160"/>
      <c r="P78" s="35" t="s">
        <v>146</v>
      </c>
      <c r="Q78" s="160" t="s">
        <v>8</v>
      </c>
      <c r="R78" s="160"/>
      <c r="S78" s="160"/>
      <c r="T78" s="99"/>
      <c r="U78" s="99"/>
      <c r="V78" s="99"/>
      <c r="W78" s="99"/>
      <c r="X78" s="99"/>
      <c r="Y78" s="99"/>
      <c r="Z78" s="99"/>
      <c r="AA78" s="99"/>
      <c r="AB78" s="90"/>
      <c r="AC78" s="89"/>
    </row>
    <row r="79" spans="2:29" ht="12" customHeight="1" x14ac:dyDescent="0.2">
      <c r="B79" s="254"/>
      <c r="C79" s="146"/>
      <c r="D79" s="276" t="s">
        <v>37</v>
      </c>
      <c r="E79" s="276"/>
      <c r="F79" s="276"/>
      <c r="G79" s="277"/>
      <c r="H79" s="147"/>
      <c r="I79" s="255"/>
      <c r="J79" s="255"/>
      <c r="K79" s="255"/>
      <c r="L79" s="148"/>
      <c r="M79" s="255"/>
      <c r="N79" s="255"/>
      <c r="O79" s="255"/>
      <c r="P79" s="149"/>
      <c r="Q79" s="255"/>
      <c r="R79" s="255"/>
      <c r="S79" s="255"/>
      <c r="T79" s="150"/>
      <c r="U79" s="150"/>
      <c r="V79" s="150"/>
      <c r="W79" s="150"/>
      <c r="X79" s="150"/>
      <c r="Y79" s="150"/>
      <c r="Z79" s="150"/>
      <c r="AA79" s="150"/>
      <c r="AB79" s="151"/>
      <c r="AC79" s="89"/>
    </row>
    <row r="80" spans="2:29" ht="5.25" customHeight="1" x14ac:dyDescent="0.2"/>
    <row r="81" spans="1:28" ht="18" customHeight="1" x14ac:dyDescent="0.2">
      <c r="A81" s="78" t="s">
        <v>167</v>
      </c>
    </row>
    <row r="82" spans="1:28" ht="18" customHeight="1" x14ac:dyDescent="0.2">
      <c r="B82" s="109" t="s">
        <v>168</v>
      </c>
      <c r="C82" s="199" t="s">
        <v>171</v>
      </c>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200"/>
    </row>
    <row r="83" spans="1:28" ht="24.5" customHeight="1" x14ac:dyDescent="0.2">
      <c r="B83" s="118"/>
      <c r="C83" s="128" t="s">
        <v>10</v>
      </c>
      <c r="D83" s="274" t="s">
        <v>172</v>
      </c>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5"/>
    </row>
    <row r="84" spans="1:28" ht="13.5" customHeight="1" x14ac:dyDescent="0.2">
      <c r="B84" s="129"/>
      <c r="C84" s="106" t="s">
        <v>146</v>
      </c>
      <c r="D84" s="260" t="s">
        <v>170</v>
      </c>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1"/>
    </row>
    <row r="85" spans="1:28" x14ac:dyDescent="0.2">
      <c r="B85" s="129"/>
      <c r="C85" s="106" t="s">
        <v>145</v>
      </c>
      <c r="D85" s="262" t="s">
        <v>169</v>
      </c>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3"/>
    </row>
    <row r="86" spans="1:28" x14ac:dyDescent="0.2">
      <c r="B86" s="129"/>
      <c r="C86" s="106" t="s">
        <v>145</v>
      </c>
      <c r="D86" s="262" t="s">
        <v>173</v>
      </c>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3"/>
    </row>
    <row r="87" spans="1:28" x14ac:dyDescent="0.2">
      <c r="B87" s="130"/>
      <c r="C87" s="107" t="s">
        <v>145</v>
      </c>
      <c r="D87" s="108" t="s">
        <v>174</v>
      </c>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5"/>
    </row>
  </sheetData>
  <sheetProtection formatCells="0" formatColumns="0" formatRows="0" insertHyperlinks="0" selectLockedCells="1" sort="0" autoFilter="0" pivotTables="0"/>
  <mergeCells count="183">
    <mergeCell ref="D86:AB86"/>
    <mergeCell ref="C82:AB82"/>
    <mergeCell ref="D83:AB83"/>
    <mergeCell ref="D84:AB84"/>
    <mergeCell ref="D85:AB85"/>
    <mergeCell ref="D79:G79"/>
    <mergeCell ref="I79:K79"/>
    <mergeCell ref="M79:O79"/>
    <mergeCell ref="V76:X76"/>
    <mergeCell ref="Z76:AB76"/>
    <mergeCell ref="M77:N77"/>
    <mergeCell ref="O74:S74"/>
    <mergeCell ref="Q77:AA77"/>
    <mergeCell ref="I76:K76"/>
    <mergeCell ref="M76:O76"/>
    <mergeCell ref="U74:AA74"/>
    <mergeCell ref="D75:G75"/>
    <mergeCell ref="Q76:T76"/>
    <mergeCell ref="D76:G76"/>
    <mergeCell ref="L75:AA75"/>
    <mergeCell ref="C19:AB19"/>
    <mergeCell ref="Q21:AB21"/>
    <mergeCell ref="D32:AB32"/>
    <mergeCell ref="H23:AB23"/>
    <mergeCell ref="H41:AB41"/>
    <mergeCell ref="C30:AB30"/>
    <mergeCell ref="C23:C24"/>
    <mergeCell ref="D23:G24"/>
    <mergeCell ref="D31:AB31"/>
    <mergeCell ref="H47:AB47"/>
    <mergeCell ref="D49:G49"/>
    <mergeCell ref="D71:G71"/>
    <mergeCell ref="I67:K67"/>
    <mergeCell ref="I54:K54"/>
    <mergeCell ref="I55:K55"/>
    <mergeCell ref="M54:O54"/>
    <mergeCell ref="M55:N55"/>
    <mergeCell ref="D48:G48"/>
    <mergeCell ref="H48:J48"/>
    <mergeCell ref="Q55:AA55"/>
    <mergeCell ref="Q66:AA66"/>
    <mergeCell ref="Q57:S57"/>
    <mergeCell ref="V54:X54"/>
    <mergeCell ref="D69:G69"/>
    <mergeCell ref="D70:G70"/>
    <mergeCell ref="M67:O67"/>
    <mergeCell ref="I68:K68"/>
    <mergeCell ref="Q65:T65"/>
    <mergeCell ref="M66:N66"/>
    <mergeCell ref="I57:K57"/>
    <mergeCell ref="M57:O57"/>
    <mergeCell ref="D61:G61"/>
    <mergeCell ref="I61:K61"/>
    <mergeCell ref="B69:B79"/>
    <mergeCell ref="H69:AB69"/>
    <mergeCell ref="H70:J70"/>
    <mergeCell ref="L70:AB70"/>
    <mergeCell ref="H71:T71"/>
    <mergeCell ref="U71:AB71"/>
    <mergeCell ref="D72:G72"/>
    <mergeCell ref="I72:K72"/>
    <mergeCell ref="M72:P72"/>
    <mergeCell ref="R72:T72"/>
    <mergeCell ref="V72:AA72"/>
    <mergeCell ref="D73:G73"/>
    <mergeCell ref="I73:M73"/>
    <mergeCell ref="O73:S73"/>
    <mergeCell ref="U73:AA73"/>
    <mergeCell ref="I74:M74"/>
    <mergeCell ref="D77:G77"/>
    <mergeCell ref="I77:K77"/>
    <mergeCell ref="D78:G78"/>
    <mergeCell ref="I78:K78"/>
    <mergeCell ref="M78:O78"/>
    <mergeCell ref="Q78:S78"/>
    <mergeCell ref="Q79:S79"/>
    <mergeCell ref="I75:J75"/>
    <mergeCell ref="B58:B68"/>
    <mergeCell ref="H58:AB58"/>
    <mergeCell ref="H59:J59"/>
    <mergeCell ref="L59:AB59"/>
    <mergeCell ref="H60:T60"/>
    <mergeCell ref="U60:AB60"/>
    <mergeCell ref="M61:P61"/>
    <mergeCell ref="R61:T61"/>
    <mergeCell ref="V61:AA61"/>
    <mergeCell ref="I62:M62"/>
    <mergeCell ref="O62:S62"/>
    <mergeCell ref="U62:AA62"/>
    <mergeCell ref="I63:M63"/>
    <mergeCell ref="O63:S63"/>
    <mergeCell ref="U63:AA63"/>
    <mergeCell ref="D64:G64"/>
    <mergeCell ref="V65:X65"/>
    <mergeCell ref="Z65:AB65"/>
    <mergeCell ref="D62:G62"/>
    <mergeCell ref="D59:G59"/>
    <mergeCell ref="D60:G60"/>
    <mergeCell ref="I65:K65"/>
    <mergeCell ref="M65:O65"/>
    <mergeCell ref="D68:G68"/>
    <mergeCell ref="D58:G58"/>
    <mergeCell ref="M68:O68"/>
    <mergeCell ref="Q67:S67"/>
    <mergeCell ref="D67:G67"/>
    <mergeCell ref="D66:G66"/>
    <mergeCell ref="I66:K66"/>
    <mergeCell ref="Q68:S68"/>
    <mergeCell ref="I64:J64"/>
    <mergeCell ref="L64:AA64"/>
    <mergeCell ref="D65:G65"/>
    <mergeCell ref="W17:W18"/>
    <mergeCell ref="C17:V17"/>
    <mergeCell ref="C18:V18"/>
    <mergeCell ref="D56:G56"/>
    <mergeCell ref="I56:K56"/>
    <mergeCell ref="V50:AA50"/>
    <mergeCell ref="D51:G51"/>
    <mergeCell ref="I51:M51"/>
    <mergeCell ref="O51:S51"/>
    <mergeCell ref="U51:AA51"/>
    <mergeCell ref="D53:G53"/>
    <mergeCell ref="Q54:T54"/>
    <mergeCell ref="D55:G55"/>
    <mergeCell ref="U52:AA52"/>
    <mergeCell ref="I53:J53"/>
    <mergeCell ref="H24:AB24"/>
    <mergeCell ref="H38:AB38"/>
    <mergeCell ref="D28:L28"/>
    <mergeCell ref="C36:G36"/>
    <mergeCell ref="C37:G37"/>
    <mergeCell ref="C39:G39"/>
    <mergeCell ref="H36:AB36"/>
    <mergeCell ref="H39:AB39"/>
    <mergeCell ref="X17:AB18"/>
    <mergeCell ref="L48:AB48"/>
    <mergeCell ref="D50:G50"/>
    <mergeCell ref="D54:G54"/>
    <mergeCell ref="B2:X3"/>
    <mergeCell ref="B43:AB43"/>
    <mergeCell ref="C27:AB27"/>
    <mergeCell ref="C29:AB29"/>
    <mergeCell ref="Y40:Z40"/>
    <mergeCell ref="F22:AB22"/>
    <mergeCell ref="C42:AB42"/>
    <mergeCell ref="D26:J26"/>
    <mergeCell ref="C25:AB25"/>
    <mergeCell ref="A6:AC7"/>
    <mergeCell ref="A8:AC8"/>
    <mergeCell ref="B36:B38"/>
    <mergeCell ref="H37:AB37"/>
    <mergeCell ref="C11:AB11"/>
    <mergeCell ref="N20:P20"/>
    <mergeCell ref="Q20:AB20"/>
    <mergeCell ref="N21:P21"/>
    <mergeCell ref="D20:E20"/>
    <mergeCell ref="D21:E21"/>
    <mergeCell ref="F20:L20"/>
    <mergeCell ref="F21:L21"/>
    <mergeCell ref="C12:AB12"/>
    <mergeCell ref="C13:AB13"/>
    <mergeCell ref="C14:AB14"/>
    <mergeCell ref="B47:B57"/>
    <mergeCell ref="C41:G41"/>
    <mergeCell ref="C40:G40"/>
    <mergeCell ref="H40:J40"/>
    <mergeCell ref="K40:L40"/>
    <mergeCell ref="O40:Q40"/>
    <mergeCell ref="R40:S40"/>
    <mergeCell ref="V40:X40"/>
    <mergeCell ref="M56:O56"/>
    <mergeCell ref="Q56:S56"/>
    <mergeCell ref="D47:G47"/>
    <mergeCell ref="U49:AB49"/>
    <mergeCell ref="H49:T49"/>
    <mergeCell ref="L53:AA53"/>
    <mergeCell ref="Z54:AB54"/>
    <mergeCell ref="D57:G57"/>
    <mergeCell ref="I52:M52"/>
    <mergeCell ref="O52:S52"/>
    <mergeCell ref="I50:K50"/>
    <mergeCell ref="M50:P50"/>
    <mergeCell ref="R50:T50"/>
  </mergeCells>
  <phoneticPr fontId="1"/>
  <dataValidations count="1">
    <dataValidation type="list" allowBlank="1" showInputMessage="1" showErrorMessage="1" sqref="H48 H59 H70" xr:uid="{00000000-0002-0000-0100-000002000000}">
      <formula1>"　,中央,花見川,稲毛,若葉,緑,美浜"</formula1>
    </dataValidation>
  </dataValidations>
  <printOptions horizontalCentered="1"/>
  <pageMargins left="0.70866141732283472" right="0.70866141732283472" top="0.74803149606299213" bottom="0.35433070866141736" header="0.11811023622047245" footer="0.11811023622047245"/>
  <pageSetup paperSize="9" scale="95" orientation="portrait" r:id="rId1"/>
  <rowBreaks count="1" manualBreakCount="1">
    <brk id="44" max="16383" man="1"/>
  </rowBreaks>
  <colBreaks count="1" manualBreakCount="1">
    <brk id="29" max="9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入力規則!$B$5:$B$6</xm:f>
          </x14:formula1>
          <xm:sqref>T73:T74 H77:H78 L76:L78 N51:N52 P54 Y54 P56 U50 T51:T52 L50 Q50 L72 N62:N63 Q72 P67 U54 U61 T62:T63 L61 L54:L56 Q61 W17 H66:H67 N73:N74 U76 P78 U72 Y65 U65 L65:L67 P65 P76 Y76 H61:H64 H72:H75 H50:H53 H55:H56 C84:C87 C32:C33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685B-C14B-4768-95CE-08FBC9BFCFCF}">
  <dimension ref="B4:B6"/>
  <sheetViews>
    <sheetView workbookViewId="0">
      <selection activeCell="C27" sqref="C27:AB27"/>
    </sheetView>
  </sheetViews>
  <sheetFormatPr defaultRowHeight="13" x14ac:dyDescent="0.2"/>
  <sheetData>
    <row r="4" spans="2:2" x14ac:dyDescent="0.2">
      <c r="B4" t="s">
        <v>144</v>
      </c>
    </row>
    <row r="5" spans="2:2" x14ac:dyDescent="0.2">
      <c r="B5" t="s">
        <v>145</v>
      </c>
    </row>
    <row r="6" spans="2:2" x14ac:dyDescent="0.2">
      <c r="B6" t="s">
        <v>143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N6"/>
  <sheetViews>
    <sheetView workbookViewId="0">
      <selection activeCell="C27" sqref="C27:AB27"/>
    </sheetView>
  </sheetViews>
  <sheetFormatPr defaultRowHeight="18" customHeight="1" x14ac:dyDescent="0.2"/>
  <cols>
    <col min="1" max="1" width="0.6328125" customWidth="1"/>
    <col min="2" max="2" width="9.6328125" customWidth="1"/>
    <col min="8" max="8" width="19.6328125" customWidth="1"/>
  </cols>
  <sheetData>
    <row r="1" spans="2:118" ht="21" customHeight="1" x14ac:dyDescent="0.2">
      <c r="B1" s="65" t="s">
        <v>141</v>
      </c>
      <c r="C1" s="2"/>
      <c r="D1" s="2"/>
      <c r="E1" s="2"/>
      <c r="F1" s="2"/>
      <c r="G1" s="2"/>
      <c r="H1" s="2"/>
      <c r="I1" s="2"/>
      <c r="J1" s="2"/>
      <c r="K1" s="2"/>
      <c r="L1" s="2"/>
      <c r="M1" s="2"/>
      <c r="N1" s="66" t="s">
        <v>40</v>
      </c>
      <c r="O1" s="3"/>
      <c r="P1" s="3"/>
      <c r="Q1" s="3"/>
      <c r="R1" s="3"/>
      <c r="S1" s="3"/>
      <c r="T1" s="3"/>
      <c r="U1" s="3"/>
      <c r="V1" s="3"/>
      <c r="W1" s="67" t="s">
        <v>65</v>
      </c>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1"/>
    </row>
    <row r="2" spans="2:118" ht="21.75" customHeight="1" x14ac:dyDescent="0.2">
      <c r="B2" s="48" t="s">
        <v>119</v>
      </c>
      <c r="C2" s="49" t="s">
        <v>118</v>
      </c>
      <c r="D2" s="50" t="s">
        <v>118</v>
      </c>
      <c r="E2" s="50" t="s">
        <v>118</v>
      </c>
      <c r="F2" s="50" t="s">
        <v>118</v>
      </c>
      <c r="G2" s="50"/>
      <c r="H2" s="51" t="s">
        <v>118</v>
      </c>
      <c r="I2" s="52" t="s">
        <v>120</v>
      </c>
      <c r="J2" s="51" t="s">
        <v>120</v>
      </c>
      <c r="K2" s="53" t="s">
        <v>132</v>
      </c>
      <c r="L2" s="53" t="s">
        <v>131</v>
      </c>
      <c r="M2" s="53" t="s">
        <v>133</v>
      </c>
      <c r="N2" s="11" t="s">
        <v>72</v>
      </c>
      <c r="O2" s="18" t="s">
        <v>134</v>
      </c>
      <c r="P2" s="18" t="s">
        <v>135</v>
      </c>
      <c r="Q2" s="54" t="s">
        <v>136</v>
      </c>
      <c r="R2" s="55" t="s">
        <v>76</v>
      </c>
      <c r="S2" s="56" t="s">
        <v>76</v>
      </c>
      <c r="T2" s="18" t="s">
        <v>137</v>
      </c>
      <c r="U2" s="17" t="s">
        <v>138</v>
      </c>
      <c r="V2" s="19" t="s">
        <v>139</v>
      </c>
      <c r="W2" s="57" t="s">
        <v>81</v>
      </c>
      <c r="X2" s="58" t="s">
        <v>82</v>
      </c>
      <c r="Y2" s="58" t="s">
        <v>82</v>
      </c>
      <c r="Z2" s="58" t="s">
        <v>82</v>
      </c>
      <c r="AA2" s="58" t="s">
        <v>82</v>
      </c>
      <c r="AB2" s="58" t="s">
        <v>82</v>
      </c>
      <c r="AC2" s="58" t="s">
        <v>82</v>
      </c>
      <c r="AD2" s="58" t="s">
        <v>82</v>
      </c>
      <c r="AE2" s="58" t="s">
        <v>82</v>
      </c>
      <c r="AF2" s="58" t="s">
        <v>82</v>
      </c>
      <c r="AG2" s="58" t="s">
        <v>82</v>
      </c>
      <c r="AH2" s="58" t="s">
        <v>82</v>
      </c>
      <c r="AI2" s="58" t="s">
        <v>82</v>
      </c>
      <c r="AJ2" s="58" t="s">
        <v>82</v>
      </c>
      <c r="AK2" s="58" t="s">
        <v>82</v>
      </c>
      <c r="AL2" s="58" t="s">
        <v>82</v>
      </c>
      <c r="AM2" s="58" t="s">
        <v>82</v>
      </c>
      <c r="AN2" s="58" t="s">
        <v>82</v>
      </c>
      <c r="AO2" s="58" t="s">
        <v>82</v>
      </c>
      <c r="AP2" s="58" t="s">
        <v>82</v>
      </c>
      <c r="AQ2" s="58" t="s">
        <v>82</v>
      </c>
      <c r="AR2" s="58" t="s">
        <v>82</v>
      </c>
      <c r="AS2" s="58" t="s">
        <v>82</v>
      </c>
      <c r="AT2" s="58" t="s">
        <v>82</v>
      </c>
      <c r="AU2" s="58" t="s">
        <v>82</v>
      </c>
      <c r="AV2" s="58" t="s">
        <v>82</v>
      </c>
      <c r="AW2" s="58" t="s">
        <v>82</v>
      </c>
      <c r="AX2" s="58" t="s">
        <v>82</v>
      </c>
      <c r="AY2" s="58" t="s">
        <v>82</v>
      </c>
      <c r="AZ2" s="58" t="s">
        <v>82</v>
      </c>
      <c r="BA2" s="58" t="s">
        <v>82</v>
      </c>
      <c r="BB2" s="59" t="s">
        <v>82</v>
      </c>
      <c r="BC2" s="57" t="s">
        <v>113</v>
      </c>
      <c r="BD2" s="58" t="s">
        <v>114</v>
      </c>
      <c r="BE2" s="58" t="s">
        <v>114</v>
      </c>
      <c r="BF2" s="58" t="s">
        <v>114</v>
      </c>
      <c r="BG2" s="58" t="s">
        <v>114</v>
      </c>
      <c r="BH2" s="58" t="s">
        <v>114</v>
      </c>
      <c r="BI2" s="58" t="s">
        <v>114</v>
      </c>
      <c r="BJ2" s="58" t="s">
        <v>114</v>
      </c>
      <c r="BK2" s="58" t="s">
        <v>114</v>
      </c>
      <c r="BL2" s="58" t="s">
        <v>114</v>
      </c>
      <c r="BM2" s="58" t="s">
        <v>114</v>
      </c>
      <c r="BN2" s="58" t="s">
        <v>114</v>
      </c>
      <c r="BO2" s="58" t="s">
        <v>114</v>
      </c>
      <c r="BP2" s="58" t="s">
        <v>114</v>
      </c>
      <c r="BQ2" s="58" t="s">
        <v>114</v>
      </c>
      <c r="BR2" s="58" t="s">
        <v>114</v>
      </c>
      <c r="BS2" s="58" t="s">
        <v>114</v>
      </c>
      <c r="BT2" s="58" t="s">
        <v>114</v>
      </c>
      <c r="BU2" s="58" t="s">
        <v>114</v>
      </c>
      <c r="BV2" s="58" t="s">
        <v>114</v>
      </c>
      <c r="BW2" s="58" t="s">
        <v>114</v>
      </c>
      <c r="BX2" s="58" t="s">
        <v>114</v>
      </c>
      <c r="BY2" s="58" t="s">
        <v>114</v>
      </c>
      <c r="BZ2" s="58" t="s">
        <v>114</v>
      </c>
      <c r="CA2" s="58" t="s">
        <v>114</v>
      </c>
      <c r="CB2" s="58" t="s">
        <v>114</v>
      </c>
      <c r="CC2" s="58" t="s">
        <v>114</v>
      </c>
      <c r="CD2" s="58" t="s">
        <v>114</v>
      </c>
      <c r="CE2" s="58" t="s">
        <v>114</v>
      </c>
      <c r="CF2" s="58" t="s">
        <v>114</v>
      </c>
      <c r="CG2" s="58" t="s">
        <v>114</v>
      </c>
      <c r="CH2" s="59" t="s">
        <v>114</v>
      </c>
      <c r="CI2" s="57" t="s">
        <v>115</v>
      </c>
      <c r="CJ2" s="58" t="s">
        <v>115</v>
      </c>
      <c r="CK2" s="58" t="s">
        <v>115</v>
      </c>
      <c r="CL2" s="58" t="s">
        <v>115</v>
      </c>
      <c r="CM2" s="58" t="s">
        <v>115</v>
      </c>
      <c r="CN2" s="58" t="s">
        <v>115</v>
      </c>
      <c r="CO2" s="58" t="s">
        <v>115</v>
      </c>
      <c r="CP2" s="58" t="s">
        <v>115</v>
      </c>
      <c r="CQ2" s="58" t="s">
        <v>115</v>
      </c>
      <c r="CR2" s="58" t="s">
        <v>115</v>
      </c>
      <c r="CS2" s="58" t="s">
        <v>115</v>
      </c>
      <c r="CT2" s="58" t="s">
        <v>115</v>
      </c>
      <c r="CU2" s="58" t="s">
        <v>115</v>
      </c>
      <c r="CV2" s="58" t="s">
        <v>115</v>
      </c>
      <c r="CW2" s="58" t="s">
        <v>115</v>
      </c>
      <c r="CX2" s="58" t="s">
        <v>115</v>
      </c>
      <c r="CY2" s="58" t="s">
        <v>115</v>
      </c>
      <c r="CZ2" s="58" t="s">
        <v>115</v>
      </c>
      <c r="DA2" s="58" t="s">
        <v>115</v>
      </c>
      <c r="DB2" s="58" t="s">
        <v>115</v>
      </c>
      <c r="DC2" s="58" t="s">
        <v>115</v>
      </c>
      <c r="DD2" s="58" t="s">
        <v>115</v>
      </c>
      <c r="DE2" s="58" t="s">
        <v>115</v>
      </c>
      <c r="DF2" s="58" t="s">
        <v>115</v>
      </c>
      <c r="DG2" s="58" t="s">
        <v>115</v>
      </c>
      <c r="DH2" s="58" t="s">
        <v>115</v>
      </c>
      <c r="DI2" s="58" t="s">
        <v>115</v>
      </c>
      <c r="DJ2" s="58" t="s">
        <v>115</v>
      </c>
      <c r="DK2" s="58" t="s">
        <v>115</v>
      </c>
      <c r="DL2" s="58" t="s">
        <v>115</v>
      </c>
      <c r="DM2" s="58" t="s">
        <v>115</v>
      </c>
      <c r="DN2" s="59" t="s">
        <v>115</v>
      </c>
    </row>
    <row r="3" spans="2:118" ht="18" customHeight="1" x14ac:dyDescent="0.2">
      <c r="B3" s="30" t="s">
        <v>119</v>
      </c>
      <c r="C3" s="28" t="s">
        <v>66</v>
      </c>
      <c r="D3" s="17" t="s">
        <v>129</v>
      </c>
      <c r="E3" s="17" t="s">
        <v>68</v>
      </c>
      <c r="F3" s="17" t="s">
        <v>69</v>
      </c>
      <c r="G3" s="17" t="s">
        <v>130</v>
      </c>
      <c r="H3" s="63" t="s">
        <v>140</v>
      </c>
      <c r="I3" s="17" t="s">
        <v>70</v>
      </c>
      <c r="J3" s="19" t="s">
        <v>14</v>
      </c>
      <c r="K3" s="1" t="s">
        <v>71</v>
      </c>
      <c r="L3" s="1" t="s">
        <v>71</v>
      </c>
      <c r="M3" s="1" t="s">
        <v>71</v>
      </c>
      <c r="N3" s="6" t="s">
        <v>73</v>
      </c>
      <c r="O3" s="1" t="s">
        <v>74</v>
      </c>
      <c r="P3" s="4" t="s">
        <v>75</v>
      </c>
      <c r="Q3" s="17" t="s">
        <v>1</v>
      </c>
      <c r="R3" s="18" t="s">
        <v>3</v>
      </c>
      <c r="S3" s="18" t="s">
        <v>4</v>
      </c>
      <c r="T3" s="4" t="s">
        <v>77</v>
      </c>
      <c r="U3" s="1" t="s">
        <v>79</v>
      </c>
      <c r="V3" s="4" t="s">
        <v>80</v>
      </c>
      <c r="W3" s="20" t="s">
        <v>83</v>
      </c>
      <c r="X3" s="7" t="s">
        <v>84</v>
      </c>
      <c r="Y3" s="21" t="s">
        <v>84</v>
      </c>
      <c r="Z3" s="5" t="s">
        <v>85</v>
      </c>
      <c r="AA3" s="12" t="s">
        <v>86</v>
      </c>
      <c r="AB3" s="23" t="s">
        <v>86</v>
      </c>
      <c r="AC3" s="25" t="s">
        <v>86</v>
      </c>
      <c r="AD3" s="25" t="s">
        <v>86</v>
      </c>
      <c r="AE3" s="25" t="s">
        <v>86</v>
      </c>
      <c r="AF3" s="25" t="s">
        <v>86</v>
      </c>
      <c r="AG3" s="25" t="s">
        <v>86</v>
      </c>
      <c r="AH3" s="25" t="s">
        <v>86</v>
      </c>
      <c r="AI3" s="25" t="s">
        <v>86</v>
      </c>
      <c r="AJ3" s="25" t="s">
        <v>86</v>
      </c>
      <c r="AK3" s="8" t="s">
        <v>86</v>
      </c>
      <c r="AL3" s="24" t="s">
        <v>86</v>
      </c>
      <c r="AM3" s="12" t="s">
        <v>98</v>
      </c>
      <c r="AN3" s="23" t="s">
        <v>98</v>
      </c>
      <c r="AO3" s="25" t="s">
        <v>98</v>
      </c>
      <c r="AP3" s="25" t="s">
        <v>98</v>
      </c>
      <c r="AQ3" s="25" t="s">
        <v>98</v>
      </c>
      <c r="AR3" s="25" t="s">
        <v>98</v>
      </c>
      <c r="AS3" s="25" t="s">
        <v>98</v>
      </c>
      <c r="AT3" s="8" t="s">
        <v>98</v>
      </c>
      <c r="AU3" s="24" t="s">
        <v>98</v>
      </c>
      <c r="AV3" s="12" t="s">
        <v>107</v>
      </c>
      <c r="AW3" s="23" t="s">
        <v>107</v>
      </c>
      <c r="AX3" s="24" t="s">
        <v>107</v>
      </c>
      <c r="AY3" s="12" t="s">
        <v>111</v>
      </c>
      <c r="AZ3" s="21" t="s">
        <v>111</v>
      </c>
      <c r="BA3" s="12" t="s">
        <v>112</v>
      </c>
      <c r="BB3" s="26" t="s">
        <v>112</v>
      </c>
      <c r="BC3" s="20" t="s">
        <v>83</v>
      </c>
      <c r="BD3" s="7" t="s">
        <v>84</v>
      </c>
      <c r="BE3" s="21" t="s">
        <v>84</v>
      </c>
      <c r="BF3" s="5" t="s">
        <v>85</v>
      </c>
      <c r="BG3" s="12" t="s">
        <v>86</v>
      </c>
      <c r="BH3" s="23" t="s">
        <v>86</v>
      </c>
      <c r="BI3" s="25" t="s">
        <v>86</v>
      </c>
      <c r="BJ3" s="25" t="s">
        <v>86</v>
      </c>
      <c r="BK3" s="25" t="s">
        <v>86</v>
      </c>
      <c r="BL3" s="25" t="s">
        <v>86</v>
      </c>
      <c r="BM3" s="25" t="s">
        <v>86</v>
      </c>
      <c r="BN3" s="25" t="s">
        <v>86</v>
      </c>
      <c r="BO3" s="25" t="s">
        <v>86</v>
      </c>
      <c r="BP3" s="25" t="s">
        <v>86</v>
      </c>
      <c r="BQ3" s="8" t="s">
        <v>86</v>
      </c>
      <c r="BR3" s="24" t="s">
        <v>86</v>
      </c>
      <c r="BS3" s="12" t="s">
        <v>98</v>
      </c>
      <c r="BT3" s="23" t="s">
        <v>98</v>
      </c>
      <c r="BU3" s="25" t="s">
        <v>98</v>
      </c>
      <c r="BV3" s="25" t="s">
        <v>98</v>
      </c>
      <c r="BW3" s="25" t="s">
        <v>98</v>
      </c>
      <c r="BX3" s="25" t="s">
        <v>98</v>
      </c>
      <c r="BY3" s="25" t="s">
        <v>98</v>
      </c>
      <c r="BZ3" s="8" t="s">
        <v>98</v>
      </c>
      <c r="CA3" s="24" t="s">
        <v>98</v>
      </c>
      <c r="CB3" s="12" t="s">
        <v>107</v>
      </c>
      <c r="CC3" s="23" t="s">
        <v>107</v>
      </c>
      <c r="CD3" s="24" t="s">
        <v>107</v>
      </c>
      <c r="CE3" s="12" t="s">
        <v>111</v>
      </c>
      <c r="CF3" s="21" t="s">
        <v>111</v>
      </c>
      <c r="CG3" s="12" t="s">
        <v>112</v>
      </c>
      <c r="CH3" s="26" t="s">
        <v>112</v>
      </c>
      <c r="CI3" s="20" t="s">
        <v>83</v>
      </c>
      <c r="CJ3" s="7" t="s">
        <v>84</v>
      </c>
      <c r="CK3" s="21" t="s">
        <v>84</v>
      </c>
      <c r="CL3" s="5" t="s">
        <v>85</v>
      </c>
      <c r="CM3" s="12" t="s">
        <v>86</v>
      </c>
      <c r="CN3" s="23" t="s">
        <v>86</v>
      </c>
      <c r="CO3" s="25" t="s">
        <v>86</v>
      </c>
      <c r="CP3" s="25" t="s">
        <v>86</v>
      </c>
      <c r="CQ3" s="25" t="s">
        <v>86</v>
      </c>
      <c r="CR3" s="25" t="s">
        <v>86</v>
      </c>
      <c r="CS3" s="25" t="s">
        <v>86</v>
      </c>
      <c r="CT3" s="25" t="s">
        <v>86</v>
      </c>
      <c r="CU3" s="25" t="s">
        <v>86</v>
      </c>
      <c r="CV3" s="25" t="s">
        <v>86</v>
      </c>
      <c r="CW3" s="8" t="s">
        <v>86</v>
      </c>
      <c r="CX3" s="24" t="s">
        <v>86</v>
      </c>
      <c r="CY3" s="12" t="s">
        <v>98</v>
      </c>
      <c r="CZ3" s="23" t="s">
        <v>98</v>
      </c>
      <c r="DA3" s="25" t="s">
        <v>98</v>
      </c>
      <c r="DB3" s="25" t="s">
        <v>98</v>
      </c>
      <c r="DC3" s="25" t="s">
        <v>98</v>
      </c>
      <c r="DD3" s="25" t="s">
        <v>98</v>
      </c>
      <c r="DE3" s="25" t="s">
        <v>98</v>
      </c>
      <c r="DF3" s="8" t="s">
        <v>98</v>
      </c>
      <c r="DG3" s="24" t="s">
        <v>98</v>
      </c>
      <c r="DH3" s="12" t="s">
        <v>107</v>
      </c>
      <c r="DI3" s="23" t="s">
        <v>107</v>
      </c>
      <c r="DJ3" s="24" t="s">
        <v>107</v>
      </c>
      <c r="DK3" s="12" t="s">
        <v>111</v>
      </c>
      <c r="DL3" s="21" t="s">
        <v>111</v>
      </c>
      <c r="DM3" s="12" t="s">
        <v>112</v>
      </c>
      <c r="DN3" s="26" t="s">
        <v>112</v>
      </c>
    </row>
    <row r="4" spans="2:118" ht="18" customHeight="1" thickBot="1" x14ac:dyDescent="0.25">
      <c r="B4" s="40" t="s">
        <v>119</v>
      </c>
      <c r="C4" s="29" t="s">
        <v>66</v>
      </c>
      <c r="D4" s="9" t="s">
        <v>67</v>
      </c>
      <c r="E4" s="9" t="s">
        <v>68</v>
      </c>
      <c r="F4" s="9" t="s">
        <v>69</v>
      </c>
      <c r="G4" s="9"/>
      <c r="H4" s="62"/>
      <c r="I4" s="9" t="s">
        <v>70</v>
      </c>
      <c r="J4" s="10" t="s">
        <v>14</v>
      </c>
      <c r="K4" s="9" t="s">
        <v>71</v>
      </c>
      <c r="L4" s="9" t="s">
        <v>71</v>
      </c>
      <c r="M4" s="9" t="s">
        <v>71</v>
      </c>
      <c r="N4" s="13" t="s">
        <v>73</v>
      </c>
      <c r="O4" s="9" t="s">
        <v>74</v>
      </c>
      <c r="P4" s="10" t="s">
        <v>75</v>
      </c>
      <c r="Q4" s="9" t="s">
        <v>1</v>
      </c>
      <c r="R4" s="9" t="s">
        <v>3</v>
      </c>
      <c r="S4" s="9" t="s">
        <v>4</v>
      </c>
      <c r="T4" s="10" t="s">
        <v>77</v>
      </c>
      <c r="U4" s="9" t="s">
        <v>79</v>
      </c>
      <c r="V4" s="10" t="s">
        <v>80</v>
      </c>
      <c r="W4" s="41" t="s">
        <v>83</v>
      </c>
      <c r="X4" s="42" t="s">
        <v>26</v>
      </c>
      <c r="Y4" s="42" t="s">
        <v>116</v>
      </c>
      <c r="Z4" s="9" t="s">
        <v>85</v>
      </c>
      <c r="AA4" s="43" t="s">
        <v>87</v>
      </c>
      <c r="AB4" s="43" t="s">
        <v>88</v>
      </c>
      <c r="AC4" s="43" t="s">
        <v>89</v>
      </c>
      <c r="AD4" s="43" t="s">
        <v>90</v>
      </c>
      <c r="AE4" s="43" t="s">
        <v>91</v>
      </c>
      <c r="AF4" s="43" t="s">
        <v>92</v>
      </c>
      <c r="AG4" s="43" t="s">
        <v>93</v>
      </c>
      <c r="AH4" s="43" t="s">
        <v>94</v>
      </c>
      <c r="AI4" s="43" t="s">
        <v>95</v>
      </c>
      <c r="AJ4" s="43" t="s">
        <v>96</v>
      </c>
      <c r="AK4" s="44" t="s">
        <v>97</v>
      </c>
      <c r="AL4" s="45" t="s">
        <v>97</v>
      </c>
      <c r="AM4" s="43" t="s">
        <v>99</v>
      </c>
      <c r="AN4" s="43" t="s">
        <v>100</v>
      </c>
      <c r="AO4" s="43" t="s">
        <v>101</v>
      </c>
      <c r="AP4" s="43" t="s">
        <v>102</v>
      </c>
      <c r="AQ4" s="43" t="s">
        <v>103</v>
      </c>
      <c r="AR4" s="43" t="s">
        <v>104</v>
      </c>
      <c r="AS4" s="43" t="s">
        <v>105</v>
      </c>
      <c r="AT4" s="44" t="s">
        <v>106</v>
      </c>
      <c r="AU4" s="45" t="s">
        <v>97</v>
      </c>
      <c r="AV4" s="43" t="s">
        <v>108</v>
      </c>
      <c r="AW4" s="43" t="s">
        <v>109</v>
      </c>
      <c r="AX4" s="43" t="s">
        <v>110</v>
      </c>
      <c r="AY4" s="46" t="s">
        <v>111</v>
      </c>
      <c r="AZ4" s="43" t="s">
        <v>78</v>
      </c>
      <c r="BA4" s="46" t="s">
        <v>112</v>
      </c>
      <c r="BB4" s="47" t="s">
        <v>78</v>
      </c>
      <c r="BC4" s="41" t="s">
        <v>83</v>
      </c>
      <c r="BD4" s="42" t="s">
        <v>26</v>
      </c>
      <c r="BE4" s="42" t="s">
        <v>116</v>
      </c>
      <c r="BF4" s="9" t="s">
        <v>85</v>
      </c>
      <c r="BG4" s="43" t="s">
        <v>87</v>
      </c>
      <c r="BH4" s="43" t="s">
        <v>88</v>
      </c>
      <c r="BI4" s="43" t="s">
        <v>89</v>
      </c>
      <c r="BJ4" s="43" t="s">
        <v>90</v>
      </c>
      <c r="BK4" s="43" t="s">
        <v>91</v>
      </c>
      <c r="BL4" s="43" t="s">
        <v>92</v>
      </c>
      <c r="BM4" s="43" t="s">
        <v>93</v>
      </c>
      <c r="BN4" s="43" t="s">
        <v>94</v>
      </c>
      <c r="BO4" s="43" t="s">
        <v>95</v>
      </c>
      <c r="BP4" s="43" t="s">
        <v>96</v>
      </c>
      <c r="BQ4" s="44" t="s">
        <v>97</v>
      </c>
      <c r="BR4" s="45" t="s">
        <v>97</v>
      </c>
      <c r="BS4" s="43" t="s">
        <v>99</v>
      </c>
      <c r="BT4" s="43" t="s">
        <v>100</v>
      </c>
      <c r="BU4" s="43" t="s">
        <v>101</v>
      </c>
      <c r="BV4" s="43" t="s">
        <v>102</v>
      </c>
      <c r="BW4" s="43" t="s">
        <v>103</v>
      </c>
      <c r="BX4" s="43" t="s">
        <v>104</v>
      </c>
      <c r="BY4" s="43" t="s">
        <v>105</v>
      </c>
      <c r="BZ4" s="44" t="s">
        <v>106</v>
      </c>
      <c r="CA4" s="45" t="s">
        <v>97</v>
      </c>
      <c r="CB4" s="43" t="s">
        <v>108</v>
      </c>
      <c r="CC4" s="43" t="s">
        <v>109</v>
      </c>
      <c r="CD4" s="43" t="s">
        <v>110</v>
      </c>
      <c r="CE4" s="46" t="s">
        <v>111</v>
      </c>
      <c r="CF4" s="43" t="s">
        <v>78</v>
      </c>
      <c r="CG4" s="46" t="s">
        <v>112</v>
      </c>
      <c r="CH4" s="47" t="s">
        <v>78</v>
      </c>
      <c r="CI4" s="41" t="s">
        <v>83</v>
      </c>
      <c r="CJ4" s="42" t="s">
        <v>26</v>
      </c>
      <c r="CK4" s="42" t="s">
        <v>116</v>
      </c>
      <c r="CL4" s="9" t="s">
        <v>85</v>
      </c>
      <c r="CM4" s="43" t="s">
        <v>87</v>
      </c>
      <c r="CN4" s="43" t="s">
        <v>88</v>
      </c>
      <c r="CO4" s="43" t="s">
        <v>89</v>
      </c>
      <c r="CP4" s="43" t="s">
        <v>90</v>
      </c>
      <c r="CQ4" s="43" t="s">
        <v>91</v>
      </c>
      <c r="CR4" s="43" t="s">
        <v>92</v>
      </c>
      <c r="CS4" s="43" t="s">
        <v>93</v>
      </c>
      <c r="CT4" s="43" t="s">
        <v>94</v>
      </c>
      <c r="CU4" s="43" t="s">
        <v>95</v>
      </c>
      <c r="CV4" s="43" t="s">
        <v>96</v>
      </c>
      <c r="CW4" s="44" t="s">
        <v>97</v>
      </c>
      <c r="CX4" s="45" t="s">
        <v>97</v>
      </c>
      <c r="CY4" s="43" t="s">
        <v>99</v>
      </c>
      <c r="CZ4" s="43" t="s">
        <v>100</v>
      </c>
      <c r="DA4" s="43" t="s">
        <v>101</v>
      </c>
      <c r="DB4" s="43" t="s">
        <v>102</v>
      </c>
      <c r="DC4" s="43" t="s">
        <v>103</v>
      </c>
      <c r="DD4" s="43" t="s">
        <v>104</v>
      </c>
      <c r="DE4" s="43" t="s">
        <v>105</v>
      </c>
      <c r="DF4" s="44" t="s">
        <v>106</v>
      </c>
      <c r="DG4" s="45" t="s">
        <v>97</v>
      </c>
      <c r="DH4" s="43" t="s">
        <v>108</v>
      </c>
      <c r="DI4" s="43" t="s">
        <v>109</v>
      </c>
      <c r="DJ4" s="43" t="s">
        <v>110</v>
      </c>
      <c r="DK4" s="46" t="s">
        <v>111</v>
      </c>
      <c r="DL4" s="43" t="s">
        <v>78</v>
      </c>
      <c r="DM4" s="46" t="s">
        <v>112</v>
      </c>
      <c r="DN4" s="47" t="s">
        <v>78</v>
      </c>
    </row>
    <row r="5" spans="2:118" ht="18" customHeight="1" thickBot="1" x14ac:dyDescent="0.25">
      <c r="B5" s="36" t="b">
        <f>IF(出展申込書!W17="☑","同意あり",IF(出展申込書!X17="☑","同意なし"))</f>
        <v>0</v>
      </c>
      <c r="C5" s="37">
        <f>出展申込書!F20</f>
        <v>0</v>
      </c>
      <c r="D5" s="16">
        <f>出展申込書!Q20</f>
        <v>0</v>
      </c>
      <c r="E5" s="16">
        <f>出展申込書!F21</f>
        <v>0</v>
      </c>
      <c r="F5" s="144">
        <f>出展申込書!Q21</f>
        <v>0</v>
      </c>
      <c r="G5" s="16">
        <f>出展申込書!F22</f>
        <v>0</v>
      </c>
      <c r="H5" s="64">
        <f>出展申込書!H23</f>
        <v>0</v>
      </c>
      <c r="I5" s="16">
        <f>出展申込書!C27</f>
        <v>0</v>
      </c>
      <c r="J5" s="16">
        <f>出展申込書!C29</f>
        <v>0</v>
      </c>
      <c r="K5" s="16" t="e">
        <f>IF(出展申込書!#REF!="☑","参加する",IF(出展申込書!#REF!="☑","参加しない"))</f>
        <v>#REF!</v>
      </c>
      <c r="L5" s="16" t="e">
        <f>IF(出展申込書!#REF!="☑","参加する",IF(出展申込書!#REF!="☑","参加しない"))</f>
        <v>#REF!</v>
      </c>
      <c r="M5" s="16" t="e">
        <f>出展申込書!#REF!</f>
        <v>#REF!</v>
      </c>
      <c r="N5" s="14" t="str">
        <f>出展申込書!H36</f>
        <v/>
      </c>
      <c r="O5" s="15">
        <f>出展申込書!H37</f>
        <v>0</v>
      </c>
      <c r="P5" s="15">
        <f>出展申込書!H39</f>
        <v>0</v>
      </c>
      <c r="Q5" s="15">
        <f>出展申込書!K40</f>
        <v>0</v>
      </c>
      <c r="R5" s="16">
        <f>出展申込書!R40</f>
        <v>0</v>
      </c>
      <c r="S5" s="16">
        <f>出展申込書!Y40</f>
        <v>0</v>
      </c>
      <c r="T5" s="15">
        <f>出展申込書!H41</f>
        <v>0</v>
      </c>
      <c r="U5" s="16" t="e">
        <f>出展申込書!#REF!</f>
        <v>#REF!</v>
      </c>
      <c r="V5" s="38">
        <f>出展申込書!B43</f>
        <v>0</v>
      </c>
      <c r="W5" s="36">
        <f>出展申込書!H47</f>
        <v>0</v>
      </c>
      <c r="X5" s="15">
        <f>出展申込書!H48</f>
        <v>0</v>
      </c>
      <c r="Y5" s="15">
        <f>出展申込書!L48</f>
        <v>0</v>
      </c>
      <c r="Z5" s="15">
        <f>出展申込書!H49</f>
        <v>0</v>
      </c>
      <c r="AA5" s="15" t="b">
        <f>IF(出展申込書!H50="☑","1",IF(出展申込書!H50="□","0"))</f>
        <v>0</v>
      </c>
      <c r="AB5" s="15" t="b">
        <f>IF(出展申込書!L50="☑","1",IF(出展申込書!L50="□","0"))</f>
        <v>0</v>
      </c>
      <c r="AC5" s="15" t="b">
        <f>IF(出展申込書!Q50="☑","1",IF(出展申込書!Q50="□","0"))</f>
        <v>0</v>
      </c>
      <c r="AD5" s="15" t="b">
        <f>IF(出展申込書!U50="☑","1",IF(出展申込書!U50="□","0"))</f>
        <v>0</v>
      </c>
      <c r="AE5" s="16" t="b">
        <f>IF(出展申込書!H51="☑","1",IF(出展申込書!H51="□","0"))</f>
        <v>0</v>
      </c>
      <c r="AF5" s="16" t="b">
        <f>IF(出展申込書!N51="☑","1",IF(出展申込書!N51="□","0"))</f>
        <v>0</v>
      </c>
      <c r="AG5" s="16" t="b">
        <f>IF(出展申込書!T51="☑","1",IF(出展申込書!T51="□","0"))</f>
        <v>0</v>
      </c>
      <c r="AH5" s="16" t="b">
        <f>IF(出展申込書!H52="☑","1",IF(出展申込書!H52="□","0"))</f>
        <v>0</v>
      </c>
      <c r="AI5" s="16" t="b">
        <f>IF(出展申込書!N52="☑","1",IF(出展申込書!N52="□","0"))</f>
        <v>0</v>
      </c>
      <c r="AJ5" s="16" t="b">
        <f>IF(出展申込書!T52="☑","1",IF(出展申込書!T52="□","0"))</f>
        <v>0</v>
      </c>
      <c r="AK5" s="16" t="b">
        <f>IF(出展申込書!H53="☑","1",IF(出展申込書!H53="□","0"))</f>
        <v>0</v>
      </c>
      <c r="AL5" s="16">
        <f>出展申込書!L53</f>
        <v>0</v>
      </c>
      <c r="AM5" s="16" t="str">
        <f>IF(出展申込書!H54="☑","1",IF(出展申込書!H54="□","0"))</f>
        <v>1</v>
      </c>
      <c r="AN5" s="16" t="b">
        <f>IF(出展申込書!L54="☑","1",IF(出展申込書!L54="□","0"))</f>
        <v>0</v>
      </c>
      <c r="AO5" s="15" t="b">
        <f>IF(出展申込書!P54="☑","1",IF(出展申込書!P54="□","0"))</f>
        <v>0</v>
      </c>
      <c r="AP5" s="15" t="b">
        <f>IF(出展申込書!U54="☑","1",IF(出展申込書!U54="□","0"))</f>
        <v>0</v>
      </c>
      <c r="AQ5" s="15" t="b">
        <f>IF(出展申込書!Y54="☑","1",IF(出展申込書!Y54="□","0"))</f>
        <v>0</v>
      </c>
      <c r="AR5" s="15" t="b">
        <f>IF(出展申込書!H55="☑","1",IF(出展申込書!H55="□","0"))</f>
        <v>0</v>
      </c>
      <c r="AS5" s="15" t="b">
        <f>IF(出展申込書!L55="☑","1",IF(出展申込書!L55="□","0"))</f>
        <v>0</v>
      </c>
      <c r="AT5" s="15" t="b">
        <f>IF(出展申込書!R55="☑","1",IF(出展申込書!R55="□","0"))</f>
        <v>0</v>
      </c>
      <c r="AU5" s="16">
        <f>出展申込書!V55</f>
        <v>0</v>
      </c>
      <c r="AV5" s="39" t="b">
        <f>IF(出展申込書!H56="☑","1",IF(出展申込書!H56="□","0"))</f>
        <v>0</v>
      </c>
      <c r="AW5" s="15" t="b">
        <f>IF(出展申込書!L56="☑","1",IF(出展申込書!L56="□","0"))</f>
        <v>0</v>
      </c>
      <c r="AX5" s="15" t="b">
        <f>IF(出展申込書!P56="☑","1",IF(出展申込書!P56="□","0"))</f>
        <v>0</v>
      </c>
      <c r="AY5" s="15" t="e">
        <f>出展申込書!#REF!</f>
        <v>#REF!</v>
      </c>
      <c r="AZ5" s="15" t="e">
        <f>出展申込書!#REF!</f>
        <v>#REF!</v>
      </c>
      <c r="BA5" s="15" t="e">
        <f>出展申込書!#REF!</f>
        <v>#REF!</v>
      </c>
      <c r="BB5" s="27" t="e">
        <f>出展申込書!#REF!</f>
        <v>#REF!</v>
      </c>
      <c r="BC5" s="36">
        <f>出展申込書!$H$58</f>
        <v>0</v>
      </c>
      <c r="BD5" s="15">
        <f>出展申込書!$H$59</f>
        <v>0</v>
      </c>
      <c r="BE5" s="15">
        <f>出展申込書!$L$59</f>
        <v>0</v>
      </c>
      <c r="BF5" s="15">
        <f>出展申込書!$H$60</f>
        <v>0</v>
      </c>
      <c r="BG5" s="15" t="b">
        <f>IF(出展申込書!$H$61="☑","1",IF(出展申込書!$H$61="□","0"))</f>
        <v>0</v>
      </c>
      <c r="BH5" s="15" t="b">
        <f>IF(出展申込書!$L$61="☑","1",IF(出展申込書!$L$61="□","0"))</f>
        <v>0</v>
      </c>
      <c r="BI5" s="15" t="b">
        <f>IF(出展申込書!$Q$61="☑","1",IF(出展申込書!$Q$61="□","0"))</f>
        <v>0</v>
      </c>
      <c r="BJ5" s="15" t="b">
        <f>IF(出展申込書!$U$61="☑","1",IF(出展申込書!$U$61="□","0"))</f>
        <v>0</v>
      </c>
      <c r="BK5" s="15" t="b">
        <f>IF(出展申込書!$H$62="☑","1",IF(出展申込書!$H$62="□","0"))</f>
        <v>0</v>
      </c>
      <c r="BL5" s="15" t="b">
        <f>IF(出展申込書!$N$62="☑","1",IF(出展申込書!$N$62="□","0"))</f>
        <v>0</v>
      </c>
      <c r="BM5" s="15" t="b">
        <f>IF(出展申込書!$T$62="☑","1",IF(出展申込書!$T$62="□","0"))</f>
        <v>0</v>
      </c>
      <c r="BN5" s="15" t="b">
        <f>IF(出展申込書!$H$63="☑","1",IF(出展申込書!$H$63="□","0"))</f>
        <v>0</v>
      </c>
      <c r="BO5" s="15" t="b">
        <f>IF(出展申込書!$N$63="☑","1",IF(出展申込書!$N$63="□","0"))</f>
        <v>0</v>
      </c>
      <c r="BP5" s="15" t="b">
        <f>IF(出展申込書!$T$63="☑","1",IF(出展申込書!$T$63="□","0"))</f>
        <v>0</v>
      </c>
      <c r="BQ5" s="15" t="b">
        <f>IF(出展申込書!$H$64="☑","1",IF(出展申込書!$H$64="□","0"))</f>
        <v>0</v>
      </c>
      <c r="BR5" s="16">
        <f>出展申込書!$L$64</f>
        <v>0</v>
      </c>
      <c r="BS5" s="15" t="str">
        <f>IF(出展申込書!$H$65="☑","1",IF(出展申込書!$H$65="□","0"))</f>
        <v>1</v>
      </c>
      <c r="BT5" s="15" t="b">
        <f>IF(出展申込書!$L$65="☑","1",IF(出展申込書!$L$65="□","0"))</f>
        <v>0</v>
      </c>
      <c r="BU5" s="15" t="b">
        <f>IF(出展申込書!$P$65="☑","1",IF(出展申込書!$P$65="□","0"))</f>
        <v>0</v>
      </c>
      <c r="BV5" s="15" t="b">
        <f>IF(出展申込書!$U$65="☑","1",IF(出展申込書!$U$65="□","0"))</f>
        <v>0</v>
      </c>
      <c r="BW5" s="15" t="b">
        <f>IF(出展申込書!$Y$65="☑","1",IF(出展申込書!$Y$65="□","0"))</f>
        <v>0</v>
      </c>
      <c r="BX5" s="15" t="b">
        <f>IF(出展申込書!$H$66="☑","1",IF(出展申込書!$H$66="□","0"))</f>
        <v>0</v>
      </c>
      <c r="BY5" s="15" t="b">
        <f>IF(出展申込書!$L$66="☑","1",IF(出展申込書!$L$66="□","0"))</f>
        <v>0</v>
      </c>
      <c r="BZ5" s="15" t="b">
        <f>IF(出展申込書!$R$66="☑","1",IF(出展申込書!$R$66="□","0"))</f>
        <v>0</v>
      </c>
      <c r="CA5" s="16">
        <f>出展申込書!$V$66</f>
        <v>0</v>
      </c>
      <c r="CB5" s="39" t="b">
        <f>IF(出展申込書!$H$67="☑","1",IF(出展申込書!$H$67="□","0"))</f>
        <v>0</v>
      </c>
      <c r="CC5" s="15" t="b">
        <f>IF(出展申込書!$L$67="☑","1",IF(出展申込書!$L$67="□","0"))</f>
        <v>0</v>
      </c>
      <c r="CD5" s="15" t="b">
        <f>IF(出展申込書!$P$67="☑","1",IF(出展申込書!$P$67="□","0"))</f>
        <v>0</v>
      </c>
      <c r="CE5" s="15" t="e">
        <f>出展申込書!#REF!</f>
        <v>#REF!</v>
      </c>
      <c r="CF5" s="15" t="e">
        <f>出展申込書!#REF!</f>
        <v>#REF!</v>
      </c>
      <c r="CG5" s="15" t="e">
        <f>出展申込書!#REF!</f>
        <v>#REF!</v>
      </c>
      <c r="CH5" s="27" t="e">
        <f>出展申込書!#REF!</f>
        <v>#REF!</v>
      </c>
      <c r="CI5" s="36">
        <f>出展申込書!H69</f>
        <v>0</v>
      </c>
      <c r="CJ5" s="15">
        <f>出展申込書!H70</f>
        <v>0</v>
      </c>
      <c r="CK5" s="15">
        <f>出展申込書!L70</f>
        <v>0</v>
      </c>
      <c r="CL5" s="15">
        <f>出展申込書!H71</f>
        <v>0</v>
      </c>
      <c r="CM5" s="15" t="b">
        <f>IF(出展申込書!$H$72="☑","1",IF(出展申込書!$H$72="□","0"))</f>
        <v>0</v>
      </c>
      <c r="CN5" s="15" t="b">
        <f>IF(出展申込書!$L$72="☑","1",IF(出展申込書!$L$72="□","0"))</f>
        <v>0</v>
      </c>
      <c r="CO5" s="15" t="b">
        <f>IF(出展申込書!$Q$72="☑","1",IF(出展申込書!$Q$72="□","0"))</f>
        <v>0</v>
      </c>
      <c r="CP5" s="15" t="b">
        <f>IF(出展申込書!$U$72="☑","1",IF(出展申込書!$U$72="□","0"))</f>
        <v>0</v>
      </c>
      <c r="CQ5" s="15" t="b">
        <f>IF(出展申込書!$H$73="☑","1",IF(出展申込書!$H$73="□","0"))</f>
        <v>0</v>
      </c>
      <c r="CR5" s="15" t="b">
        <f>IF(出展申込書!$N$73="☑","1",IF(出展申込書!$N$73="□","0"))</f>
        <v>0</v>
      </c>
      <c r="CS5" s="15" t="b">
        <f>IF(出展申込書!$T$73="☑","1",IF(出展申込書!$T$73="□","0"))</f>
        <v>0</v>
      </c>
      <c r="CT5" s="15" t="b">
        <f>IF(出展申込書!$H$74="☑","1",IF(出展申込書!$H$74="□","0"))</f>
        <v>0</v>
      </c>
      <c r="CU5" s="15" t="b">
        <f>IF(出展申込書!$N$74="☑","1",IF(出展申込書!$N$74="□","0"))</f>
        <v>0</v>
      </c>
      <c r="CV5" s="15" t="b">
        <f>IF(出展申込書!$T$74="☑","1",IF(出展申込書!$T$74="□","0"))</f>
        <v>0</v>
      </c>
      <c r="CW5" s="15" t="b">
        <f>IF(出展申込書!$H$75="☑","1",IF(出展申込書!$H$75="□","0"))</f>
        <v>0</v>
      </c>
      <c r="CX5" s="16">
        <f>出展申込書!L75</f>
        <v>0</v>
      </c>
      <c r="CY5" s="15" t="str">
        <f>IF(出展申込書!$H$76="☑","1",IF(出展申込書!$H$76="□","0"))</f>
        <v>1</v>
      </c>
      <c r="CZ5" s="15" t="b">
        <f>IF(出展申込書!$L$76="☑","1",IF(出展申込書!$L$76="□","0"))</f>
        <v>0</v>
      </c>
      <c r="DA5" s="15" t="b">
        <f>IF(出展申込書!$P$76="☑","1",IF(出展申込書!$P$76="□","0"))</f>
        <v>0</v>
      </c>
      <c r="DB5" s="15" t="b">
        <f>IF(出展申込書!$U$76="☑","1",IF(出展申込書!$U$76="□","0"))</f>
        <v>0</v>
      </c>
      <c r="DC5" s="15" t="b">
        <f>IF(出展申込書!$Y$76="☑","1",IF(出展申込書!$Y$76="□","0"))</f>
        <v>0</v>
      </c>
      <c r="DD5" s="15" t="b">
        <f>IF(出展申込書!$H$77="☑","1",IF(出展申込書!$H$77="□","0"))</f>
        <v>0</v>
      </c>
      <c r="DE5" s="15" t="b">
        <f>IF(出展申込書!$L$77="☑","1",IF(出展申込書!$L$77="□","0"))</f>
        <v>0</v>
      </c>
      <c r="DF5" s="15" t="b">
        <f>IF(出展申込書!$R$77="☑","1",IF(出展申込書!$R$77="□","0"))</f>
        <v>0</v>
      </c>
      <c r="DG5" s="16">
        <f>出展申込書!V77</f>
        <v>0</v>
      </c>
      <c r="DH5" s="39" t="b">
        <f>IF(出展申込書!$H$78="☑","1",IF(出展申込書!$H$78="□","0"))</f>
        <v>0</v>
      </c>
      <c r="DI5" s="15" t="b">
        <f>IF(出展申込書!$L$78="☑","1",IF(出展申込書!$L$78="□","0"))</f>
        <v>0</v>
      </c>
      <c r="DJ5" s="15" t="b">
        <f>IF(出展申込書!$P$78="☑","1",IF(出展申込書!$P$78="□","0"))</f>
        <v>0</v>
      </c>
      <c r="DK5" s="15" t="e">
        <f>出展申込書!#REF!</f>
        <v>#REF!</v>
      </c>
      <c r="DL5" s="15" t="e">
        <f>出展申込書!#REF!</f>
        <v>#REF!</v>
      </c>
      <c r="DM5" s="15" t="e">
        <f>出展申込書!#REF!</f>
        <v>#REF!</v>
      </c>
      <c r="DN5" s="27" t="e">
        <f>出展申込書!#REF!</f>
        <v>#REF!</v>
      </c>
    </row>
    <row r="6" spans="2:118" ht="18" customHeight="1" x14ac:dyDescent="0.2">
      <c r="AV6" s="2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出展申込書</vt:lpstr>
      <vt:lpstr>入力規則</vt:lpstr>
      <vt:lpstr>集計</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渡邉　紗季</cp:lastModifiedBy>
  <cp:lastPrinted>2023-10-17T05:35:11Z</cp:lastPrinted>
  <dcterms:created xsi:type="dcterms:W3CDTF">2017-10-04T01:04:37Z</dcterms:created>
  <dcterms:modified xsi:type="dcterms:W3CDTF">2025-09-11T23:54:04Z</dcterms:modified>
</cp:coreProperties>
</file>