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☆生きがい対策係\★☆-2 敬老会補助金関係(22年度以降)\R5年度敬老会\令和５年度　様式\実績報告\"/>
    </mc:Choice>
  </mc:AlternateContent>
  <xr:revisionPtr revIDLastSave="0" documentId="13_ncr:1_{4A18B268-ED2F-4405-A123-2206C6B2F184}" xr6:coauthVersionLast="36" xr6:coauthVersionMax="36" xr10:uidLastSave="{00000000-0000-0000-0000-000000000000}"/>
  <bookViews>
    <workbookView xWindow="480" yWindow="45" windowWidth="18315" windowHeight="8280" xr2:uid="{00000000-000D-0000-FFFF-FFFF00000000}"/>
  </bookViews>
  <sheets>
    <sheet name="※注意" sheetId="9" r:id="rId1"/>
    <sheet name="敬老会参加者名簿　1～100人用" sheetId="8" r:id="rId2"/>
    <sheet name="敬老会参加者名簿　1～500人用" sheetId="7" r:id="rId3"/>
    <sheet name="敬老会参加者名簿　人数白紙" sheetId="5" r:id="rId4"/>
  </sheets>
  <definedNames>
    <definedName name="_xlnm.Print_Area" localSheetId="1">'敬老会参加者名簿　1～100人用'!$A$1:$F$262</definedName>
    <definedName name="_xlnm.Print_Area" localSheetId="2">'敬老会参加者名簿　1～500人用'!$A$1:$F$1302</definedName>
  </definedNames>
  <calcPr calcId="191029"/>
</workbook>
</file>

<file path=xl/calcChain.xml><?xml version="1.0" encoding="utf-8"?>
<calcChain xmlns="http://schemas.openxmlformats.org/spreadsheetml/2006/main">
  <c r="D1301" i="7" l="1"/>
  <c r="D1275" i="7"/>
  <c r="D1249" i="7"/>
  <c r="D1223" i="7"/>
  <c r="D1197" i="7"/>
  <c r="D1171" i="7"/>
  <c r="D1145" i="7"/>
  <c r="D1119" i="7"/>
  <c r="D1093" i="7"/>
  <c r="D1067" i="7"/>
  <c r="D1041" i="7"/>
  <c r="D1015" i="7"/>
  <c r="D989" i="7"/>
  <c r="D963" i="7"/>
  <c r="D937" i="7"/>
  <c r="D911" i="7"/>
  <c r="D885" i="7"/>
  <c r="D859" i="7"/>
  <c r="D833" i="7"/>
  <c r="D807" i="7"/>
  <c r="D781" i="7"/>
  <c r="D755" i="7"/>
  <c r="D729" i="7"/>
  <c r="D703" i="7"/>
  <c r="D677" i="7"/>
  <c r="D651" i="7"/>
  <c r="D625" i="7"/>
  <c r="D599" i="7"/>
  <c r="D573" i="7"/>
  <c r="D547" i="7"/>
  <c r="D521" i="7"/>
  <c r="D495" i="7"/>
  <c r="D469" i="7"/>
  <c r="D443" i="7"/>
  <c r="D417" i="7"/>
  <c r="D391" i="7"/>
  <c r="D365" i="7"/>
  <c r="D339" i="7"/>
  <c r="D313" i="7"/>
  <c r="D287" i="7"/>
  <c r="D261" i="7"/>
  <c r="D235" i="7"/>
  <c r="D209" i="7"/>
  <c r="D183" i="7"/>
  <c r="D157" i="7"/>
  <c r="D131" i="7"/>
  <c r="D105" i="7"/>
  <c r="D79" i="7"/>
  <c r="D53" i="7"/>
  <c r="D28" i="7"/>
  <c r="D54" i="7" s="1"/>
  <c r="D80" i="7" s="1"/>
  <c r="D106" i="7" s="1"/>
  <c r="D132" i="7" s="1"/>
  <c r="D158" i="7" s="1"/>
  <c r="D184" i="7" s="1"/>
  <c r="D210" i="7" s="1"/>
  <c r="D236" i="7" s="1"/>
  <c r="D262" i="7" s="1"/>
  <c r="D288" i="7" s="1"/>
  <c r="D314" i="7" s="1"/>
  <c r="D340" i="7" s="1"/>
  <c r="D366" i="7" s="1"/>
  <c r="D392" i="7" s="1"/>
  <c r="D418" i="7" s="1"/>
  <c r="D444" i="7" s="1"/>
  <c r="D470" i="7" s="1"/>
  <c r="D496" i="7" s="1"/>
  <c r="D522" i="7" s="1"/>
  <c r="D548" i="7" s="1"/>
  <c r="D574" i="7" s="1"/>
  <c r="D600" i="7" s="1"/>
  <c r="D626" i="7" s="1"/>
  <c r="D652" i="7" s="1"/>
  <c r="D678" i="7" s="1"/>
  <c r="D704" i="7" s="1"/>
  <c r="D730" i="7" s="1"/>
  <c r="D756" i="7" s="1"/>
  <c r="D782" i="7" s="1"/>
  <c r="D808" i="7" s="1"/>
  <c r="D834" i="7" s="1"/>
  <c r="D860" i="7" s="1"/>
  <c r="D886" i="7" s="1"/>
  <c r="D912" i="7" s="1"/>
  <c r="D938" i="7" s="1"/>
  <c r="D964" i="7" s="1"/>
  <c r="D990" i="7" s="1"/>
  <c r="D1016" i="7" s="1"/>
  <c r="D1042" i="7" s="1"/>
  <c r="D1068" i="7" s="1"/>
  <c r="D1094" i="7" s="1"/>
  <c r="D1120" i="7" s="1"/>
  <c r="D1146" i="7" s="1"/>
  <c r="D1172" i="7" s="1"/>
  <c r="D1198" i="7" s="1"/>
  <c r="D1224" i="7" s="1"/>
  <c r="D1250" i="7" s="1"/>
  <c r="D1276" i="7" s="1"/>
  <c r="D1302" i="7" s="1"/>
  <c r="D27" i="7"/>
  <c r="D261" i="8"/>
  <c r="D235" i="8"/>
  <c r="D209" i="8"/>
  <c r="D183" i="8"/>
  <c r="D157" i="8"/>
  <c r="D131" i="8"/>
  <c r="D105" i="8"/>
  <c r="D79" i="8"/>
  <c r="D54" i="8"/>
  <c r="D80" i="8" s="1"/>
  <c r="D106" i="8" s="1"/>
  <c r="D132" i="8" s="1"/>
  <c r="D158" i="8" s="1"/>
  <c r="D184" i="8" s="1"/>
  <c r="D210" i="8" s="1"/>
  <c r="D236" i="8" s="1"/>
  <c r="D262" i="8" s="1"/>
  <c r="D53" i="8"/>
  <c r="D28" i="8"/>
  <c r="D27" i="8"/>
  <c r="L8" i="7" l="1"/>
  <c r="L8" i="8"/>
  <c r="F1" i="8"/>
  <c r="F237" i="8" s="1"/>
  <c r="B255" i="8"/>
  <c r="B247" i="8"/>
  <c r="B231" i="8"/>
  <c r="B223" i="8"/>
  <c r="B215" i="8"/>
  <c r="B207" i="8"/>
  <c r="B199" i="8"/>
  <c r="B191" i="8"/>
  <c r="B175" i="8"/>
  <c r="B167" i="8"/>
  <c r="B151" i="8"/>
  <c r="B143" i="8"/>
  <c r="B127" i="8"/>
  <c r="B119" i="8"/>
  <c r="B111" i="8"/>
  <c r="B103" i="8"/>
  <c r="B95" i="8"/>
  <c r="B87" i="8"/>
  <c r="B71" i="8"/>
  <c r="B63" i="8"/>
  <c r="B47" i="8"/>
  <c r="B39" i="8"/>
  <c r="B45" i="8"/>
  <c r="B37" i="8"/>
  <c r="B201" i="8"/>
  <c r="B193" i="8"/>
  <c r="B177" i="8"/>
  <c r="B169" i="8"/>
  <c r="B153" i="8"/>
  <c r="B145" i="8"/>
  <c r="B137" i="8"/>
  <c r="B129" i="8"/>
  <c r="B121" i="8"/>
  <c r="B113" i="8"/>
  <c r="B253" i="8"/>
  <c r="B245" i="8"/>
  <c r="B229" i="8"/>
  <c r="B221" i="8"/>
  <c r="B205" i="8"/>
  <c r="B197" i="8"/>
  <c r="B189" i="8"/>
  <c r="B181" i="8"/>
  <c r="B173" i="8"/>
  <c r="B165" i="8"/>
  <c r="B149" i="8"/>
  <c r="B141" i="8"/>
  <c r="B125" i="8"/>
  <c r="B117" i="8"/>
  <c r="B101" i="8"/>
  <c r="B93" i="8"/>
  <c r="B85" i="8"/>
  <c r="B77" i="8"/>
  <c r="B69" i="8"/>
  <c r="B61" i="8"/>
  <c r="B257" i="8"/>
  <c r="B249" i="8"/>
  <c r="B241" i="8"/>
  <c r="B233" i="8"/>
  <c r="B225" i="8"/>
  <c r="B217" i="8"/>
  <c r="B97" i="8"/>
  <c r="B89" i="8"/>
  <c r="B73" i="8"/>
  <c r="B65" i="8"/>
  <c r="B49" i="8"/>
  <c r="B41" i="8"/>
  <c r="B259" i="8"/>
  <c r="B251" i="8"/>
  <c r="B243" i="8"/>
  <c r="B227" i="8"/>
  <c r="B219" i="8"/>
  <c r="B203" i="8"/>
  <c r="B195" i="8"/>
  <c r="B179" i="8"/>
  <c r="B171" i="8"/>
  <c r="B163" i="8"/>
  <c r="B155" i="8"/>
  <c r="B147" i="8"/>
  <c r="B139" i="8"/>
  <c r="B123" i="8"/>
  <c r="B115" i="8"/>
  <c r="B99" i="8"/>
  <c r="B91" i="8"/>
  <c r="B75" i="8"/>
  <c r="B67" i="8"/>
  <c r="B59" i="8"/>
  <c r="B51" i="8"/>
  <c r="B43" i="8"/>
  <c r="B35" i="8"/>
  <c r="B33" i="8"/>
  <c r="B21" i="8"/>
  <c r="B17" i="8"/>
  <c r="B13" i="8"/>
  <c r="B9" i="8"/>
  <c r="B19" i="8"/>
  <c r="B23" i="8"/>
  <c r="B11" i="8"/>
  <c r="B15" i="8"/>
  <c r="B25" i="8"/>
  <c r="B7" i="8"/>
  <c r="F81" i="8" l="1"/>
  <c r="F185" i="8"/>
  <c r="F55" i="8"/>
  <c r="F107" i="8"/>
  <c r="F211" i="8"/>
  <c r="F159" i="8"/>
  <c r="F29" i="8"/>
  <c r="F133" i="8"/>
  <c r="F1" i="7"/>
  <c r="F237" i="7" s="1"/>
  <c r="B1299" i="7"/>
  <c r="B1291" i="7"/>
  <c r="B1283" i="7"/>
  <c r="B1297" i="7"/>
  <c r="B1289" i="7"/>
  <c r="B1281" i="7"/>
  <c r="B1295" i="7"/>
  <c r="B1287" i="7"/>
  <c r="B1293" i="7"/>
  <c r="B1285" i="7"/>
  <c r="B1273" i="7"/>
  <c r="B1265" i="7"/>
  <c r="B1257" i="7"/>
  <c r="B1271" i="7"/>
  <c r="B1263" i="7"/>
  <c r="B1255" i="7"/>
  <c r="B1269" i="7"/>
  <c r="B1261" i="7"/>
  <c r="B1267" i="7"/>
  <c r="B1259" i="7"/>
  <c r="B1247" i="7"/>
  <c r="B1239" i="7"/>
  <c r="B1231" i="7"/>
  <c r="B1245" i="7"/>
  <c r="B1237" i="7"/>
  <c r="B1229" i="7"/>
  <c r="B1243" i="7"/>
  <c r="B1235" i="7"/>
  <c r="B1241" i="7"/>
  <c r="B1233" i="7"/>
  <c r="B1221" i="7"/>
  <c r="B1213" i="7"/>
  <c r="B1205" i="7"/>
  <c r="B1219" i="7"/>
  <c r="B1211" i="7"/>
  <c r="B1203" i="7"/>
  <c r="B1217" i="7"/>
  <c r="B1209" i="7"/>
  <c r="B1215" i="7"/>
  <c r="B1207" i="7"/>
  <c r="B1195" i="7"/>
  <c r="B1187" i="7"/>
  <c r="B1179" i="7"/>
  <c r="B1193" i="7"/>
  <c r="B1185" i="7"/>
  <c r="B1177" i="7"/>
  <c r="B1191" i="7"/>
  <c r="B1183" i="7"/>
  <c r="B1189" i="7"/>
  <c r="B1181" i="7"/>
  <c r="B1165" i="7"/>
  <c r="B1157" i="7"/>
  <c r="B1163" i="7"/>
  <c r="B1155" i="7"/>
  <c r="B1169" i="7"/>
  <c r="B1161" i="7"/>
  <c r="B1153" i="7"/>
  <c r="B1167" i="7"/>
  <c r="B1159" i="7"/>
  <c r="B1151" i="7"/>
  <c r="B1143" i="7"/>
  <c r="B1135" i="7"/>
  <c r="B1127" i="7"/>
  <c r="B1141" i="7"/>
  <c r="B1133" i="7"/>
  <c r="B1125" i="7"/>
  <c r="B1139" i="7"/>
  <c r="B1131" i="7"/>
  <c r="B1137" i="7"/>
  <c r="B1129" i="7"/>
  <c r="B1117" i="7"/>
  <c r="B1109" i="7"/>
  <c r="B1101" i="7"/>
  <c r="B1115" i="7"/>
  <c r="B1107" i="7"/>
  <c r="B1099" i="7"/>
  <c r="B1113" i="7"/>
  <c r="B1105" i="7"/>
  <c r="B1111" i="7"/>
  <c r="B1103" i="7"/>
  <c r="B1091" i="7"/>
  <c r="B1083" i="7"/>
  <c r="B1075" i="7"/>
  <c r="B1089" i="7"/>
  <c r="B1081" i="7"/>
  <c r="B1073" i="7"/>
  <c r="B1087" i="7"/>
  <c r="B1079" i="7"/>
  <c r="B1085" i="7"/>
  <c r="B1077" i="7"/>
  <c r="B1061" i="7"/>
  <c r="B1053" i="7"/>
  <c r="B1057" i="7"/>
  <c r="B1055" i="7"/>
  <c r="B1059" i="7"/>
  <c r="B1051" i="7"/>
  <c r="B1065" i="7"/>
  <c r="B1049" i="7"/>
  <c r="B1063" i="7"/>
  <c r="B1047" i="7"/>
  <c r="B1039" i="7"/>
  <c r="B1031" i="7"/>
  <c r="B1023" i="7"/>
  <c r="B1037" i="7"/>
  <c r="B1029" i="7"/>
  <c r="B1021" i="7"/>
  <c r="B1035" i="7"/>
  <c r="B1027" i="7"/>
  <c r="B1033" i="7"/>
  <c r="B1025" i="7"/>
  <c r="B1013" i="7"/>
  <c r="B1005" i="7"/>
  <c r="B997" i="7"/>
  <c r="B1011" i="7"/>
  <c r="B1003" i="7"/>
  <c r="B995" i="7"/>
  <c r="B1009" i="7"/>
  <c r="B1001" i="7"/>
  <c r="B1007" i="7"/>
  <c r="B999" i="7"/>
  <c r="B987" i="7"/>
  <c r="B979" i="7"/>
  <c r="B971" i="7"/>
  <c r="B985" i="7"/>
  <c r="B977" i="7"/>
  <c r="B969" i="7"/>
  <c r="B983" i="7"/>
  <c r="B975" i="7"/>
  <c r="B981" i="7"/>
  <c r="B973" i="7"/>
  <c r="B957" i="7"/>
  <c r="B949" i="7"/>
  <c r="B955" i="7"/>
  <c r="B947" i="7"/>
  <c r="B961" i="7"/>
  <c r="B953" i="7"/>
  <c r="B945" i="7"/>
  <c r="B959" i="7"/>
  <c r="B951" i="7"/>
  <c r="B943" i="7"/>
  <c r="B935" i="7"/>
  <c r="B927" i="7"/>
  <c r="B919" i="7"/>
  <c r="B933" i="7"/>
  <c r="B925" i="7"/>
  <c r="B917" i="7"/>
  <c r="B931" i="7"/>
  <c r="B923" i="7"/>
  <c r="B929" i="7"/>
  <c r="B921" i="7"/>
  <c r="B909" i="7"/>
  <c r="B901" i="7"/>
  <c r="B893" i="7"/>
  <c r="B907" i="7"/>
  <c r="B899" i="7"/>
  <c r="B891" i="7"/>
  <c r="B905" i="7"/>
  <c r="B897" i="7"/>
  <c r="B903" i="7"/>
  <c r="B895" i="7"/>
  <c r="B883" i="7"/>
  <c r="B875" i="7"/>
  <c r="B867" i="7"/>
  <c r="B881" i="7"/>
  <c r="B873" i="7"/>
  <c r="B865" i="7"/>
  <c r="B879" i="7"/>
  <c r="B871" i="7"/>
  <c r="B877" i="7"/>
  <c r="B869" i="7"/>
  <c r="B857" i="7"/>
  <c r="B849" i="7"/>
  <c r="B841" i="7"/>
  <c r="B855" i="7"/>
  <c r="B847" i="7"/>
  <c r="B839" i="7"/>
  <c r="B853" i="7"/>
  <c r="B845" i="7"/>
  <c r="B851" i="7"/>
  <c r="B843" i="7"/>
  <c r="B831" i="7"/>
  <c r="B823" i="7"/>
  <c r="B815" i="7"/>
  <c r="B829" i="7"/>
  <c r="B821" i="7"/>
  <c r="B813" i="7"/>
  <c r="B827" i="7"/>
  <c r="B819" i="7"/>
  <c r="B825" i="7"/>
  <c r="B817" i="7"/>
  <c r="B805" i="7"/>
  <c r="B797" i="7"/>
  <c r="B789" i="7"/>
  <c r="B803" i="7"/>
  <c r="B795" i="7"/>
  <c r="B787" i="7"/>
  <c r="B801" i="7"/>
  <c r="B793" i="7"/>
  <c r="B799" i="7"/>
  <c r="B791" i="7"/>
  <c r="B779" i="7"/>
  <c r="B771" i="7"/>
  <c r="B763" i="7"/>
  <c r="B777" i="7"/>
  <c r="B769" i="7"/>
  <c r="B761" i="7"/>
  <c r="B775" i="7"/>
  <c r="B767" i="7"/>
  <c r="B773" i="7"/>
  <c r="B765" i="7"/>
  <c r="B753" i="7"/>
  <c r="B745" i="7"/>
  <c r="B737" i="7"/>
  <c r="B751" i="7"/>
  <c r="B743" i="7"/>
  <c r="B735" i="7"/>
  <c r="B749" i="7"/>
  <c r="B741" i="7"/>
  <c r="B747" i="7"/>
  <c r="B739" i="7"/>
  <c r="B727" i="7"/>
  <c r="B719" i="7"/>
  <c r="B711" i="7"/>
  <c r="B725" i="7"/>
  <c r="B717" i="7"/>
  <c r="B709" i="7"/>
  <c r="B723" i="7"/>
  <c r="B715" i="7"/>
  <c r="B721" i="7"/>
  <c r="B713" i="7"/>
  <c r="B701" i="7"/>
  <c r="B693" i="7"/>
  <c r="B685" i="7"/>
  <c r="B699" i="7"/>
  <c r="B691" i="7"/>
  <c r="B683" i="7"/>
  <c r="B697" i="7"/>
  <c r="B689" i="7"/>
  <c r="B695" i="7"/>
  <c r="B687" i="7"/>
  <c r="B675" i="7"/>
  <c r="B667" i="7"/>
  <c r="B659" i="7"/>
  <c r="B673" i="7"/>
  <c r="B665" i="7"/>
  <c r="B657" i="7"/>
  <c r="B671" i="7"/>
  <c r="B663" i="7"/>
  <c r="B669" i="7"/>
  <c r="B661" i="7"/>
  <c r="B649" i="7"/>
  <c r="B641" i="7"/>
  <c r="B633" i="7"/>
  <c r="B647" i="7"/>
  <c r="B639" i="7"/>
  <c r="B631" i="7"/>
  <c r="B645" i="7"/>
  <c r="B637" i="7"/>
  <c r="B643" i="7"/>
  <c r="B635" i="7"/>
  <c r="B619" i="7"/>
  <c r="B611" i="7"/>
  <c r="B607" i="7"/>
  <c r="B613" i="7"/>
  <c r="B605" i="7"/>
  <c r="B617" i="7"/>
  <c r="B609" i="7"/>
  <c r="B623" i="7"/>
  <c r="B615" i="7"/>
  <c r="B621" i="7"/>
  <c r="B591" i="7"/>
  <c r="B583" i="7"/>
  <c r="B597" i="7"/>
  <c r="B589" i="7"/>
  <c r="B581" i="7"/>
  <c r="B595" i="7"/>
  <c r="B587" i="7"/>
  <c r="B579" i="7"/>
  <c r="B593" i="7"/>
  <c r="B585" i="7"/>
  <c r="B571" i="7"/>
  <c r="B563" i="7"/>
  <c r="B555" i="7"/>
  <c r="B569" i="7"/>
  <c r="B561" i="7"/>
  <c r="B553" i="7"/>
  <c r="B567" i="7"/>
  <c r="B559" i="7"/>
  <c r="B565" i="7"/>
  <c r="B557" i="7"/>
  <c r="B545" i="7"/>
  <c r="B537" i="7"/>
  <c r="B529" i="7"/>
  <c r="B543" i="7"/>
  <c r="B535" i="7"/>
  <c r="B527" i="7"/>
  <c r="B541" i="7"/>
  <c r="B533" i="7"/>
  <c r="B539" i="7"/>
  <c r="B531" i="7"/>
  <c r="B515" i="7"/>
  <c r="B507" i="7"/>
  <c r="B509" i="7"/>
  <c r="B513" i="7"/>
  <c r="B505" i="7"/>
  <c r="B519" i="7"/>
  <c r="B511" i="7"/>
  <c r="B503" i="7"/>
  <c r="B517" i="7"/>
  <c r="B501" i="7"/>
  <c r="B489" i="7"/>
  <c r="B481" i="7"/>
  <c r="B491" i="7"/>
  <c r="B487" i="7"/>
  <c r="B479" i="7"/>
  <c r="B493" i="7"/>
  <c r="B485" i="7"/>
  <c r="B477" i="7"/>
  <c r="B483" i="7"/>
  <c r="B475" i="7"/>
  <c r="B467" i="7"/>
  <c r="B459" i="7"/>
  <c r="B451" i="7"/>
  <c r="B465" i="7"/>
  <c r="B457" i="7"/>
  <c r="B449" i="7"/>
  <c r="B463" i="7"/>
  <c r="B455" i="7"/>
  <c r="B461" i="7"/>
  <c r="B453" i="7"/>
  <c r="B437" i="7"/>
  <c r="B429" i="7"/>
  <c r="B435" i="7"/>
  <c r="B427" i="7"/>
  <c r="B441" i="7"/>
  <c r="B433" i="7"/>
  <c r="B425" i="7"/>
  <c r="B439" i="7"/>
  <c r="B431" i="7"/>
  <c r="B423" i="7"/>
  <c r="B415" i="7"/>
  <c r="B407" i="7"/>
  <c r="B399" i="7"/>
  <c r="B413" i="7"/>
  <c r="B405" i="7"/>
  <c r="B397" i="7"/>
  <c r="B411" i="7"/>
  <c r="B403" i="7"/>
  <c r="B409" i="7"/>
  <c r="B401" i="7"/>
  <c r="B385" i="7"/>
  <c r="B377" i="7"/>
  <c r="B383" i="7"/>
  <c r="B375" i="7"/>
  <c r="B379" i="7"/>
  <c r="B371" i="7"/>
  <c r="B389" i="7"/>
  <c r="B381" i="7"/>
  <c r="B373" i="7"/>
  <c r="B387" i="7"/>
  <c r="B363" i="7"/>
  <c r="B355" i="7"/>
  <c r="B347" i="7"/>
  <c r="B361" i="7"/>
  <c r="B353" i="7"/>
  <c r="B345" i="7"/>
  <c r="B359" i="7"/>
  <c r="B351" i="7"/>
  <c r="B357" i="7"/>
  <c r="B349" i="7"/>
  <c r="B337" i="7"/>
  <c r="B329" i="7"/>
  <c r="B321" i="7"/>
  <c r="B335" i="7"/>
  <c r="B327" i="7"/>
  <c r="B319" i="7"/>
  <c r="B333" i="7"/>
  <c r="B325" i="7"/>
  <c r="B331" i="7"/>
  <c r="B323" i="7"/>
  <c r="B311" i="7"/>
  <c r="B303" i="7"/>
  <c r="B295" i="7"/>
  <c r="B309" i="7"/>
  <c r="B301" i="7"/>
  <c r="B293" i="7"/>
  <c r="B307" i="7"/>
  <c r="B299" i="7"/>
  <c r="B305" i="7"/>
  <c r="B297" i="7"/>
  <c r="B285" i="7"/>
  <c r="B277" i="7"/>
  <c r="B269" i="7"/>
  <c r="B283" i="7"/>
  <c r="B275" i="7"/>
  <c r="B267" i="7"/>
  <c r="B281" i="7"/>
  <c r="B273" i="7"/>
  <c r="B279" i="7"/>
  <c r="B271" i="7"/>
  <c r="B255" i="7"/>
  <c r="B247" i="7"/>
  <c r="B231" i="7"/>
  <c r="B223" i="7"/>
  <c r="B215" i="7"/>
  <c r="B207" i="7"/>
  <c r="B199" i="7"/>
  <c r="B191" i="7"/>
  <c r="B175" i="7"/>
  <c r="B167" i="7"/>
  <c r="B151" i="7"/>
  <c r="B143" i="7"/>
  <c r="B127" i="7"/>
  <c r="B119" i="7"/>
  <c r="B111" i="7"/>
  <c r="B103" i="7"/>
  <c r="B95" i="7"/>
  <c r="B87" i="7"/>
  <c r="B71" i="7"/>
  <c r="B63" i="7"/>
  <c r="B47" i="7"/>
  <c r="B39" i="7"/>
  <c r="B253" i="7"/>
  <c r="B245" i="7"/>
  <c r="B229" i="7"/>
  <c r="B221" i="7"/>
  <c r="B205" i="7"/>
  <c r="B197" i="7"/>
  <c r="B189" i="7"/>
  <c r="B181" i="7"/>
  <c r="B173" i="7"/>
  <c r="B165" i="7"/>
  <c r="B149" i="7"/>
  <c r="B141" i="7"/>
  <c r="B125" i="7"/>
  <c r="B117" i="7"/>
  <c r="B101" i="7"/>
  <c r="B93" i="7"/>
  <c r="B85" i="7"/>
  <c r="B77" i="7"/>
  <c r="B69" i="7"/>
  <c r="B61" i="7"/>
  <c r="B45" i="7"/>
  <c r="B37" i="7"/>
  <c r="B257" i="7"/>
  <c r="B249" i="7"/>
  <c r="B241" i="7"/>
  <c r="B233" i="7"/>
  <c r="B225" i="7"/>
  <c r="B217" i="7"/>
  <c r="B169" i="7"/>
  <c r="B153" i="7"/>
  <c r="B145" i="7"/>
  <c r="B137" i="7"/>
  <c r="B129" i="7"/>
  <c r="B121" i="7"/>
  <c r="B259" i="7"/>
  <c r="B251" i="7"/>
  <c r="B243" i="7"/>
  <c r="B227" i="7"/>
  <c r="B219" i="7"/>
  <c r="B203" i="7"/>
  <c r="B195" i="7"/>
  <c r="B179" i="7"/>
  <c r="B171" i="7"/>
  <c r="B163" i="7"/>
  <c r="B155" i="7"/>
  <c r="B147" i="7"/>
  <c r="B139" i="7"/>
  <c r="B123" i="7"/>
  <c r="B115" i="7"/>
  <c r="B99" i="7"/>
  <c r="B91" i="7"/>
  <c r="B75" i="7"/>
  <c r="B67" i="7"/>
  <c r="B59" i="7"/>
  <c r="B51" i="7"/>
  <c r="B43" i="7"/>
  <c r="B35" i="7"/>
  <c r="B201" i="7"/>
  <c r="B193" i="7"/>
  <c r="B177" i="7"/>
  <c r="B113" i="7"/>
  <c r="B97" i="7"/>
  <c r="B89" i="7"/>
  <c r="B73" i="7"/>
  <c r="B65" i="7"/>
  <c r="B49" i="7"/>
  <c r="B41" i="7"/>
  <c r="B33" i="7"/>
  <c r="B17" i="7"/>
  <c r="B23" i="7"/>
  <c r="B21" i="7"/>
  <c r="B9" i="7"/>
  <c r="B25" i="7"/>
  <c r="B15" i="7"/>
  <c r="B13" i="7"/>
  <c r="B19" i="7"/>
  <c r="B11" i="7"/>
  <c r="B7" i="7"/>
  <c r="F55" i="7" l="1"/>
  <c r="F289" i="7"/>
  <c r="F341" i="7"/>
  <c r="F393" i="7"/>
  <c r="F445" i="7"/>
  <c r="F497" i="7"/>
  <c r="F549" i="7"/>
  <c r="F601" i="7"/>
  <c r="F653" i="7"/>
  <c r="F705" i="7"/>
  <c r="F757" i="7"/>
  <c r="F809" i="7"/>
  <c r="F861" i="7"/>
  <c r="F913" i="7"/>
  <c r="F965" i="7"/>
  <c r="F1017" i="7"/>
  <c r="F1069" i="7"/>
  <c r="F1121" i="7"/>
  <c r="F1173" i="7"/>
  <c r="F1225" i="7"/>
  <c r="F1277" i="7"/>
  <c r="F159" i="7"/>
  <c r="F263" i="7"/>
  <c r="F315" i="7"/>
  <c r="F367" i="7"/>
  <c r="F419" i="7"/>
  <c r="F471" i="7"/>
  <c r="F523" i="7"/>
  <c r="F575" i="7"/>
  <c r="F627" i="7"/>
  <c r="F679" i="7"/>
  <c r="F731" i="7"/>
  <c r="F783" i="7"/>
  <c r="F835" i="7"/>
  <c r="F887" i="7"/>
  <c r="F939" i="7"/>
  <c r="F991" i="7"/>
  <c r="F1043" i="7"/>
  <c r="F1095" i="7"/>
  <c r="F1147" i="7"/>
  <c r="F1199" i="7"/>
  <c r="F1251" i="7"/>
  <c r="F81" i="7"/>
  <c r="F185" i="7"/>
  <c r="F107" i="7"/>
  <c r="F211" i="7"/>
  <c r="F29" i="7"/>
  <c r="F133" i="7"/>
</calcChain>
</file>

<file path=xl/sharedStrings.xml><?xml version="1.0" encoding="utf-8"?>
<sst xmlns="http://schemas.openxmlformats.org/spreadsheetml/2006/main" count="772" uniqueCount="80">
  <si>
    <t>通し№</t>
  </si>
  <si>
    <t>ふりがな</t>
  </si>
  <si>
    <t>出欠予定</t>
  </si>
  <si>
    <t>当日出欠</t>
  </si>
  <si>
    <t>市内住民登録</t>
  </si>
  <si>
    <t>氏名</t>
  </si>
  <si>
    <t>出</t>
  </si>
  <si>
    <t>○</t>
  </si>
  <si>
    <t>いなげ　じろう</t>
  </si>
  <si>
    <t>欠</t>
  </si>
  <si>
    <t>稲毛　二郎</t>
  </si>
  <si>
    <r>
      <t>敬老会参加者名簿</t>
    </r>
    <r>
      <rPr>
        <b/>
        <sz val="10.5"/>
        <color theme="1"/>
        <rFont val="ＭＳ 明朝"/>
        <family val="1"/>
        <charset val="128"/>
      </rPr>
      <t>（７５歳以上かつ千葉市に住民登録がある、お祝いを受ける方）</t>
    </r>
    <phoneticPr fontId="6"/>
  </si>
  <si>
    <t>例</t>
    <rPh sb="0" eb="1">
      <t>レイ</t>
    </rPh>
    <phoneticPr fontId="6"/>
  </si>
  <si>
    <r>
      <rPr>
        <b/>
        <sz val="16"/>
        <color theme="1"/>
        <rFont val="ＭＳ 明朝"/>
        <family val="1"/>
        <charset val="128"/>
      </rPr>
      <t>敬老会参加者名簿</t>
    </r>
    <r>
      <rPr>
        <b/>
        <sz val="10"/>
        <color theme="1"/>
        <rFont val="ＭＳ 明朝"/>
        <family val="1"/>
        <charset val="128"/>
      </rPr>
      <t>（７５歳以上かつ千葉市に住民登録がある、お祝いを受ける方）</t>
    </r>
    <phoneticPr fontId="6"/>
  </si>
  <si>
    <t>№1</t>
    <phoneticPr fontId="6"/>
  </si>
  <si>
    <t>年齢
R5.12.31時点</t>
    <phoneticPr fontId="6"/>
  </si>
  <si>
    <t>印刷外</t>
    <rPh sb="0" eb="2">
      <t>いんさつ</t>
    </rPh>
    <rPh sb="2" eb="3">
      <t>がい</t>
    </rPh>
    <phoneticPr fontId="6" type="Hiragana"/>
  </si>
  <si>
    <t>当日出席者（75歳以上市内在住者）</t>
    <rPh sb="0" eb="2">
      <t>とうじつ</t>
    </rPh>
    <rPh sb="2" eb="4">
      <t>しゅっせき</t>
    </rPh>
    <rPh sb="4" eb="5">
      <t>しゃ</t>
    </rPh>
    <rPh sb="8" eb="9">
      <t>さい</t>
    </rPh>
    <rPh sb="9" eb="11">
      <t>いじょう</t>
    </rPh>
    <rPh sb="11" eb="13">
      <t>しない</t>
    </rPh>
    <rPh sb="13" eb="15">
      <t>ざいじゅう</t>
    </rPh>
    <rPh sb="15" eb="16">
      <t>しゃ</t>
    </rPh>
    <phoneticPr fontId="6" type="Hiragana"/>
  </si>
  <si>
    <t>←出席者数</t>
    <rPh sb="1" eb="3">
      <t>シュッセキ</t>
    </rPh>
    <rPh sb="3" eb="4">
      <t>シャ</t>
    </rPh>
    <rPh sb="4" eb="5">
      <t>スウ</t>
    </rPh>
    <phoneticPr fontId="6"/>
  </si>
  <si>
    <t>←累計出席者数</t>
    <rPh sb="1" eb="3">
      <t>ルイケイ</t>
    </rPh>
    <rPh sb="3" eb="6">
      <t>シュッセキシャ</t>
    </rPh>
    <rPh sb="6" eb="7">
      <t>スウ</t>
    </rPh>
    <phoneticPr fontId="6"/>
  </si>
  <si>
    <t>団体名：</t>
    <rPh sb="0" eb="2">
      <t>だんたい</t>
    </rPh>
    <rPh sb="2" eb="3">
      <t>めい</t>
    </rPh>
    <phoneticPr fontId="6" type="Hiragana"/>
  </si>
  <si>
    <t>団体名を入力してください↓</t>
    <rPh sb="0" eb="2">
      <t>だんたい</t>
    </rPh>
    <rPh sb="2" eb="3">
      <t>めい</t>
    </rPh>
    <rPh sb="4" eb="6">
      <t>にゅうりょく</t>
    </rPh>
    <phoneticPr fontId="6" type="Hiragana"/>
  </si>
  <si>
    <t>№2</t>
    <phoneticPr fontId="6"/>
  </si>
  <si>
    <t>№3</t>
    <phoneticPr fontId="6"/>
  </si>
  <si>
    <t>№4</t>
    <phoneticPr fontId="6"/>
  </si>
  <si>
    <t>№5</t>
    <phoneticPr fontId="6"/>
  </si>
  <si>
    <t>№6</t>
    <phoneticPr fontId="6"/>
  </si>
  <si>
    <t>№7</t>
    <phoneticPr fontId="6"/>
  </si>
  <si>
    <t>№8</t>
    <phoneticPr fontId="6"/>
  </si>
  <si>
    <t>№9</t>
    <phoneticPr fontId="6"/>
  </si>
  <si>
    <t>№10</t>
    <phoneticPr fontId="6"/>
  </si>
  <si>
    <t>←実績報告書の参加者数</t>
    <rPh sb="1" eb="3">
      <t>じっせき</t>
    </rPh>
    <rPh sb="3" eb="6">
      <t>ほうこくしょ</t>
    </rPh>
    <rPh sb="7" eb="10">
      <t>さんかしゃ</t>
    </rPh>
    <rPh sb="10" eb="11">
      <t>すう</t>
    </rPh>
    <phoneticPr fontId="6" type="Hiragana"/>
  </si>
  <si>
    <t>印刷外</t>
    <rPh sb="0" eb="2">
      <t>いんさつ</t>
    </rPh>
    <rPh sb="2" eb="3">
      <t>がい</t>
    </rPh>
    <phoneticPr fontId="6" type="Hiragana"/>
  </si>
  <si>
    <t>年齢
R5.12.31時点</t>
  </si>
  <si>
    <t>№11</t>
    <phoneticPr fontId="6"/>
  </si>
  <si>
    <t>№12</t>
    <phoneticPr fontId="6"/>
  </si>
  <si>
    <t>№13</t>
    <phoneticPr fontId="6"/>
  </si>
  <si>
    <t>№14</t>
    <phoneticPr fontId="6"/>
  </si>
  <si>
    <t>№15</t>
    <phoneticPr fontId="6"/>
  </si>
  <si>
    <t>№16</t>
    <phoneticPr fontId="6"/>
  </si>
  <si>
    <t>№17</t>
    <phoneticPr fontId="6"/>
  </si>
  <si>
    <t>№18</t>
    <phoneticPr fontId="6"/>
  </si>
  <si>
    <t>№19</t>
    <phoneticPr fontId="6"/>
  </si>
  <si>
    <t>№21</t>
    <phoneticPr fontId="6"/>
  </si>
  <si>
    <t>№20</t>
    <phoneticPr fontId="6"/>
  </si>
  <si>
    <t>№22</t>
    <phoneticPr fontId="6"/>
  </si>
  <si>
    <t>№23</t>
    <phoneticPr fontId="6"/>
  </si>
  <si>
    <t>№24</t>
    <phoneticPr fontId="6"/>
  </si>
  <si>
    <t>№25</t>
    <phoneticPr fontId="6"/>
  </si>
  <si>
    <t>№26</t>
    <phoneticPr fontId="6"/>
  </si>
  <si>
    <t>№27</t>
    <phoneticPr fontId="6"/>
  </si>
  <si>
    <t>№28</t>
    <phoneticPr fontId="6"/>
  </si>
  <si>
    <t>№29</t>
    <phoneticPr fontId="6"/>
  </si>
  <si>
    <t>№30</t>
    <phoneticPr fontId="6"/>
  </si>
  <si>
    <t>№31</t>
    <phoneticPr fontId="6"/>
  </si>
  <si>
    <t>№32</t>
    <phoneticPr fontId="6"/>
  </si>
  <si>
    <t>№33</t>
    <phoneticPr fontId="6"/>
  </si>
  <si>
    <t>№34</t>
    <phoneticPr fontId="6"/>
  </si>
  <si>
    <t>№35</t>
    <phoneticPr fontId="6"/>
  </si>
  <si>
    <t>№36</t>
    <phoneticPr fontId="6"/>
  </si>
  <si>
    <t>№37</t>
    <phoneticPr fontId="6"/>
  </si>
  <si>
    <t>№38</t>
    <phoneticPr fontId="6"/>
  </si>
  <si>
    <t>№39</t>
    <phoneticPr fontId="6"/>
  </si>
  <si>
    <t>№40</t>
    <phoneticPr fontId="6"/>
  </si>
  <si>
    <t>№41</t>
    <phoneticPr fontId="6"/>
  </si>
  <si>
    <t>№42</t>
    <phoneticPr fontId="6"/>
  </si>
  <si>
    <t>№43</t>
    <phoneticPr fontId="6"/>
  </si>
  <si>
    <t>№44</t>
    <phoneticPr fontId="6"/>
  </si>
  <si>
    <t>№45</t>
    <phoneticPr fontId="6"/>
  </si>
  <si>
    <t>№46</t>
    <phoneticPr fontId="6"/>
  </si>
  <si>
    <t>№47</t>
    <phoneticPr fontId="6"/>
  </si>
  <si>
    <t>№48</t>
    <phoneticPr fontId="6"/>
  </si>
  <si>
    <t>№49</t>
    <phoneticPr fontId="6"/>
  </si>
  <si>
    <t>№50</t>
    <phoneticPr fontId="6"/>
  </si>
  <si>
    <t>※コロナ感染にて欠席者を含む</t>
    <rPh sb="4" eb="6">
      <t>かんせん</t>
    </rPh>
    <rPh sb="8" eb="11">
      <t>けっせきしゃ</t>
    </rPh>
    <rPh sb="12" eb="13">
      <t>ふく</t>
    </rPh>
    <phoneticPr fontId="6" type="Hiragana"/>
  </si>
  <si>
    <t>←当ページ出席者数</t>
    <rPh sb="1" eb="2">
      <t>とう</t>
    </rPh>
    <rPh sb="5" eb="7">
      <t>しゅっせき</t>
    </rPh>
    <rPh sb="7" eb="8">
      <t>しゃ</t>
    </rPh>
    <rPh sb="8" eb="9">
      <t>すう</t>
    </rPh>
    <phoneticPr fontId="6" type="Hiragana"/>
  </si>
  <si>
    <t>当日出席が「欠」となっている対象者を参加者に含めることはできません。</t>
    <rPh sb="0" eb="2">
      <t>トウジツ</t>
    </rPh>
    <rPh sb="2" eb="4">
      <t>シュッセキ</t>
    </rPh>
    <rPh sb="6" eb="7">
      <t>ケツ</t>
    </rPh>
    <rPh sb="14" eb="17">
      <t>タイショウシャ</t>
    </rPh>
    <rPh sb="18" eb="21">
      <t>サンカシャ</t>
    </rPh>
    <rPh sb="22" eb="23">
      <t>フク</t>
    </rPh>
    <phoneticPr fontId="6"/>
  </si>
  <si>
    <t>※新型コロナウイルス感染症に感染し、急遽やむを得ず欠席となった場合には、参加者とみなして補助金額の算定を行えることとします。</t>
    <phoneticPr fontId="6"/>
  </si>
  <si>
    <t>実績報告書の参加者は参加者名簿の人数は当日が「出」となっている人数です。</t>
    <rPh sb="0" eb="5">
      <t>ジッセキホウコクショ</t>
    </rPh>
    <rPh sb="6" eb="9">
      <t>サンカシャ</t>
    </rPh>
    <rPh sb="10" eb="13">
      <t>サンカシャ</t>
    </rPh>
    <rPh sb="13" eb="15">
      <t>メイボ</t>
    </rPh>
    <rPh sb="16" eb="18">
      <t>ニンズウ</t>
    </rPh>
    <rPh sb="19" eb="21">
      <t>トウジツ</t>
    </rPh>
    <rPh sb="23" eb="24">
      <t>シュツ</t>
    </rPh>
    <rPh sb="31" eb="33">
      <t>ニンズウ</t>
    </rPh>
    <phoneticPr fontId="6"/>
  </si>
  <si>
    <t>新型コロナウイルス感染症に感染して、敬老会に出席できなかった方は当日出欠を「出（コロナ感染）」としてください。</t>
    <rPh sb="0" eb="2">
      <t>シンガタ</t>
    </rPh>
    <rPh sb="9" eb="12">
      <t>カンセンショウ</t>
    </rPh>
    <rPh sb="13" eb="15">
      <t>カンセン</t>
    </rPh>
    <rPh sb="18" eb="21">
      <t>ケイロウカイ</t>
    </rPh>
    <rPh sb="22" eb="24">
      <t>シュッセキ</t>
    </rPh>
    <rPh sb="30" eb="31">
      <t>カタ</t>
    </rPh>
    <rPh sb="32" eb="34">
      <t>トウジツ</t>
    </rPh>
    <rPh sb="34" eb="36">
      <t>シュッケツ</t>
    </rPh>
    <rPh sb="38" eb="39">
      <t>シュツ</t>
    </rPh>
    <rPh sb="43" eb="45">
      <t>カンセン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</si>
</sst>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-#,##0_ ;_ * &quot;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4"/>
      <color theme="1"/>
      <name val="HGP教科書体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2"/>
      <color rgb="FFFFFFFF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HGPｺﾞｼｯｸE"/>
      <family val="3"/>
      <charset val="128"/>
    </font>
    <font>
      <b/>
      <sz val="1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8"/>
      <color theme="1"/>
      <name val="ＭＳ 明朝"/>
      <family val="1"/>
      <charset val="128"/>
    </font>
    <font>
      <sz val="20"/>
      <color theme="1"/>
      <name val="Century"/>
      <family val="1"/>
    </font>
    <font>
      <sz val="40"/>
      <color theme="1"/>
      <name val="Century"/>
      <family val="1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Century"/>
      <family val="1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9595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 shrinkToFit="1"/>
    </xf>
    <xf numFmtId="0" fontId="19" fillId="4" borderId="0" xfId="0" applyFont="1" applyFill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3" fontId="18" fillId="0" borderId="5" xfId="0" applyNumberFormat="1" applyFont="1" applyBorder="1" applyAlignment="1">
      <alignment vertical="center" shrinkToFit="1"/>
    </xf>
    <xf numFmtId="0" fontId="14" fillId="0" borderId="0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176" fontId="14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  <protection locked="0"/>
    </xf>
    <xf numFmtId="176" fontId="14" fillId="0" borderId="3" xfId="0" applyNumberFormat="1" applyFont="1" applyBorder="1" applyAlignment="1" applyProtection="1">
      <alignment vertical="center"/>
    </xf>
    <xf numFmtId="176" fontId="14" fillId="0" borderId="4" xfId="0" applyNumberFormat="1" applyFont="1" applyBorder="1" applyAlignment="1" applyProtection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2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  <protection locked="0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1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25</xdr:row>
      <xdr:rowOff>61110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291BE4F-E417-4F5B-B8AB-D40D1ACF4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58000" cy="4848902"/>
        </a:xfrm>
        <a:prstGeom prst="rect">
          <a:avLst/>
        </a:prstGeom>
      </xdr:spPr>
    </xdr:pic>
    <xdr:clientData/>
  </xdr:twoCellAnchor>
  <xdr:twoCellAnchor>
    <xdr:from>
      <xdr:col>6</xdr:col>
      <xdr:colOff>5603</xdr:colOff>
      <xdr:row>20</xdr:row>
      <xdr:rowOff>110457</xdr:rowOff>
    </xdr:from>
    <xdr:to>
      <xdr:col>7</xdr:col>
      <xdr:colOff>517872</xdr:colOff>
      <xdr:row>23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FE8D884-15E8-4848-8162-70BE4608367C}"/>
            </a:ext>
          </a:extLst>
        </xdr:cNvPr>
        <xdr:cNvSpPr/>
      </xdr:nvSpPr>
      <xdr:spPr>
        <a:xfrm>
          <a:off x="4087746" y="4124564"/>
          <a:ext cx="1192626" cy="420222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629132</xdr:colOff>
      <xdr:row>5</xdr:row>
      <xdr:rowOff>0</xdr:rowOff>
    </xdr:from>
    <xdr:to>
      <xdr:col>11</xdr:col>
      <xdr:colOff>2</xdr:colOff>
      <xdr:row>20</xdr:row>
      <xdr:rowOff>110458</xdr:rowOff>
    </xdr:to>
    <xdr:cxnSp macro="">
      <xdr:nvCxnSpPr>
        <xdr:cNvPr id="5" name="コネクタ: カギ線 4">
          <a:extLst>
            <a:ext uri="{FF2B5EF4-FFF2-40B4-BE49-F238E27FC236}">
              <a16:creationId xmlns:a16="http://schemas.microsoft.com/office/drawing/2014/main" id="{5299F24F-4BB7-4536-828F-5D80A21DD77C}"/>
            </a:ext>
          </a:extLst>
        </xdr:cNvPr>
        <xdr:cNvCxnSpPr/>
      </xdr:nvCxnSpPr>
      <xdr:spPr>
        <a:xfrm flipV="1">
          <a:off x="4711275" y="1319893"/>
          <a:ext cx="2772656" cy="2763851"/>
        </a:xfrm>
        <a:prstGeom prst="bentConnector3">
          <a:avLst>
            <a:gd name="adj1" fmla="val 54417"/>
          </a:avLst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A8AAF-B89B-424A-BCCB-1D1D3223DCC7}">
  <dimension ref="L5:L7"/>
  <sheetViews>
    <sheetView tabSelected="1" zoomScale="65" zoomScaleNormal="65" workbookViewId="0">
      <selection activeCell="K3" sqref="K3"/>
    </sheetView>
  </sheetViews>
  <sheetFormatPr defaultRowHeight="13.5" x14ac:dyDescent="0.15"/>
  <sheetData>
    <row r="5" spans="12:12" ht="30.75" x14ac:dyDescent="0.15">
      <c r="L5" s="43" t="s">
        <v>78</v>
      </c>
    </row>
    <row r="6" spans="12:12" ht="30.75" x14ac:dyDescent="0.15">
      <c r="L6" s="44" t="s">
        <v>76</v>
      </c>
    </row>
    <row r="7" spans="12:12" ht="17.25" x14ac:dyDescent="0.15">
      <c r="L7" s="27" t="s">
        <v>77</v>
      </c>
    </row>
  </sheetData>
  <sheetProtection sheet="1" objects="1" scenarios="1"/>
  <phoneticPr fontId="6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7D561-9B70-463B-9002-884F7A306C05}">
  <dimension ref="A1:M262"/>
  <sheetViews>
    <sheetView view="pageBreakPreview" zoomScale="75" zoomScaleNormal="60" zoomScaleSheetLayoutView="75" workbookViewId="0">
      <selection activeCell="F7" sqref="F7:F8"/>
    </sheetView>
  </sheetViews>
  <sheetFormatPr defaultRowHeight="13.5" x14ac:dyDescent="0.15"/>
  <cols>
    <col min="2" max="2" width="25.625" customWidth="1"/>
    <col min="3" max="6" width="15.625" customWidth="1"/>
    <col min="11" max="11" width="45" bestFit="1" customWidth="1"/>
    <col min="12" max="12" width="12.125" customWidth="1"/>
  </cols>
  <sheetData>
    <row r="1" spans="1:13" ht="32.1" customHeight="1" x14ac:dyDescent="0.15">
      <c r="A1" s="9"/>
      <c r="B1" s="9"/>
      <c r="C1" s="12"/>
      <c r="D1" s="13"/>
      <c r="E1" s="13"/>
      <c r="F1" s="33" t="str">
        <f>_xlfn.CONCAT(I1,K3)</f>
        <v>団体名：</v>
      </c>
      <c r="H1" s="31" t="s">
        <v>16</v>
      </c>
      <c r="I1" s="14" t="s">
        <v>20</v>
      </c>
    </row>
    <row r="2" spans="1:13" ht="32.1" customHeight="1" thickBot="1" x14ac:dyDescent="0.2">
      <c r="A2" s="9" t="s">
        <v>13</v>
      </c>
      <c r="B2" s="9"/>
      <c r="C2" s="9"/>
      <c r="D2" s="9"/>
      <c r="E2" s="9"/>
      <c r="F2" s="10" t="s">
        <v>14</v>
      </c>
      <c r="H2" s="31"/>
      <c r="K2" s="28" t="s">
        <v>21</v>
      </c>
    </row>
    <row r="3" spans="1:13" ht="32.1" customHeight="1" thickBot="1" x14ac:dyDescent="0.2">
      <c r="A3" s="46" t="s">
        <v>0</v>
      </c>
      <c r="B3" s="30" t="s">
        <v>1</v>
      </c>
      <c r="C3" s="47" t="s">
        <v>2</v>
      </c>
      <c r="D3" s="47" t="s">
        <v>3</v>
      </c>
      <c r="E3" s="48" t="s">
        <v>15</v>
      </c>
      <c r="F3" s="47" t="s">
        <v>4</v>
      </c>
      <c r="H3" s="31"/>
      <c r="K3" s="29"/>
    </row>
    <row r="4" spans="1:13" ht="32.1" customHeight="1" x14ac:dyDescent="0.15">
      <c r="A4" s="46"/>
      <c r="B4" s="30" t="s">
        <v>5</v>
      </c>
      <c r="C4" s="47"/>
      <c r="D4" s="47"/>
      <c r="E4" s="47"/>
      <c r="F4" s="47"/>
      <c r="H4" s="31"/>
      <c r="I4" s="45" t="s">
        <v>79</v>
      </c>
      <c r="J4" s="45"/>
      <c r="K4" s="45"/>
      <c r="L4" s="45"/>
      <c r="M4" s="45"/>
    </row>
    <row r="5" spans="1:13" ht="20.100000000000001" customHeight="1" x14ac:dyDescent="0.15">
      <c r="A5" s="49" t="s">
        <v>12</v>
      </c>
      <c r="B5" s="6" t="s">
        <v>8</v>
      </c>
      <c r="C5" s="50" t="s">
        <v>6</v>
      </c>
      <c r="D5" s="50" t="s">
        <v>9</v>
      </c>
      <c r="E5" s="50">
        <v>77</v>
      </c>
      <c r="F5" s="50" t="s">
        <v>7</v>
      </c>
      <c r="H5" s="31"/>
      <c r="I5" s="45"/>
      <c r="J5" s="45"/>
      <c r="K5" s="45"/>
      <c r="L5" s="45"/>
      <c r="M5" s="45"/>
    </row>
    <row r="6" spans="1:13" ht="20.100000000000001" customHeight="1" x14ac:dyDescent="0.15">
      <c r="A6" s="49"/>
      <c r="B6" s="7" t="s">
        <v>10</v>
      </c>
      <c r="C6" s="50"/>
      <c r="D6" s="50"/>
      <c r="E6" s="50"/>
      <c r="F6" s="50"/>
      <c r="H6" s="31"/>
    </row>
    <row r="7" spans="1:13" ht="32.1" customHeight="1" thickBot="1" x14ac:dyDescent="0.2">
      <c r="A7" s="51">
        <v>1</v>
      </c>
      <c r="B7" s="19" t="str">
        <f>PHONETIC(B8)</f>
        <v/>
      </c>
      <c r="C7" s="52"/>
      <c r="D7" s="53"/>
      <c r="E7" s="52"/>
      <c r="F7" s="54"/>
      <c r="H7" s="31"/>
      <c r="K7" s="11" t="s">
        <v>16</v>
      </c>
      <c r="L7" s="16"/>
    </row>
    <row r="8" spans="1:13" ht="32.1" customHeight="1" thickBot="1" x14ac:dyDescent="0.2">
      <c r="A8" s="51"/>
      <c r="B8" s="20"/>
      <c r="C8" s="52"/>
      <c r="D8" s="53"/>
      <c r="E8" s="52"/>
      <c r="F8" s="55"/>
      <c r="H8" s="31"/>
      <c r="K8" s="15" t="s">
        <v>17</v>
      </c>
      <c r="L8" s="17">
        <f>COUNTIFS(D:D,"出",F:F,"○")+COUNTIFS(D:D,"出（コロナ感染）",F:F,"○")</f>
        <v>0</v>
      </c>
      <c r="M8" s="27" t="s">
        <v>31</v>
      </c>
    </row>
    <row r="9" spans="1:13" ht="32.1" customHeight="1" x14ac:dyDescent="0.15">
      <c r="A9" s="51">
        <v>2</v>
      </c>
      <c r="B9" s="19" t="str">
        <f>PHONETIC(B10)</f>
        <v/>
      </c>
      <c r="C9" s="52"/>
      <c r="D9" s="53"/>
      <c r="E9" s="52"/>
      <c r="F9" s="54"/>
      <c r="H9" s="31"/>
      <c r="M9" t="s">
        <v>74</v>
      </c>
    </row>
    <row r="10" spans="1:13" ht="32.1" customHeight="1" x14ac:dyDescent="0.15">
      <c r="A10" s="51"/>
      <c r="B10" s="20"/>
      <c r="C10" s="52"/>
      <c r="D10" s="53"/>
      <c r="E10" s="52"/>
      <c r="F10" s="55"/>
      <c r="H10" s="31"/>
    </row>
    <row r="11" spans="1:13" ht="32.1" customHeight="1" x14ac:dyDescent="0.15">
      <c r="A11" s="51">
        <v>3</v>
      </c>
      <c r="B11" s="19" t="str">
        <f>PHONETIC(B12)</f>
        <v/>
      </c>
      <c r="C11" s="52"/>
      <c r="D11" s="53"/>
      <c r="E11" s="52"/>
      <c r="F11" s="54"/>
      <c r="H11" s="31"/>
    </row>
    <row r="12" spans="1:13" ht="32.1" customHeight="1" x14ac:dyDescent="0.15">
      <c r="A12" s="51"/>
      <c r="B12" s="20"/>
      <c r="C12" s="52"/>
      <c r="D12" s="53"/>
      <c r="E12" s="52"/>
      <c r="F12" s="55"/>
      <c r="H12" s="31"/>
    </row>
    <row r="13" spans="1:13" ht="32.1" customHeight="1" x14ac:dyDescent="0.15">
      <c r="A13" s="51">
        <v>4</v>
      </c>
      <c r="B13" s="19" t="str">
        <f>PHONETIC(B14)</f>
        <v/>
      </c>
      <c r="C13" s="52"/>
      <c r="D13" s="53"/>
      <c r="E13" s="52"/>
      <c r="F13" s="54"/>
      <c r="H13" s="31"/>
    </row>
    <row r="14" spans="1:13" ht="32.1" customHeight="1" x14ac:dyDescent="0.15">
      <c r="A14" s="51"/>
      <c r="B14" s="20"/>
      <c r="C14" s="52"/>
      <c r="D14" s="53"/>
      <c r="E14" s="52"/>
      <c r="F14" s="55"/>
      <c r="H14" s="31"/>
    </row>
    <row r="15" spans="1:13" ht="32.1" customHeight="1" x14ac:dyDescent="0.15">
      <c r="A15" s="51">
        <v>5</v>
      </c>
      <c r="B15" s="19" t="str">
        <f>PHONETIC(B16)</f>
        <v/>
      </c>
      <c r="C15" s="52"/>
      <c r="D15" s="53"/>
      <c r="E15" s="52"/>
      <c r="F15" s="54"/>
      <c r="H15" s="31"/>
    </row>
    <row r="16" spans="1:13" ht="32.1" customHeight="1" x14ac:dyDescent="0.15">
      <c r="A16" s="51"/>
      <c r="B16" s="20"/>
      <c r="C16" s="52"/>
      <c r="D16" s="53"/>
      <c r="E16" s="52"/>
      <c r="F16" s="55"/>
      <c r="H16" s="31"/>
    </row>
    <row r="17" spans="1:8" ht="32.1" customHeight="1" x14ac:dyDescent="0.15">
      <c r="A17" s="51">
        <v>6</v>
      </c>
      <c r="B17" s="19" t="str">
        <f>PHONETIC(B18)</f>
        <v/>
      </c>
      <c r="C17" s="52"/>
      <c r="D17" s="53"/>
      <c r="E17" s="52"/>
      <c r="F17" s="54"/>
      <c r="H17" s="31"/>
    </row>
    <row r="18" spans="1:8" ht="32.1" customHeight="1" x14ac:dyDescent="0.15">
      <c r="A18" s="51"/>
      <c r="B18" s="20"/>
      <c r="C18" s="52"/>
      <c r="D18" s="53"/>
      <c r="E18" s="52"/>
      <c r="F18" s="55"/>
      <c r="H18" s="31"/>
    </row>
    <row r="19" spans="1:8" ht="32.1" customHeight="1" x14ac:dyDescent="0.15">
      <c r="A19" s="51">
        <v>7</v>
      </c>
      <c r="B19" s="19" t="str">
        <f>PHONETIC(B20)</f>
        <v/>
      </c>
      <c r="C19" s="52"/>
      <c r="D19" s="53"/>
      <c r="E19" s="52"/>
      <c r="F19" s="54"/>
      <c r="H19" s="31"/>
    </row>
    <row r="20" spans="1:8" ht="32.1" customHeight="1" x14ac:dyDescent="0.15">
      <c r="A20" s="51"/>
      <c r="B20" s="20"/>
      <c r="C20" s="52"/>
      <c r="D20" s="53"/>
      <c r="E20" s="52"/>
      <c r="F20" s="55"/>
      <c r="H20" s="31"/>
    </row>
    <row r="21" spans="1:8" ht="32.1" customHeight="1" x14ac:dyDescent="0.15">
      <c r="A21" s="51">
        <v>8</v>
      </c>
      <c r="B21" s="19" t="str">
        <f>PHONETIC(B22)</f>
        <v/>
      </c>
      <c r="C21" s="52"/>
      <c r="D21" s="53"/>
      <c r="E21" s="52"/>
      <c r="F21" s="54"/>
      <c r="H21" s="31"/>
    </row>
    <row r="22" spans="1:8" ht="32.1" customHeight="1" x14ac:dyDescent="0.15">
      <c r="A22" s="51"/>
      <c r="B22" s="20"/>
      <c r="C22" s="52"/>
      <c r="D22" s="53"/>
      <c r="E22" s="52"/>
      <c r="F22" s="55"/>
      <c r="H22" s="31"/>
    </row>
    <row r="23" spans="1:8" ht="32.1" customHeight="1" x14ac:dyDescent="0.15">
      <c r="A23" s="51">
        <v>9</v>
      </c>
      <c r="B23" s="19" t="str">
        <f>PHONETIC(B24)</f>
        <v/>
      </c>
      <c r="C23" s="52"/>
      <c r="D23" s="53"/>
      <c r="E23" s="52"/>
      <c r="F23" s="54"/>
      <c r="H23" s="31"/>
    </row>
    <row r="24" spans="1:8" ht="32.1" customHeight="1" x14ac:dyDescent="0.15">
      <c r="A24" s="51"/>
      <c r="B24" s="20"/>
      <c r="C24" s="52"/>
      <c r="D24" s="53"/>
      <c r="E24" s="52"/>
      <c r="F24" s="55"/>
      <c r="H24" s="31"/>
    </row>
    <row r="25" spans="1:8" ht="32.1" customHeight="1" x14ac:dyDescent="0.15">
      <c r="A25" s="51">
        <v>10</v>
      </c>
      <c r="B25" s="19" t="str">
        <f>PHONETIC(B26)</f>
        <v/>
      </c>
      <c r="C25" s="52"/>
      <c r="D25" s="53"/>
      <c r="E25" s="52"/>
      <c r="F25" s="54"/>
      <c r="H25" s="31"/>
    </row>
    <row r="26" spans="1:8" ht="32.1" customHeight="1" x14ac:dyDescent="0.15">
      <c r="A26" s="51"/>
      <c r="B26" s="20"/>
      <c r="C26" s="52"/>
      <c r="D26" s="53"/>
      <c r="E26" s="52"/>
      <c r="F26" s="55"/>
      <c r="H26" s="31"/>
    </row>
    <row r="27" spans="1:8" ht="20.100000000000001" customHeight="1" x14ac:dyDescent="0.15">
      <c r="A27" s="9"/>
      <c r="B27" s="9"/>
      <c r="C27" s="9"/>
      <c r="D27" s="18">
        <f>COUNTIF(D7:D26,"出")+COUNTIF(D7:D26,"出（コロナ感染）")</f>
        <v>0</v>
      </c>
      <c r="E27" s="9"/>
      <c r="F27" s="9"/>
      <c r="H27" s="31" t="s">
        <v>18</v>
      </c>
    </row>
    <row r="28" spans="1:8" ht="20.100000000000001" customHeight="1" x14ac:dyDescent="0.15">
      <c r="A28" s="9"/>
      <c r="B28" s="9"/>
      <c r="C28" s="9"/>
      <c r="D28" s="18">
        <f>COUNTIF(D7:D26,"出")+COUNTIF(D7:D26,"出（コロナ感染）")</f>
        <v>0</v>
      </c>
      <c r="E28" s="9"/>
      <c r="F28" s="9"/>
      <c r="H28" s="31" t="s">
        <v>19</v>
      </c>
    </row>
    <row r="29" spans="1:8" ht="32.1" customHeight="1" x14ac:dyDescent="0.15">
      <c r="A29" s="9"/>
      <c r="B29" s="9"/>
      <c r="C29" s="12"/>
      <c r="D29" s="13"/>
      <c r="E29" s="13"/>
      <c r="F29" s="12" t="str">
        <f>$F$1</f>
        <v>団体名：</v>
      </c>
    </row>
    <row r="30" spans="1:8" ht="32.1" customHeight="1" x14ac:dyDescent="0.15">
      <c r="A30" s="9" t="s">
        <v>13</v>
      </c>
      <c r="B30" s="9"/>
      <c r="C30" s="9"/>
      <c r="D30" s="9"/>
      <c r="E30" s="9"/>
      <c r="F30" s="10" t="s">
        <v>22</v>
      </c>
    </row>
    <row r="31" spans="1:8" ht="32.1" customHeight="1" x14ac:dyDescent="0.15">
      <c r="A31" s="46" t="s">
        <v>0</v>
      </c>
      <c r="B31" s="32" t="s">
        <v>1</v>
      </c>
      <c r="C31" s="47" t="s">
        <v>2</v>
      </c>
      <c r="D31" s="47" t="s">
        <v>3</v>
      </c>
      <c r="E31" s="48" t="s">
        <v>15</v>
      </c>
      <c r="F31" s="47" t="s">
        <v>4</v>
      </c>
    </row>
    <row r="32" spans="1:8" ht="32.1" customHeight="1" x14ac:dyDescent="0.15">
      <c r="A32" s="46"/>
      <c r="B32" s="32" t="s">
        <v>5</v>
      </c>
      <c r="C32" s="47"/>
      <c r="D32" s="47"/>
      <c r="E32" s="47"/>
      <c r="F32" s="47"/>
    </row>
    <row r="33" spans="1:6" ht="32.1" customHeight="1" x14ac:dyDescent="0.15">
      <c r="A33" s="51">
        <v>11</v>
      </c>
      <c r="B33" s="19" t="str">
        <f>PHONETIC(B34)</f>
        <v/>
      </c>
      <c r="C33" s="52"/>
      <c r="D33" s="53"/>
      <c r="E33" s="52"/>
      <c r="F33" s="54"/>
    </row>
    <row r="34" spans="1:6" ht="32.1" customHeight="1" x14ac:dyDescent="0.15">
      <c r="A34" s="51"/>
      <c r="B34" s="20"/>
      <c r="C34" s="52"/>
      <c r="D34" s="53"/>
      <c r="E34" s="52"/>
      <c r="F34" s="55"/>
    </row>
    <row r="35" spans="1:6" ht="32.1" customHeight="1" x14ac:dyDescent="0.15">
      <c r="A35" s="51">
        <v>12</v>
      </c>
      <c r="B35" s="19" t="str">
        <f>PHONETIC(B36)</f>
        <v/>
      </c>
      <c r="C35" s="52"/>
      <c r="D35" s="53"/>
      <c r="E35" s="52"/>
      <c r="F35" s="54"/>
    </row>
    <row r="36" spans="1:6" ht="32.1" customHeight="1" x14ac:dyDescent="0.15">
      <c r="A36" s="51"/>
      <c r="B36" s="20"/>
      <c r="C36" s="52"/>
      <c r="D36" s="53"/>
      <c r="E36" s="52"/>
      <c r="F36" s="55"/>
    </row>
    <row r="37" spans="1:6" ht="32.1" customHeight="1" x14ac:dyDescent="0.15">
      <c r="A37" s="51">
        <v>13</v>
      </c>
      <c r="B37" s="19" t="str">
        <f>PHONETIC(B38)</f>
        <v/>
      </c>
      <c r="C37" s="52"/>
      <c r="D37" s="53"/>
      <c r="E37" s="52"/>
      <c r="F37" s="54"/>
    </row>
    <row r="38" spans="1:6" ht="32.1" customHeight="1" x14ac:dyDescent="0.15">
      <c r="A38" s="51"/>
      <c r="B38" s="20"/>
      <c r="C38" s="52"/>
      <c r="D38" s="53"/>
      <c r="E38" s="52"/>
      <c r="F38" s="55"/>
    </row>
    <row r="39" spans="1:6" ht="32.1" customHeight="1" x14ac:dyDescent="0.15">
      <c r="A39" s="51">
        <v>14</v>
      </c>
      <c r="B39" s="19" t="str">
        <f>PHONETIC(B40)</f>
        <v/>
      </c>
      <c r="C39" s="52"/>
      <c r="D39" s="53"/>
      <c r="E39" s="52"/>
      <c r="F39" s="54"/>
    </row>
    <row r="40" spans="1:6" ht="32.1" customHeight="1" x14ac:dyDescent="0.15">
      <c r="A40" s="51"/>
      <c r="B40" s="20"/>
      <c r="C40" s="52"/>
      <c r="D40" s="53"/>
      <c r="E40" s="52"/>
      <c r="F40" s="55"/>
    </row>
    <row r="41" spans="1:6" ht="32.1" customHeight="1" x14ac:dyDescent="0.15">
      <c r="A41" s="51">
        <v>15</v>
      </c>
      <c r="B41" s="19" t="str">
        <f>PHONETIC(B42)</f>
        <v/>
      </c>
      <c r="C41" s="52"/>
      <c r="D41" s="53"/>
      <c r="E41" s="52"/>
      <c r="F41" s="54"/>
    </row>
    <row r="42" spans="1:6" ht="32.1" customHeight="1" x14ac:dyDescent="0.15">
      <c r="A42" s="51"/>
      <c r="B42" s="20"/>
      <c r="C42" s="52"/>
      <c r="D42" s="53"/>
      <c r="E42" s="52"/>
      <c r="F42" s="55"/>
    </row>
    <row r="43" spans="1:6" ht="32.1" customHeight="1" x14ac:dyDescent="0.15">
      <c r="A43" s="51">
        <v>16</v>
      </c>
      <c r="B43" s="19" t="str">
        <f>PHONETIC(B44)</f>
        <v/>
      </c>
      <c r="C43" s="52"/>
      <c r="D43" s="53"/>
      <c r="E43" s="52"/>
      <c r="F43" s="54"/>
    </row>
    <row r="44" spans="1:6" ht="32.1" customHeight="1" x14ac:dyDescent="0.15">
      <c r="A44" s="51"/>
      <c r="B44" s="20"/>
      <c r="C44" s="52"/>
      <c r="D44" s="53"/>
      <c r="E44" s="52"/>
      <c r="F44" s="55"/>
    </row>
    <row r="45" spans="1:6" ht="32.1" customHeight="1" x14ac:dyDescent="0.15">
      <c r="A45" s="51">
        <v>17</v>
      </c>
      <c r="B45" s="19" t="str">
        <f>PHONETIC(B46)</f>
        <v/>
      </c>
      <c r="C45" s="52"/>
      <c r="D45" s="53"/>
      <c r="E45" s="52"/>
      <c r="F45" s="54"/>
    </row>
    <row r="46" spans="1:6" ht="32.1" customHeight="1" x14ac:dyDescent="0.15">
      <c r="A46" s="51"/>
      <c r="B46" s="20"/>
      <c r="C46" s="52"/>
      <c r="D46" s="53"/>
      <c r="E46" s="52"/>
      <c r="F46" s="55"/>
    </row>
    <row r="47" spans="1:6" ht="32.1" customHeight="1" x14ac:dyDescent="0.15">
      <c r="A47" s="51">
        <v>18</v>
      </c>
      <c r="B47" s="19" t="str">
        <f>PHONETIC(B48)</f>
        <v/>
      </c>
      <c r="C47" s="52"/>
      <c r="D47" s="53"/>
      <c r="E47" s="52"/>
      <c r="F47" s="54"/>
    </row>
    <row r="48" spans="1:6" ht="32.1" customHeight="1" x14ac:dyDescent="0.15">
      <c r="A48" s="51"/>
      <c r="B48" s="20"/>
      <c r="C48" s="52"/>
      <c r="D48" s="53"/>
      <c r="E48" s="52"/>
      <c r="F48" s="55"/>
    </row>
    <row r="49" spans="1:8" ht="32.1" customHeight="1" x14ac:dyDescent="0.15">
      <c r="A49" s="51">
        <v>19</v>
      </c>
      <c r="B49" s="19" t="str">
        <f>PHONETIC(B50)</f>
        <v/>
      </c>
      <c r="C49" s="52"/>
      <c r="D49" s="53"/>
      <c r="E49" s="52"/>
      <c r="F49" s="54"/>
    </row>
    <row r="50" spans="1:8" ht="32.1" customHeight="1" x14ac:dyDescent="0.15">
      <c r="A50" s="51"/>
      <c r="B50" s="20"/>
      <c r="C50" s="52"/>
      <c r="D50" s="53"/>
      <c r="E50" s="52"/>
      <c r="F50" s="55"/>
    </row>
    <row r="51" spans="1:8" ht="32.1" customHeight="1" x14ac:dyDescent="0.15">
      <c r="A51" s="51">
        <v>20</v>
      </c>
      <c r="B51" s="19" t="str">
        <f>PHONETIC(B52)</f>
        <v/>
      </c>
      <c r="C51" s="52"/>
      <c r="D51" s="53"/>
      <c r="E51" s="52"/>
      <c r="F51" s="54"/>
    </row>
    <row r="52" spans="1:8" ht="32.1" customHeight="1" x14ac:dyDescent="0.15">
      <c r="A52" s="51"/>
      <c r="B52" s="20"/>
      <c r="C52" s="52"/>
      <c r="D52" s="53"/>
      <c r="E52" s="52"/>
      <c r="F52" s="55"/>
    </row>
    <row r="53" spans="1:8" ht="21" x14ac:dyDescent="0.15">
      <c r="A53" s="9"/>
      <c r="B53" s="21"/>
      <c r="C53" s="21"/>
      <c r="D53" s="18">
        <f>COUNTIF(D33:D52,"出")+COUNTIF(D33:D52,"出（コロナ感染）")</f>
        <v>0</v>
      </c>
      <c r="E53" s="21"/>
      <c r="F53" s="21"/>
      <c r="H53" t="s">
        <v>18</v>
      </c>
    </row>
    <row r="54" spans="1:8" ht="21" x14ac:dyDescent="0.15">
      <c r="A54" s="9"/>
      <c r="B54" s="21"/>
      <c r="C54" s="21"/>
      <c r="D54" s="22">
        <f>COUNTIF(D33:D52,"出")+COUNTIF(D33:D52,"出（コロナ感染）")+D28</f>
        <v>0</v>
      </c>
      <c r="E54" s="21"/>
      <c r="F54" s="21"/>
      <c r="H54" t="s">
        <v>19</v>
      </c>
    </row>
    <row r="55" spans="1:8" ht="32.1" customHeight="1" x14ac:dyDescent="0.15">
      <c r="A55" s="34"/>
      <c r="B55" s="34"/>
      <c r="C55" s="35"/>
      <c r="D55" s="36"/>
      <c r="E55" s="36"/>
      <c r="F55" s="35" t="str">
        <f>$F$1</f>
        <v>団体名：</v>
      </c>
    </row>
    <row r="56" spans="1:8" ht="32.1" customHeight="1" x14ac:dyDescent="0.15">
      <c r="A56" s="34" t="s">
        <v>13</v>
      </c>
      <c r="B56" s="34"/>
      <c r="C56" s="34"/>
      <c r="D56" s="34"/>
      <c r="E56" s="34"/>
      <c r="F56" s="37" t="s">
        <v>23</v>
      </c>
    </row>
    <row r="57" spans="1:8" ht="32.1" customHeight="1" x14ac:dyDescent="0.15">
      <c r="A57" s="56" t="s">
        <v>0</v>
      </c>
      <c r="B57" s="38" t="s">
        <v>1</v>
      </c>
      <c r="C57" s="57" t="s">
        <v>2</v>
      </c>
      <c r="D57" s="58" t="s">
        <v>3</v>
      </c>
      <c r="E57" s="60" t="s">
        <v>15</v>
      </c>
      <c r="F57" s="57" t="s">
        <v>4</v>
      </c>
    </row>
    <row r="58" spans="1:8" ht="32.1" customHeight="1" x14ac:dyDescent="0.15">
      <c r="A58" s="56"/>
      <c r="B58" s="38" t="s">
        <v>5</v>
      </c>
      <c r="C58" s="57"/>
      <c r="D58" s="59"/>
      <c r="E58" s="57"/>
      <c r="F58" s="57"/>
    </row>
    <row r="59" spans="1:8" ht="32.1" customHeight="1" x14ac:dyDescent="0.15">
      <c r="A59" s="51">
        <v>21</v>
      </c>
      <c r="B59" s="19" t="str">
        <f>PHONETIC(B60)</f>
        <v/>
      </c>
      <c r="C59" s="52"/>
      <c r="D59" s="53"/>
      <c r="E59" s="52"/>
      <c r="F59" s="54"/>
    </row>
    <row r="60" spans="1:8" ht="32.1" customHeight="1" x14ac:dyDescent="0.15">
      <c r="A60" s="51"/>
      <c r="B60" s="20"/>
      <c r="C60" s="52"/>
      <c r="D60" s="53"/>
      <c r="E60" s="52"/>
      <c r="F60" s="55"/>
    </row>
    <row r="61" spans="1:8" ht="32.1" customHeight="1" x14ac:dyDescent="0.15">
      <c r="A61" s="51">
        <v>22</v>
      </c>
      <c r="B61" s="19" t="str">
        <f>PHONETIC(B62)</f>
        <v/>
      </c>
      <c r="C61" s="52"/>
      <c r="D61" s="53"/>
      <c r="E61" s="52"/>
      <c r="F61" s="54"/>
    </row>
    <row r="62" spans="1:8" ht="32.1" customHeight="1" x14ac:dyDescent="0.15">
      <c r="A62" s="51"/>
      <c r="B62" s="20"/>
      <c r="C62" s="52"/>
      <c r="D62" s="53"/>
      <c r="E62" s="52"/>
      <c r="F62" s="55"/>
    </row>
    <row r="63" spans="1:8" ht="32.1" customHeight="1" x14ac:dyDescent="0.15">
      <c r="A63" s="51">
        <v>23</v>
      </c>
      <c r="B63" s="19" t="str">
        <f>PHONETIC(B64)</f>
        <v/>
      </c>
      <c r="C63" s="52"/>
      <c r="D63" s="53"/>
      <c r="E63" s="52"/>
      <c r="F63" s="54"/>
    </row>
    <row r="64" spans="1:8" ht="32.1" customHeight="1" x14ac:dyDescent="0.15">
      <c r="A64" s="51"/>
      <c r="B64" s="20"/>
      <c r="C64" s="52"/>
      <c r="D64" s="53"/>
      <c r="E64" s="52"/>
      <c r="F64" s="55"/>
    </row>
    <row r="65" spans="1:8" ht="32.1" customHeight="1" x14ac:dyDescent="0.15">
      <c r="A65" s="51">
        <v>24</v>
      </c>
      <c r="B65" s="19" t="str">
        <f>PHONETIC(B66)</f>
        <v/>
      </c>
      <c r="C65" s="52"/>
      <c r="D65" s="53"/>
      <c r="E65" s="52"/>
      <c r="F65" s="54"/>
    </row>
    <row r="66" spans="1:8" ht="32.1" customHeight="1" x14ac:dyDescent="0.15">
      <c r="A66" s="51"/>
      <c r="B66" s="20"/>
      <c r="C66" s="52"/>
      <c r="D66" s="53"/>
      <c r="E66" s="52"/>
      <c r="F66" s="55"/>
    </row>
    <row r="67" spans="1:8" ht="32.1" customHeight="1" x14ac:dyDescent="0.15">
      <c r="A67" s="51">
        <v>25</v>
      </c>
      <c r="B67" s="19" t="str">
        <f>PHONETIC(B68)</f>
        <v/>
      </c>
      <c r="C67" s="52"/>
      <c r="D67" s="53"/>
      <c r="E67" s="52"/>
      <c r="F67" s="54"/>
    </row>
    <row r="68" spans="1:8" ht="32.1" customHeight="1" x14ac:dyDescent="0.15">
      <c r="A68" s="51"/>
      <c r="B68" s="20"/>
      <c r="C68" s="52"/>
      <c r="D68" s="53"/>
      <c r="E68" s="52"/>
      <c r="F68" s="55"/>
    </row>
    <row r="69" spans="1:8" ht="32.1" customHeight="1" x14ac:dyDescent="0.15">
      <c r="A69" s="51">
        <v>26</v>
      </c>
      <c r="B69" s="19" t="str">
        <f>PHONETIC(B70)</f>
        <v/>
      </c>
      <c r="C69" s="52"/>
      <c r="D69" s="53"/>
      <c r="E69" s="52"/>
      <c r="F69" s="54"/>
    </row>
    <row r="70" spans="1:8" ht="32.1" customHeight="1" x14ac:dyDescent="0.15">
      <c r="A70" s="51"/>
      <c r="B70" s="20"/>
      <c r="C70" s="52"/>
      <c r="D70" s="53"/>
      <c r="E70" s="52"/>
      <c r="F70" s="55"/>
    </row>
    <row r="71" spans="1:8" ht="32.1" customHeight="1" x14ac:dyDescent="0.15">
      <c r="A71" s="51">
        <v>27</v>
      </c>
      <c r="B71" s="19" t="str">
        <f>PHONETIC(B72)</f>
        <v/>
      </c>
      <c r="C71" s="52"/>
      <c r="D71" s="53"/>
      <c r="E71" s="52"/>
      <c r="F71" s="54"/>
    </row>
    <row r="72" spans="1:8" ht="32.1" customHeight="1" x14ac:dyDescent="0.15">
      <c r="A72" s="51"/>
      <c r="B72" s="20"/>
      <c r="C72" s="52"/>
      <c r="D72" s="53"/>
      <c r="E72" s="52"/>
      <c r="F72" s="55"/>
    </row>
    <row r="73" spans="1:8" ht="32.1" customHeight="1" x14ac:dyDescent="0.15">
      <c r="A73" s="51">
        <v>28</v>
      </c>
      <c r="B73" s="19" t="str">
        <f>PHONETIC(B74)</f>
        <v/>
      </c>
      <c r="C73" s="52"/>
      <c r="D73" s="53"/>
      <c r="E73" s="52"/>
      <c r="F73" s="54"/>
    </row>
    <row r="74" spans="1:8" ht="32.1" customHeight="1" x14ac:dyDescent="0.15">
      <c r="A74" s="51"/>
      <c r="B74" s="20"/>
      <c r="C74" s="52"/>
      <c r="D74" s="53"/>
      <c r="E74" s="52"/>
      <c r="F74" s="55"/>
    </row>
    <row r="75" spans="1:8" ht="32.1" customHeight="1" x14ac:dyDescent="0.15">
      <c r="A75" s="51">
        <v>29</v>
      </c>
      <c r="B75" s="19" t="str">
        <f>PHONETIC(B76)</f>
        <v/>
      </c>
      <c r="C75" s="52"/>
      <c r="D75" s="53"/>
      <c r="E75" s="52"/>
      <c r="F75" s="54"/>
    </row>
    <row r="76" spans="1:8" ht="32.1" customHeight="1" x14ac:dyDescent="0.15">
      <c r="A76" s="51"/>
      <c r="B76" s="20"/>
      <c r="C76" s="52"/>
      <c r="D76" s="53"/>
      <c r="E76" s="52"/>
      <c r="F76" s="55"/>
    </row>
    <row r="77" spans="1:8" ht="32.1" customHeight="1" x14ac:dyDescent="0.15">
      <c r="A77" s="51">
        <v>30</v>
      </c>
      <c r="B77" s="19" t="str">
        <f>PHONETIC(B78)</f>
        <v/>
      </c>
      <c r="C77" s="52"/>
      <c r="D77" s="53"/>
      <c r="E77" s="52"/>
      <c r="F77" s="54"/>
    </row>
    <row r="78" spans="1:8" ht="32.1" customHeight="1" x14ac:dyDescent="0.15">
      <c r="A78" s="51"/>
      <c r="B78" s="20"/>
      <c r="C78" s="52"/>
      <c r="D78" s="53"/>
      <c r="E78" s="52"/>
      <c r="F78" s="55"/>
    </row>
    <row r="79" spans="1:8" ht="21" x14ac:dyDescent="0.15">
      <c r="A79" s="9"/>
      <c r="B79" s="9"/>
      <c r="C79" s="9"/>
      <c r="D79" s="18">
        <f>COUNTIF(D59:D78,"出")+COUNTIF(D59:D78,"出（コロナ感染）")</f>
        <v>0</v>
      </c>
      <c r="E79" s="9"/>
      <c r="F79" s="9"/>
      <c r="H79" t="s">
        <v>18</v>
      </c>
    </row>
    <row r="80" spans="1:8" ht="21" x14ac:dyDescent="0.15">
      <c r="A80" s="9"/>
      <c r="B80" s="9"/>
      <c r="C80" s="9"/>
      <c r="D80" s="22">
        <f>COUNTIF(D59:D78,"出")+COUNTIF(D59:D78,"出（コロナ感染）")+D54</f>
        <v>0</v>
      </c>
      <c r="E80" s="9"/>
      <c r="F80" s="9"/>
      <c r="H80" t="s">
        <v>19</v>
      </c>
    </row>
    <row r="81" spans="1:6" ht="32.1" customHeight="1" x14ac:dyDescent="0.15">
      <c r="A81" s="9"/>
      <c r="B81" s="9"/>
      <c r="C81" s="12"/>
      <c r="D81" s="13"/>
      <c r="E81" s="13"/>
      <c r="F81" s="12" t="str">
        <f>$F$1</f>
        <v>団体名：</v>
      </c>
    </row>
    <row r="82" spans="1:6" ht="32.1" customHeight="1" x14ac:dyDescent="0.15">
      <c r="A82" s="9" t="s">
        <v>13</v>
      </c>
      <c r="B82" s="9"/>
      <c r="C82" s="9"/>
      <c r="D82" s="9"/>
      <c r="E82" s="9"/>
      <c r="F82" s="10" t="s">
        <v>24</v>
      </c>
    </row>
    <row r="83" spans="1:6" ht="32.1" customHeight="1" x14ac:dyDescent="0.15">
      <c r="A83" s="46" t="s">
        <v>0</v>
      </c>
      <c r="B83" s="32" t="s">
        <v>1</v>
      </c>
      <c r="C83" s="47" t="s">
        <v>2</v>
      </c>
      <c r="D83" s="47" t="s">
        <v>3</v>
      </c>
      <c r="E83" s="48" t="s">
        <v>15</v>
      </c>
      <c r="F83" s="47" t="s">
        <v>4</v>
      </c>
    </row>
    <row r="84" spans="1:6" ht="32.1" customHeight="1" x14ac:dyDescent="0.15">
      <c r="A84" s="46"/>
      <c r="B84" s="32" t="s">
        <v>5</v>
      </c>
      <c r="C84" s="47"/>
      <c r="D84" s="47"/>
      <c r="E84" s="47"/>
      <c r="F84" s="47"/>
    </row>
    <row r="85" spans="1:6" ht="32.1" customHeight="1" x14ac:dyDescent="0.15">
      <c r="A85" s="51">
        <v>31</v>
      </c>
      <c r="B85" s="19" t="str">
        <f>PHONETIC(B86)</f>
        <v/>
      </c>
      <c r="C85" s="52"/>
      <c r="D85" s="53"/>
      <c r="E85" s="52"/>
      <c r="F85" s="54"/>
    </row>
    <row r="86" spans="1:6" ht="32.1" customHeight="1" x14ac:dyDescent="0.15">
      <c r="A86" s="51"/>
      <c r="B86" s="20"/>
      <c r="C86" s="52"/>
      <c r="D86" s="53"/>
      <c r="E86" s="52"/>
      <c r="F86" s="55"/>
    </row>
    <row r="87" spans="1:6" ht="32.1" customHeight="1" x14ac:dyDescent="0.15">
      <c r="A87" s="51">
        <v>32</v>
      </c>
      <c r="B87" s="19" t="str">
        <f>PHONETIC(B88)</f>
        <v/>
      </c>
      <c r="C87" s="52"/>
      <c r="D87" s="53"/>
      <c r="E87" s="52"/>
      <c r="F87" s="54"/>
    </row>
    <row r="88" spans="1:6" ht="32.1" customHeight="1" x14ac:dyDescent="0.15">
      <c r="A88" s="51"/>
      <c r="B88" s="20"/>
      <c r="C88" s="52"/>
      <c r="D88" s="53"/>
      <c r="E88" s="52"/>
      <c r="F88" s="55"/>
    </row>
    <row r="89" spans="1:6" ht="32.1" customHeight="1" x14ac:dyDescent="0.15">
      <c r="A89" s="51">
        <v>33</v>
      </c>
      <c r="B89" s="19" t="str">
        <f>PHONETIC(B90)</f>
        <v/>
      </c>
      <c r="C89" s="52"/>
      <c r="D89" s="53"/>
      <c r="E89" s="52"/>
      <c r="F89" s="54"/>
    </row>
    <row r="90" spans="1:6" ht="32.1" customHeight="1" x14ac:dyDescent="0.15">
      <c r="A90" s="51"/>
      <c r="B90" s="20"/>
      <c r="C90" s="52"/>
      <c r="D90" s="53"/>
      <c r="E90" s="52"/>
      <c r="F90" s="55"/>
    </row>
    <row r="91" spans="1:6" ht="32.1" customHeight="1" x14ac:dyDescent="0.15">
      <c r="A91" s="51">
        <v>34</v>
      </c>
      <c r="B91" s="19" t="str">
        <f>PHONETIC(B92)</f>
        <v/>
      </c>
      <c r="C91" s="52"/>
      <c r="D91" s="53"/>
      <c r="E91" s="52"/>
      <c r="F91" s="54"/>
    </row>
    <row r="92" spans="1:6" ht="32.1" customHeight="1" x14ac:dyDescent="0.15">
      <c r="A92" s="51"/>
      <c r="B92" s="20"/>
      <c r="C92" s="52"/>
      <c r="D92" s="53"/>
      <c r="E92" s="52"/>
      <c r="F92" s="55"/>
    </row>
    <row r="93" spans="1:6" ht="32.1" customHeight="1" x14ac:dyDescent="0.15">
      <c r="A93" s="51">
        <v>35</v>
      </c>
      <c r="B93" s="19" t="str">
        <f>PHONETIC(B94)</f>
        <v/>
      </c>
      <c r="C93" s="52"/>
      <c r="D93" s="53"/>
      <c r="E93" s="52"/>
      <c r="F93" s="54"/>
    </row>
    <row r="94" spans="1:6" ht="32.1" customHeight="1" x14ac:dyDescent="0.15">
      <c r="A94" s="51"/>
      <c r="B94" s="20"/>
      <c r="C94" s="52"/>
      <c r="D94" s="53"/>
      <c r="E94" s="52"/>
      <c r="F94" s="55"/>
    </row>
    <row r="95" spans="1:6" ht="32.1" customHeight="1" x14ac:dyDescent="0.15">
      <c r="A95" s="51">
        <v>36</v>
      </c>
      <c r="B95" s="19" t="str">
        <f>PHONETIC(B96)</f>
        <v/>
      </c>
      <c r="C95" s="52"/>
      <c r="D95" s="53"/>
      <c r="E95" s="52"/>
      <c r="F95" s="54"/>
    </row>
    <row r="96" spans="1:6" ht="32.1" customHeight="1" x14ac:dyDescent="0.15">
      <c r="A96" s="51"/>
      <c r="B96" s="20"/>
      <c r="C96" s="52"/>
      <c r="D96" s="53"/>
      <c r="E96" s="52"/>
      <c r="F96" s="55"/>
    </row>
    <row r="97" spans="1:8" ht="32.1" customHeight="1" x14ac:dyDescent="0.15">
      <c r="A97" s="51">
        <v>37</v>
      </c>
      <c r="B97" s="19" t="str">
        <f>PHONETIC(B98)</f>
        <v/>
      </c>
      <c r="C97" s="52"/>
      <c r="D97" s="53"/>
      <c r="E97" s="52"/>
      <c r="F97" s="54"/>
    </row>
    <row r="98" spans="1:8" ht="32.1" customHeight="1" x14ac:dyDescent="0.15">
      <c r="A98" s="51"/>
      <c r="B98" s="20"/>
      <c r="C98" s="52"/>
      <c r="D98" s="53"/>
      <c r="E98" s="52"/>
      <c r="F98" s="55"/>
    </row>
    <row r="99" spans="1:8" ht="32.1" customHeight="1" x14ac:dyDescent="0.15">
      <c r="A99" s="51">
        <v>38</v>
      </c>
      <c r="B99" s="19" t="str">
        <f>PHONETIC(B100)</f>
        <v/>
      </c>
      <c r="C99" s="52"/>
      <c r="D99" s="53"/>
      <c r="E99" s="52"/>
      <c r="F99" s="54"/>
    </row>
    <row r="100" spans="1:8" ht="32.1" customHeight="1" x14ac:dyDescent="0.15">
      <c r="A100" s="51"/>
      <c r="B100" s="20"/>
      <c r="C100" s="52"/>
      <c r="D100" s="53"/>
      <c r="E100" s="52"/>
      <c r="F100" s="55"/>
    </row>
    <row r="101" spans="1:8" ht="32.1" customHeight="1" x14ac:dyDescent="0.15">
      <c r="A101" s="51">
        <v>39</v>
      </c>
      <c r="B101" s="19" t="str">
        <f>PHONETIC(B102)</f>
        <v/>
      </c>
      <c r="C101" s="52"/>
      <c r="D101" s="53"/>
      <c r="E101" s="52"/>
      <c r="F101" s="54"/>
    </row>
    <row r="102" spans="1:8" ht="32.1" customHeight="1" x14ac:dyDescent="0.15">
      <c r="A102" s="51"/>
      <c r="B102" s="20"/>
      <c r="C102" s="52"/>
      <c r="D102" s="53"/>
      <c r="E102" s="52"/>
      <c r="F102" s="55"/>
    </row>
    <row r="103" spans="1:8" ht="32.1" customHeight="1" x14ac:dyDescent="0.15">
      <c r="A103" s="51">
        <v>40</v>
      </c>
      <c r="B103" s="19" t="str">
        <f>PHONETIC(B104)</f>
        <v/>
      </c>
      <c r="C103" s="52"/>
      <c r="D103" s="53"/>
      <c r="E103" s="52"/>
      <c r="F103" s="54"/>
    </row>
    <row r="104" spans="1:8" ht="32.1" customHeight="1" x14ac:dyDescent="0.15">
      <c r="A104" s="51"/>
      <c r="B104" s="20"/>
      <c r="C104" s="52"/>
      <c r="D104" s="53"/>
      <c r="E104" s="52"/>
      <c r="F104" s="55"/>
    </row>
    <row r="105" spans="1:8" ht="21" x14ac:dyDescent="0.15">
      <c r="A105" s="9"/>
      <c r="B105" s="9"/>
      <c r="C105" s="9"/>
      <c r="D105" s="18">
        <f>COUNTIF(D85:D104,"出")+COUNTIF(D85:D104,"出（コロナ感染）")</f>
        <v>0</v>
      </c>
      <c r="E105" s="9"/>
      <c r="F105" s="9"/>
      <c r="H105" t="s">
        <v>18</v>
      </c>
    </row>
    <row r="106" spans="1:8" ht="21" x14ac:dyDescent="0.15">
      <c r="A106" s="9"/>
      <c r="B106" s="9"/>
      <c r="C106" s="9"/>
      <c r="D106" s="22">
        <f>COUNTIF(D85:D104,"出")+COUNTIF(D85:D104,"出（コロナ感染）")+D80</f>
        <v>0</v>
      </c>
      <c r="E106" s="9"/>
      <c r="F106" s="9"/>
      <c r="H106" t="s">
        <v>19</v>
      </c>
    </row>
    <row r="107" spans="1:8" ht="32.1" customHeight="1" x14ac:dyDescent="0.15">
      <c r="A107" s="9"/>
      <c r="B107" s="9"/>
      <c r="C107" s="12"/>
      <c r="D107" s="13"/>
      <c r="E107" s="13"/>
      <c r="F107" s="12" t="str">
        <f>$F$1</f>
        <v>団体名：</v>
      </c>
    </row>
    <row r="108" spans="1:8" ht="32.1" customHeight="1" x14ac:dyDescent="0.15">
      <c r="A108" s="9" t="s">
        <v>13</v>
      </c>
      <c r="B108" s="9"/>
      <c r="C108" s="9"/>
      <c r="D108" s="9"/>
      <c r="E108" s="9"/>
      <c r="F108" s="10" t="s">
        <v>25</v>
      </c>
    </row>
    <row r="109" spans="1:8" ht="32.1" customHeight="1" x14ac:dyDescent="0.15">
      <c r="A109" s="46" t="s">
        <v>0</v>
      </c>
      <c r="B109" s="30" t="s">
        <v>1</v>
      </c>
      <c r="C109" s="47" t="s">
        <v>2</v>
      </c>
      <c r="D109" s="47" t="s">
        <v>3</v>
      </c>
      <c r="E109" s="48" t="s">
        <v>15</v>
      </c>
      <c r="F109" s="47" t="s">
        <v>4</v>
      </c>
    </row>
    <row r="110" spans="1:8" ht="32.1" customHeight="1" x14ac:dyDescent="0.15">
      <c r="A110" s="46"/>
      <c r="B110" s="30" t="s">
        <v>5</v>
      </c>
      <c r="C110" s="47"/>
      <c r="D110" s="47"/>
      <c r="E110" s="47"/>
      <c r="F110" s="47"/>
    </row>
    <row r="111" spans="1:8" ht="32.1" customHeight="1" x14ac:dyDescent="0.15">
      <c r="A111" s="51">
        <v>41</v>
      </c>
      <c r="B111" s="19" t="str">
        <f>PHONETIC(B112)</f>
        <v/>
      </c>
      <c r="C111" s="52"/>
      <c r="D111" s="53"/>
      <c r="E111" s="52"/>
      <c r="F111" s="54"/>
    </row>
    <row r="112" spans="1:8" ht="32.1" customHeight="1" x14ac:dyDescent="0.15">
      <c r="A112" s="51"/>
      <c r="B112" s="20"/>
      <c r="C112" s="52"/>
      <c r="D112" s="53"/>
      <c r="E112" s="52"/>
      <c r="F112" s="55"/>
    </row>
    <row r="113" spans="1:6" ht="32.1" customHeight="1" x14ac:dyDescent="0.15">
      <c r="A113" s="51">
        <v>42</v>
      </c>
      <c r="B113" s="19" t="str">
        <f>PHONETIC(B114)</f>
        <v/>
      </c>
      <c r="C113" s="52"/>
      <c r="D113" s="53"/>
      <c r="E113" s="52"/>
      <c r="F113" s="54"/>
    </row>
    <row r="114" spans="1:6" ht="32.1" customHeight="1" x14ac:dyDescent="0.15">
      <c r="A114" s="51"/>
      <c r="B114" s="20"/>
      <c r="C114" s="52"/>
      <c r="D114" s="53"/>
      <c r="E114" s="52"/>
      <c r="F114" s="55"/>
    </row>
    <row r="115" spans="1:6" ht="32.1" customHeight="1" x14ac:dyDescent="0.15">
      <c r="A115" s="51">
        <v>43</v>
      </c>
      <c r="B115" s="19" t="str">
        <f>PHONETIC(B116)</f>
        <v/>
      </c>
      <c r="C115" s="52"/>
      <c r="D115" s="53"/>
      <c r="E115" s="52"/>
      <c r="F115" s="54"/>
    </row>
    <row r="116" spans="1:6" ht="32.1" customHeight="1" x14ac:dyDescent="0.15">
      <c r="A116" s="51"/>
      <c r="B116" s="20"/>
      <c r="C116" s="52"/>
      <c r="D116" s="53"/>
      <c r="E116" s="52"/>
      <c r="F116" s="55"/>
    </row>
    <row r="117" spans="1:6" ht="32.1" customHeight="1" x14ac:dyDescent="0.15">
      <c r="A117" s="51">
        <v>44</v>
      </c>
      <c r="B117" s="19" t="str">
        <f>PHONETIC(B118)</f>
        <v/>
      </c>
      <c r="C117" s="52"/>
      <c r="D117" s="53"/>
      <c r="E117" s="52"/>
      <c r="F117" s="54"/>
    </row>
    <row r="118" spans="1:6" ht="32.1" customHeight="1" x14ac:dyDescent="0.15">
      <c r="A118" s="51"/>
      <c r="B118" s="20"/>
      <c r="C118" s="52"/>
      <c r="D118" s="53"/>
      <c r="E118" s="52"/>
      <c r="F118" s="55"/>
    </row>
    <row r="119" spans="1:6" ht="32.1" customHeight="1" x14ac:dyDescent="0.15">
      <c r="A119" s="51">
        <v>45</v>
      </c>
      <c r="B119" s="19" t="str">
        <f>PHONETIC(B120)</f>
        <v/>
      </c>
      <c r="C119" s="52"/>
      <c r="D119" s="53"/>
      <c r="E119" s="52"/>
      <c r="F119" s="54"/>
    </row>
    <row r="120" spans="1:6" ht="32.1" customHeight="1" x14ac:dyDescent="0.15">
      <c r="A120" s="51"/>
      <c r="B120" s="20"/>
      <c r="C120" s="52"/>
      <c r="D120" s="53"/>
      <c r="E120" s="52"/>
      <c r="F120" s="55"/>
    </row>
    <row r="121" spans="1:6" ht="32.1" customHeight="1" x14ac:dyDescent="0.15">
      <c r="A121" s="51">
        <v>46</v>
      </c>
      <c r="B121" s="19" t="str">
        <f>PHONETIC(B122)</f>
        <v/>
      </c>
      <c r="C121" s="52"/>
      <c r="D121" s="53"/>
      <c r="E121" s="52"/>
      <c r="F121" s="54"/>
    </row>
    <row r="122" spans="1:6" ht="32.1" customHeight="1" x14ac:dyDescent="0.15">
      <c r="A122" s="51"/>
      <c r="B122" s="20"/>
      <c r="C122" s="52"/>
      <c r="D122" s="53"/>
      <c r="E122" s="52"/>
      <c r="F122" s="55"/>
    </row>
    <row r="123" spans="1:6" ht="32.1" customHeight="1" x14ac:dyDescent="0.15">
      <c r="A123" s="51">
        <v>47</v>
      </c>
      <c r="B123" s="19" t="str">
        <f>PHONETIC(B124)</f>
        <v/>
      </c>
      <c r="C123" s="52"/>
      <c r="D123" s="53"/>
      <c r="E123" s="52"/>
      <c r="F123" s="54"/>
    </row>
    <row r="124" spans="1:6" ht="32.1" customHeight="1" x14ac:dyDescent="0.15">
      <c r="A124" s="51"/>
      <c r="B124" s="20"/>
      <c r="C124" s="52"/>
      <c r="D124" s="53"/>
      <c r="E124" s="52"/>
      <c r="F124" s="55"/>
    </row>
    <row r="125" spans="1:6" ht="32.1" customHeight="1" x14ac:dyDescent="0.15">
      <c r="A125" s="51">
        <v>48</v>
      </c>
      <c r="B125" s="19" t="str">
        <f>PHONETIC(B126)</f>
        <v/>
      </c>
      <c r="C125" s="52"/>
      <c r="D125" s="53"/>
      <c r="E125" s="52"/>
      <c r="F125" s="54"/>
    </row>
    <row r="126" spans="1:6" ht="32.1" customHeight="1" x14ac:dyDescent="0.15">
      <c r="A126" s="51"/>
      <c r="B126" s="20"/>
      <c r="C126" s="52"/>
      <c r="D126" s="53"/>
      <c r="E126" s="52"/>
      <c r="F126" s="55"/>
    </row>
    <row r="127" spans="1:6" ht="32.1" customHeight="1" x14ac:dyDescent="0.15">
      <c r="A127" s="51">
        <v>49</v>
      </c>
      <c r="B127" s="19" t="str">
        <f>PHONETIC(B128)</f>
        <v/>
      </c>
      <c r="C127" s="52"/>
      <c r="D127" s="53"/>
      <c r="E127" s="52"/>
      <c r="F127" s="54"/>
    </row>
    <row r="128" spans="1:6" ht="32.1" customHeight="1" x14ac:dyDescent="0.15">
      <c r="A128" s="51"/>
      <c r="B128" s="20"/>
      <c r="C128" s="52"/>
      <c r="D128" s="53"/>
      <c r="E128" s="52"/>
      <c r="F128" s="55"/>
    </row>
    <row r="129" spans="1:8" ht="32.1" customHeight="1" x14ac:dyDescent="0.15">
      <c r="A129" s="51">
        <v>50</v>
      </c>
      <c r="B129" s="19" t="str">
        <f>PHONETIC(B130)</f>
        <v/>
      </c>
      <c r="C129" s="52"/>
      <c r="D129" s="53"/>
      <c r="E129" s="52"/>
      <c r="F129" s="54"/>
    </row>
    <row r="130" spans="1:8" ht="32.1" customHeight="1" x14ac:dyDescent="0.15">
      <c r="A130" s="51"/>
      <c r="B130" s="20"/>
      <c r="C130" s="52"/>
      <c r="D130" s="53"/>
      <c r="E130" s="52"/>
      <c r="F130" s="55"/>
    </row>
    <row r="131" spans="1:8" ht="21" x14ac:dyDescent="0.15">
      <c r="A131" s="9"/>
      <c r="B131" s="9"/>
      <c r="C131" s="9"/>
      <c r="D131" s="18">
        <f>COUNTIF(D111:D130,"出")+COUNTIF(D111:D130,"出（コロナ感染）")</f>
        <v>0</v>
      </c>
      <c r="E131" s="9"/>
      <c r="F131" s="9"/>
      <c r="H131" t="s">
        <v>18</v>
      </c>
    </row>
    <row r="132" spans="1:8" ht="21" x14ac:dyDescent="0.15">
      <c r="A132" s="9"/>
      <c r="B132" s="9"/>
      <c r="C132" s="9"/>
      <c r="D132" s="22">
        <f>COUNTIF(D111:D130,"出")+COUNTIF(D111:D130,"出（コロナ感染）")+D106</f>
        <v>0</v>
      </c>
      <c r="E132" s="9"/>
      <c r="F132" s="9"/>
      <c r="H132" t="s">
        <v>19</v>
      </c>
    </row>
    <row r="133" spans="1:8" ht="32.1" customHeight="1" x14ac:dyDescent="0.15">
      <c r="A133" s="9"/>
      <c r="B133" s="9"/>
      <c r="C133" s="12"/>
      <c r="D133" s="13"/>
      <c r="E133" s="13"/>
      <c r="F133" s="12" t="str">
        <f>$F$1</f>
        <v>団体名：</v>
      </c>
    </row>
    <row r="134" spans="1:8" ht="32.1" customHeight="1" x14ac:dyDescent="0.15">
      <c r="A134" s="9" t="s">
        <v>13</v>
      </c>
      <c r="B134" s="9"/>
      <c r="C134" s="9"/>
      <c r="D134" s="9"/>
      <c r="E134" s="9"/>
      <c r="F134" s="10" t="s">
        <v>26</v>
      </c>
    </row>
    <row r="135" spans="1:8" ht="32.1" customHeight="1" x14ac:dyDescent="0.15">
      <c r="A135" s="46" t="s">
        <v>0</v>
      </c>
      <c r="B135" s="30" t="s">
        <v>1</v>
      </c>
      <c r="C135" s="47" t="s">
        <v>2</v>
      </c>
      <c r="D135" s="47" t="s">
        <v>3</v>
      </c>
      <c r="E135" s="48" t="s">
        <v>15</v>
      </c>
      <c r="F135" s="47" t="s">
        <v>4</v>
      </c>
    </row>
    <row r="136" spans="1:8" ht="32.1" customHeight="1" x14ac:dyDescent="0.15">
      <c r="A136" s="46"/>
      <c r="B136" s="30" t="s">
        <v>5</v>
      </c>
      <c r="C136" s="47"/>
      <c r="D136" s="47"/>
      <c r="E136" s="47"/>
      <c r="F136" s="47"/>
    </row>
    <row r="137" spans="1:8" ht="32.1" customHeight="1" x14ac:dyDescent="0.15">
      <c r="A137" s="51">
        <v>51</v>
      </c>
      <c r="B137" s="19" t="str">
        <f>PHONETIC(B138)</f>
        <v/>
      </c>
      <c r="C137" s="52"/>
      <c r="D137" s="53"/>
      <c r="E137" s="52"/>
      <c r="F137" s="54"/>
    </row>
    <row r="138" spans="1:8" ht="32.1" customHeight="1" x14ac:dyDescent="0.15">
      <c r="A138" s="51"/>
      <c r="B138" s="20"/>
      <c r="C138" s="52"/>
      <c r="D138" s="53"/>
      <c r="E138" s="52"/>
      <c r="F138" s="55"/>
    </row>
    <row r="139" spans="1:8" ht="32.1" customHeight="1" x14ac:dyDescent="0.15">
      <c r="A139" s="51">
        <v>52</v>
      </c>
      <c r="B139" s="19" t="str">
        <f>PHONETIC(B140)</f>
        <v/>
      </c>
      <c r="C139" s="52"/>
      <c r="D139" s="53"/>
      <c r="E139" s="52"/>
      <c r="F139" s="54"/>
    </row>
    <row r="140" spans="1:8" ht="32.1" customHeight="1" x14ac:dyDescent="0.15">
      <c r="A140" s="51"/>
      <c r="B140" s="20"/>
      <c r="C140" s="52"/>
      <c r="D140" s="53"/>
      <c r="E140" s="52"/>
      <c r="F140" s="55"/>
    </row>
    <row r="141" spans="1:8" ht="32.1" customHeight="1" x14ac:dyDescent="0.15">
      <c r="A141" s="51">
        <v>53</v>
      </c>
      <c r="B141" s="19" t="str">
        <f>PHONETIC(B142)</f>
        <v/>
      </c>
      <c r="C141" s="52"/>
      <c r="D141" s="53"/>
      <c r="E141" s="52"/>
      <c r="F141" s="54"/>
    </row>
    <row r="142" spans="1:8" ht="32.1" customHeight="1" x14ac:dyDescent="0.15">
      <c r="A142" s="51"/>
      <c r="B142" s="20"/>
      <c r="C142" s="52"/>
      <c r="D142" s="53"/>
      <c r="E142" s="52"/>
      <c r="F142" s="55"/>
    </row>
    <row r="143" spans="1:8" ht="32.1" customHeight="1" x14ac:dyDescent="0.15">
      <c r="A143" s="51">
        <v>54</v>
      </c>
      <c r="B143" s="19" t="str">
        <f>PHONETIC(B144)</f>
        <v/>
      </c>
      <c r="C143" s="52"/>
      <c r="D143" s="53"/>
      <c r="E143" s="52"/>
      <c r="F143" s="54"/>
    </row>
    <row r="144" spans="1:8" ht="32.1" customHeight="1" x14ac:dyDescent="0.15">
      <c r="A144" s="51"/>
      <c r="B144" s="20"/>
      <c r="C144" s="52"/>
      <c r="D144" s="53"/>
      <c r="E144" s="52"/>
      <c r="F144" s="55"/>
    </row>
    <row r="145" spans="1:8" ht="32.1" customHeight="1" x14ac:dyDescent="0.15">
      <c r="A145" s="51">
        <v>55</v>
      </c>
      <c r="B145" s="19" t="str">
        <f>PHONETIC(B146)</f>
        <v/>
      </c>
      <c r="C145" s="52"/>
      <c r="D145" s="53"/>
      <c r="E145" s="52"/>
      <c r="F145" s="54"/>
    </row>
    <row r="146" spans="1:8" ht="32.1" customHeight="1" x14ac:dyDescent="0.15">
      <c r="A146" s="51"/>
      <c r="B146" s="20"/>
      <c r="C146" s="52"/>
      <c r="D146" s="53"/>
      <c r="E146" s="52"/>
      <c r="F146" s="55"/>
    </row>
    <row r="147" spans="1:8" ht="32.1" customHeight="1" x14ac:dyDescent="0.15">
      <c r="A147" s="51">
        <v>56</v>
      </c>
      <c r="B147" s="19" t="str">
        <f>PHONETIC(B148)</f>
        <v/>
      </c>
      <c r="C147" s="52"/>
      <c r="D147" s="53"/>
      <c r="E147" s="52"/>
      <c r="F147" s="54"/>
    </row>
    <row r="148" spans="1:8" ht="32.1" customHeight="1" x14ac:dyDescent="0.15">
      <c r="A148" s="51"/>
      <c r="B148" s="20"/>
      <c r="C148" s="52"/>
      <c r="D148" s="53"/>
      <c r="E148" s="52"/>
      <c r="F148" s="55"/>
    </row>
    <row r="149" spans="1:8" ht="32.1" customHeight="1" x14ac:dyDescent="0.15">
      <c r="A149" s="51">
        <v>57</v>
      </c>
      <c r="B149" s="19" t="str">
        <f>PHONETIC(B150)</f>
        <v/>
      </c>
      <c r="C149" s="52"/>
      <c r="D149" s="53"/>
      <c r="E149" s="52"/>
      <c r="F149" s="54"/>
    </row>
    <row r="150" spans="1:8" ht="32.1" customHeight="1" x14ac:dyDescent="0.15">
      <c r="A150" s="51"/>
      <c r="B150" s="20"/>
      <c r="C150" s="52"/>
      <c r="D150" s="53"/>
      <c r="E150" s="52"/>
      <c r="F150" s="55"/>
    </row>
    <row r="151" spans="1:8" ht="32.1" customHeight="1" x14ac:dyDescent="0.15">
      <c r="A151" s="51">
        <v>58</v>
      </c>
      <c r="B151" s="19" t="str">
        <f>PHONETIC(B152)</f>
        <v/>
      </c>
      <c r="C151" s="52"/>
      <c r="D151" s="53"/>
      <c r="E151" s="52"/>
      <c r="F151" s="54"/>
    </row>
    <row r="152" spans="1:8" ht="32.1" customHeight="1" x14ac:dyDescent="0.15">
      <c r="A152" s="51"/>
      <c r="B152" s="20"/>
      <c r="C152" s="52"/>
      <c r="D152" s="53"/>
      <c r="E152" s="52"/>
      <c r="F152" s="55"/>
    </row>
    <row r="153" spans="1:8" ht="32.1" customHeight="1" x14ac:dyDescent="0.15">
      <c r="A153" s="51">
        <v>59</v>
      </c>
      <c r="B153" s="19" t="str">
        <f>PHONETIC(B154)</f>
        <v/>
      </c>
      <c r="C153" s="52"/>
      <c r="D153" s="53"/>
      <c r="E153" s="52"/>
      <c r="F153" s="54"/>
    </row>
    <row r="154" spans="1:8" ht="32.1" customHeight="1" x14ac:dyDescent="0.15">
      <c r="A154" s="51"/>
      <c r="B154" s="20"/>
      <c r="C154" s="52"/>
      <c r="D154" s="53"/>
      <c r="E154" s="52"/>
      <c r="F154" s="55"/>
    </row>
    <row r="155" spans="1:8" ht="32.1" customHeight="1" x14ac:dyDescent="0.15">
      <c r="A155" s="51">
        <v>60</v>
      </c>
      <c r="B155" s="19" t="str">
        <f>PHONETIC(B156)</f>
        <v/>
      </c>
      <c r="C155" s="52"/>
      <c r="D155" s="53"/>
      <c r="E155" s="52"/>
      <c r="F155" s="54"/>
    </row>
    <row r="156" spans="1:8" ht="32.1" customHeight="1" x14ac:dyDescent="0.15">
      <c r="A156" s="51"/>
      <c r="B156" s="20"/>
      <c r="C156" s="52"/>
      <c r="D156" s="53"/>
      <c r="E156" s="52"/>
      <c r="F156" s="55"/>
    </row>
    <row r="157" spans="1:8" ht="21" customHeight="1" x14ac:dyDescent="0.15">
      <c r="A157" s="9"/>
      <c r="B157" s="9"/>
      <c r="C157" s="9"/>
      <c r="D157" s="18">
        <f>COUNTIF(D137:D156,"出")+COUNTIF(D137:D156,"出（コロナ感染）")</f>
        <v>0</v>
      </c>
      <c r="E157" s="9"/>
      <c r="F157" s="9"/>
      <c r="H157" t="s">
        <v>18</v>
      </c>
    </row>
    <row r="158" spans="1:8" ht="21" customHeight="1" x14ac:dyDescent="0.15">
      <c r="A158" s="9"/>
      <c r="B158" s="9"/>
      <c r="C158" s="9"/>
      <c r="D158" s="22">
        <f>COUNTIF(D137:D156,"出")+COUNTIF(D137:D156,"出（コロナ感染）")+D132</f>
        <v>0</v>
      </c>
      <c r="E158" s="9"/>
      <c r="F158" s="9"/>
      <c r="H158" t="s">
        <v>19</v>
      </c>
    </row>
    <row r="159" spans="1:8" ht="32.1" customHeight="1" x14ac:dyDescent="0.15">
      <c r="A159" s="9"/>
      <c r="B159" s="9"/>
      <c r="C159" s="12"/>
      <c r="D159" s="13"/>
      <c r="E159" s="13"/>
      <c r="F159" s="12" t="str">
        <f>$F$1</f>
        <v>団体名：</v>
      </c>
    </row>
    <row r="160" spans="1:8" ht="32.1" customHeight="1" x14ac:dyDescent="0.15">
      <c r="A160" s="9" t="s">
        <v>13</v>
      </c>
      <c r="B160" s="9"/>
      <c r="C160" s="9"/>
      <c r="D160" s="9"/>
      <c r="E160" s="9"/>
      <c r="F160" s="10" t="s">
        <v>27</v>
      </c>
    </row>
    <row r="161" spans="1:6" ht="32.1" customHeight="1" x14ac:dyDescent="0.15">
      <c r="A161" s="46" t="s">
        <v>0</v>
      </c>
      <c r="B161" s="30" t="s">
        <v>1</v>
      </c>
      <c r="C161" s="47" t="s">
        <v>2</v>
      </c>
      <c r="D161" s="47" t="s">
        <v>3</v>
      </c>
      <c r="E161" s="48" t="s">
        <v>15</v>
      </c>
      <c r="F161" s="61" t="s">
        <v>4</v>
      </c>
    </row>
    <row r="162" spans="1:6" ht="32.1" customHeight="1" x14ac:dyDescent="0.15">
      <c r="A162" s="46"/>
      <c r="B162" s="30" t="s">
        <v>5</v>
      </c>
      <c r="C162" s="47"/>
      <c r="D162" s="47"/>
      <c r="E162" s="47"/>
      <c r="F162" s="62"/>
    </row>
    <row r="163" spans="1:6" ht="32.1" customHeight="1" x14ac:dyDescent="0.15">
      <c r="A163" s="51">
        <v>61</v>
      </c>
      <c r="B163" s="19" t="str">
        <f>PHONETIC(B164)</f>
        <v/>
      </c>
      <c r="C163" s="52"/>
      <c r="D163" s="53"/>
      <c r="E163" s="52"/>
      <c r="F163" s="54"/>
    </row>
    <row r="164" spans="1:6" ht="32.1" customHeight="1" x14ac:dyDescent="0.15">
      <c r="A164" s="51"/>
      <c r="B164" s="20"/>
      <c r="C164" s="52"/>
      <c r="D164" s="53"/>
      <c r="E164" s="52"/>
      <c r="F164" s="55"/>
    </row>
    <row r="165" spans="1:6" ht="32.1" customHeight="1" x14ac:dyDescent="0.15">
      <c r="A165" s="51">
        <v>62</v>
      </c>
      <c r="B165" s="19" t="str">
        <f>PHONETIC(B166)</f>
        <v/>
      </c>
      <c r="C165" s="52"/>
      <c r="D165" s="53"/>
      <c r="E165" s="52"/>
      <c r="F165" s="54"/>
    </row>
    <row r="166" spans="1:6" ht="32.1" customHeight="1" x14ac:dyDescent="0.15">
      <c r="A166" s="51"/>
      <c r="B166" s="20"/>
      <c r="C166" s="52"/>
      <c r="D166" s="53"/>
      <c r="E166" s="52"/>
      <c r="F166" s="55"/>
    </row>
    <row r="167" spans="1:6" ht="32.1" customHeight="1" x14ac:dyDescent="0.15">
      <c r="A167" s="51">
        <v>63</v>
      </c>
      <c r="B167" s="19" t="str">
        <f>PHONETIC(B168)</f>
        <v/>
      </c>
      <c r="C167" s="52"/>
      <c r="D167" s="53"/>
      <c r="E167" s="52"/>
      <c r="F167" s="54"/>
    </row>
    <row r="168" spans="1:6" ht="32.1" customHeight="1" x14ac:dyDescent="0.15">
      <c r="A168" s="51"/>
      <c r="B168" s="20"/>
      <c r="C168" s="52"/>
      <c r="D168" s="53"/>
      <c r="E168" s="52"/>
      <c r="F168" s="55"/>
    </row>
    <row r="169" spans="1:6" ht="32.1" customHeight="1" x14ac:dyDescent="0.15">
      <c r="A169" s="51">
        <v>64</v>
      </c>
      <c r="B169" s="19" t="str">
        <f>PHONETIC(B170)</f>
        <v/>
      </c>
      <c r="C169" s="52"/>
      <c r="D169" s="53"/>
      <c r="E169" s="52"/>
      <c r="F169" s="54"/>
    </row>
    <row r="170" spans="1:6" ht="32.1" customHeight="1" x14ac:dyDescent="0.15">
      <c r="A170" s="51"/>
      <c r="B170" s="20"/>
      <c r="C170" s="52"/>
      <c r="D170" s="53"/>
      <c r="E170" s="52"/>
      <c r="F170" s="55"/>
    </row>
    <row r="171" spans="1:6" ht="32.1" customHeight="1" x14ac:dyDescent="0.15">
      <c r="A171" s="51">
        <v>65</v>
      </c>
      <c r="B171" s="19" t="str">
        <f>PHONETIC(B172)</f>
        <v/>
      </c>
      <c r="C171" s="52"/>
      <c r="D171" s="53"/>
      <c r="E171" s="52"/>
      <c r="F171" s="54"/>
    </row>
    <row r="172" spans="1:6" ht="32.1" customHeight="1" x14ac:dyDescent="0.15">
      <c r="A172" s="51"/>
      <c r="B172" s="20"/>
      <c r="C172" s="52"/>
      <c r="D172" s="53"/>
      <c r="E172" s="52"/>
      <c r="F172" s="55"/>
    </row>
    <row r="173" spans="1:6" ht="32.1" customHeight="1" x14ac:dyDescent="0.15">
      <c r="A173" s="51">
        <v>66</v>
      </c>
      <c r="B173" s="19" t="str">
        <f>PHONETIC(B174)</f>
        <v/>
      </c>
      <c r="C173" s="52"/>
      <c r="D173" s="53"/>
      <c r="E173" s="52"/>
      <c r="F173" s="54"/>
    </row>
    <row r="174" spans="1:6" ht="32.1" customHeight="1" x14ac:dyDescent="0.15">
      <c r="A174" s="51"/>
      <c r="B174" s="20"/>
      <c r="C174" s="52"/>
      <c r="D174" s="53"/>
      <c r="E174" s="52"/>
      <c r="F174" s="55"/>
    </row>
    <row r="175" spans="1:6" ht="32.1" customHeight="1" x14ac:dyDescent="0.15">
      <c r="A175" s="51">
        <v>67</v>
      </c>
      <c r="B175" s="19" t="str">
        <f>PHONETIC(B176)</f>
        <v/>
      </c>
      <c r="C175" s="52"/>
      <c r="D175" s="53"/>
      <c r="E175" s="52"/>
      <c r="F175" s="54"/>
    </row>
    <row r="176" spans="1:6" ht="32.1" customHeight="1" x14ac:dyDescent="0.15">
      <c r="A176" s="51"/>
      <c r="B176" s="20"/>
      <c r="C176" s="52"/>
      <c r="D176" s="53"/>
      <c r="E176" s="52"/>
      <c r="F176" s="55"/>
    </row>
    <row r="177" spans="1:8" ht="32.1" customHeight="1" x14ac:dyDescent="0.15">
      <c r="A177" s="51">
        <v>68</v>
      </c>
      <c r="B177" s="19" t="str">
        <f>PHONETIC(B178)</f>
        <v/>
      </c>
      <c r="C177" s="52"/>
      <c r="D177" s="53"/>
      <c r="E177" s="52"/>
      <c r="F177" s="54"/>
    </row>
    <row r="178" spans="1:8" ht="32.1" customHeight="1" x14ac:dyDescent="0.15">
      <c r="A178" s="51"/>
      <c r="B178" s="20"/>
      <c r="C178" s="52"/>
      <c r="D178" s="53"/>
      <c r="E178" s="52"/>
      <c r="F178" s="55"/>
    </row>
    <row r="179" spans="1:8" ht="32.1" customHeight="1" x14ac:dyDescent="0.15">
      <c r="A179" s="51">
        <v>69</v>
      </c>
      <c r="B179" s="19" t="str">
        <f>PHONETIC(B180)</f>
        <v/>
      </c>
      <c r="C179" s="52"/>
      <c r="D179" s="53"/>
      <c r="E179" s="52"/>
      <c r="F179" s="54"/>
    </row>
    <row r="180" spans="1:8" ht="32.1" customHeight="1" x14ac:dyDescent="0.15">
      <c r="A180" s="51"/>
      <c r="B180" s="20"/>
      <c r="C180" s="52"/>
      <c r="D180" s="53"/>
      <c r="E180" s="52"/>
      <c r="F180" s="55"/>
    </row>
    <row r="181" spans="1:8" ht="32.1" customHeight="1" x14ac:dyDescent="0.15">
      <c r="A181" s="51">
        <v>70</v>
      </c>
      <c r="B181" s="19" t="str">
        <f>PHONETIC(B182)</f>
        <v/>
      </c>
      <c r="C181" s="52"/>
      <c r="D181" s="53"/>
      <c r="E181" s="52"/>
      <c r="F181" s="54"/>
    </row>
    <row r="182" spans="1:8" ht="32.1" customHeight="1" x14ac:dyDescent="0.15">
      <c r="A182" s="51"/>
      <c r="B182" s="20"/>
      <c r="C182" s="52"/>
      <c r="D182" s="53"/>
      <c r="E182" s="52"/>
      <c r="F182" s="55"/>
    </row>
    <row r="183" spans="1:8" ht="21" x14ac:dyDescent="0.15">
      <c r="A183" s="9"/>
      <c r="B183" s="9"/>
      <c r="C183" s="9"/>
      <c r="D183" s="18">
        <f>COUNTIF(D163:D182,"出")+COUNTIF(D163:D182,"出（コロナ感染）")</f>
        <v>0</v>
      </c>
      <c r="E183" s="9"/>
      <c r="F183" s="9"/>
      <c r="H183" t="s">
        <v>18</v>
      </c>
    </row>
    <row r="184" spans="1:8" ht="21" x14ac:dyDescent="0.15">
      <c r="A184" s="9"/>
      <c r="B184" s="9"/>
      <c r="C184" s="9"/>
      <c r="D184" s="22">
        <f>COUNTIF(D163:D182,"出")+COUNTIF(D163:D182,"出（コロナ感染）")+D158</f>
        <v>0</v>
      </c>
      <c r="E184" s="9"/>
      <c r="F184" s="9"/>
      <c r="H184" t="s">
        <v>19</v>
      </c>
    </row>
    <row r="185" spans="1:8" ht="32.1" customHeight="1" x14ac:dyDescent="0.15">
      <c r="A185" s="9"/>
      <c r="B185" s="9"/>
      <c r="C185" s="12"/>
      <c r="D185" s="13"/>
      <c r="E185" s="13"/>
      <c r="F185" s="12" t="str">
        <f>$F$1</f>
        <v>団体名：</v>
      </c>
    </row>
    <row r="186" spans="1:8" ht="32.1" customHeight="1" x14ac:dyDescent="0.15">
      <c r="A186" s="9" t="s">
        <v>13</v>
      </c>
      <c r="B186" s="9"/>
      <c r="C186" s="9"/>
      <c r="D186" s="9"/>
      <c r="E186" s="9"/>
      <c r="F186" s="10" t="s">
        <v>28</v>
      </c>
    </row>
    <row r="187" spans="1:8" ht="32.1" customHeight="1" x14ac:dyDescent="0.15">
      <c r="A187" s="46" t="s">
        <v>0</v>
      </c>
      <c r="B187" s="30" t="s">
        <v>1</v>
      </c>
      <c r="C187" s="47" t="s">
        <v>2</v>
      </c>
      <c r="D187" s="47" t="s">
        <v>3</v>
      </c>
      <c r="E187" s="48" t="s">
        <v>15</v>
      </c>
      <c r="F187" s="47" t="s">
        <v>4</v>
      </c>
    </row>
    <row r="188" spans="1:8" ht="32.1" customHeight="1" x14ac:dyDescent="0.15">
      <c r="A188" s="46"/>
      <c r="B188" s="30" t="s">
        <v>5</v>
      </c>
      <c r="C188" s="47"/>
      <c r="D188" s="47"/>
      <c r="E188" s="47"/>
      <c r="F188" s="47"/>
    </row>
    <row r="189" spans="1:8" ht="32.1" customHeight="1" x14ac:dyDescent="0.15">
      <c r="A189" s="51">
        <v>71</v>
      </c>
      <c r="B189" s="19" t="str">
        <f>PHONETIC(B190)</f>
        <v/>
      </c>
      <c r="C189" s="52"/>
      <c r="D189" s="53"/>
      <c r="E189" s="52"/>
      <c r="F189" s="54"/>
    </row>
    <row r="190" spans="1:8" ht="32.1" customHeight="1" x14ac:dyDescent="0.15">
      <c r="A190" s="51"/>
      <c r="B190" s="20"/>
      <c r="C190" s="52"/>
      <c r="D190" s="53"/>
      <c r="E190" s="52"/>
      <c r="F190" s="55"/>
    </row>
    <row r="191" spans="1:8" ht="32.1" customHeight="1" x14ac:dyDescent="0.15">
      <c r="A191" s="51">
        <v>72</v>
      </c>
      <c r="B191" s="19" t="str">
        <f>PHONETIC(B192)</f>
        <v/>
      </c>
      <c r="C191" s="52"/>
      <c r="D191" s="53"/>
      <c r="E191" s="52"/>
      <c r="F191" s="54"/>
    </row>
    <row r="192" spans="1:8" ht="32.1" customHeight="1" x14ac:dyDescent="0.15">
      <c r="A192" s="51"/>
      <c r="B192" s="20"/>
      <c r="C192" s="52"/>
      <c r="D192" s="53"/>
      <c r="E192" s="52"/>
      <c r="F192" s="55"/>
    </row>
    <row r="193" spans="1:6" ht="32.1" customHeight="1" x14ac:dyDescent="0.15">
      <c r="A193" s="51">
        <v>73</v>
      </c>
      <c r="B193" s="19" t="str">
        <f>PHONETIC(B194)</f>
        <v/>
      </c>
      <c r="C193" s="52"/>
      <c r="D193" s="53"/>
      <c r="E193" s="52"/>
      <c r="F193" s="54"/>
    </row>
    <row r="194" spans="1:6" ht="32.1" customHeight="1" x14ac:dyDescent="0.15">
      <c r="A194" s="51"/>
      <c r="B194" s="20"/>
      <c r="C194" s="52"/>
      <c r="D194" s="53"/>
      <c r="E194" s="52"/>
      <c r="F194" s="55"/>
    </row>
    <row r="195" spans="1:6" ht="32.1" customHeight="1" x14ac:dyDescent="0.15">
      <c r="A195" s="51">
        <v>74</v>
      </c>
      <c r="B195" s="19" t="str">
        <f>PHONETIC(B196)</f>
        <v/>
      </c>
      <c r="C195" s="52"/>
      <c r="D195" s="53"/>
      <c r="E195" s="52"/>
      <c r="F195" s="54"/>
    </row>
    <row r="196" spans="1:6" ht="32.1" customHeight="1" x14ac:dyDescent="0.15">
      <c r="A196" s="51"/>
      <c r="B196" s="20"/>
      <c r="C196" s="52"/>
      <c r="D196" s="53"/>
      <c r="E196" s="52"/>
      <c r="F196" s="55"/>
    </row>
    <row r="197" spans="1:6" ht="32.1" customHeight="1" x14ac:dyDescent="0.15">
      <c r="A197" s="51">
        <v>75</v>
      </c>
      <c r="B197" s="19" t="str">
        <f>PHONETIC(B198)</f>
        <v/>
      </c>
      <c r="C197" s="52"/>
      <c r="D197" s="53"/>
      <c r="E197" s="52"/>
      <c r="F197" s="54"/>
    </row>
    <row r="198" spans="1:6" ht="32.1" customHeight="1" x14ac:dyDescent="0.15">
      <c r="A198" s="51"/>
      <c r="B198" s="20"/>
      <c r="C198" s="52"/>
      <c r="D198" s="53"/>
      <c r="E198" s="52"/>
      <c r="F198" s="55"/>
    </row>
    <row r="199" spans="1:6" ht="32.1" customHeight="1" x14ac:dyDescent="0.15">
      <c r="A199" s="51">
        <v>76</v>
      </c>
      <c r="B199" s="19" t="str">
        <f>PHONETIC(B200)</f>
        <v/>
      </c>
      <c r="C199" s="52"/>
      <c r="D199" s="53"/>
      <c r="E199" s="52"/>
      <c r="F199" s="54"/>
    </row>
    <row r="200" spans="1:6" ht="32.1" customHeight="1" x14ac:dyDescent="0.15">
      <c r="A200" s="51"/>
      <c r="B200" s="20"/>
      <c r="C200" s="52"/>
      <c r="D200" s="53"/>
      <c r="E200" s="52"/>
      <c r="F200" s="55"/>
    </row>
    <row r="201" spans="1:6" ht="32.1" customHeight="1" x14ac:dyDescent="0.15">
      <c r="A201" s="51">
        <v>77</v>
      </c>
      <c r="B201" s="19" t="str">
        <f>PHONETIC(B202)</f>
        <v/>
      </c>
      <c r="C201" s="52"/>
      <c r="D201" s="53"/>
      <c r="E201" s="52"/>
      <c r="F201" s="54"/>
    </row>
    <row r="202" spans="1:6" ht="32.1" customHeight="1" x14ac:dyDescent="0.15">
      <c r="A202" s="51"/>
      <c r="B202" s="20"/>
      <c r="C202" s="52"/>
      <c r="D202" s="53"/>
      <c r="E202" s="52"/>
      <c r="F202" s="55"/>
    </row>
    <row r="203" spans="1:6" ht="32.1" customHeight="1" x14ac:dyDescent="0.15">
      <c r="A203" s="51">
        <v>78</v>
      </c>
      <c r="B203" s="19" t="str">
        <f>PHONETIC(B204)</f>
        <v/>
      </c>
      <c r="C203" s="52"/>
      <c r="D203" s="53"/>
      <c r="E203" s="52"/>
      <c r="F203" s="54"/>
    </row>
    <row r="204" spans="1:6" ht="32.1" customHeight="1" x14ac:dyDescent="0.15">
      <c r="A204" s="51"/>
      <c r="B204" s="20"/>
      <c r="C204" s="52"/>
      <c r="D204" s="53"/>
      <c r="E204" s="52"/>
      <c r="F204" s="55"/>
    </row>
    <row r="205" spans="1:6" ht="32.1" customHeight="1" x14ac:dyDescent="0.15">
      <c r="A205" s="51">
        <v>79</v>
      </c>
      <c r="B205" s="19" t="str">
        <f>PHONETIC(B206)</f>
        <v/>
      </c>
      <c r="C205" s="52"/>
      <c r="D205" s="53"/>
      <c r="E205" s="52"/>
      <c r="F205" s="54"/>
    </row>
    <row r="206" spans="1:6" ht="32.1" customHeight="1" x14ac:dyDescent="0.15">
      <c r="A206" s="51"/>
      <c r="B206" s="20"/>
      <c r="C206" s="52"/>
      <c r="D206" s="53"/>
      <c r="E206" s="52"/>
      <c r="F206" s="55"/>
    </row>
    <row r="207" spans="1:6" ht="32.1" customHeight="1" x14ac:dyDescent="0.15">
      <c r="A207" s="51">
        <v>80</v>
      </c>
      <c r="B207" s="19" t="str">
        <f>PHONETIC(B208)</f>
        <v/>
      </c>
      <c r="C207" s="52"/>
      <c r="D207" s="53"/>
      <c r="E207" s="52"/>
      <c r="F207" s="54"/>
    </row>
    <row r="208" spans="1:6" ht="32.1" customHeight="1" x14ac:dyDescent="0.15">
      <c r="A208" s="51"/>
      <c r="B208" s="20"/>
      <c r="C208" s="52"/>
      <c r="D208" s="53"/>
      <c r="E208" s="52"/>
      <c r="F208" s="55"/>
    </row>
    <row r="209" spans="1:8" ht="21" x14ac:dyDescent="0.15">
      <c r="A209" s="9"/>
      <c r="B209" s="9"/>
      <c r="C209" s="9"/>
      <c r="D209" s="18">
        <f>COUNTIF(D189:D208,"出")+COUNTIF(D189:D208,"出（コロナ感染）")</f>
        <v>0</v>
      </c>
      <c r="E209" s="9"/>
      <c r="F209" s="9"/>
      <c r="H209" t="s">
        <v>18</v>
      </c>
    </row>
    <row r="210" spans="1:8" ht="21" x14ac:dyDescent="0.15">
      <c r="A210" s="9"/>
      <c r="B210" s="9"/>
      <c r="C210" s="9"/>
      <c r="D210" s="22">
        <f>COUNTIF(D189:D208,"出")+COUNTIF(D189:D208,"出（コロナ感染）")+D184</f>
        <v>0</v>
      </c>
      <c r="E210" s="9"/>
      <c r="F210" s="9"/>
      <c r="H210" t="s">
        <v>19</v>
      </c>
    </row>
    <row r="211" spans="1:8" ht="32.1" customHeight="1" x14ac:dyDescent="0.15">
      <c r="A211" s="9"/>
      <c r="B211" s="9"/>
      <c r="C211" s="12"/>
      <c r="D211" s="13"/>
      <c r="E211" s="13"/>
      <c r="F211" s="12" t="str">
        <f>$F$1</f>
        <v>団体名：</v>
      </c>
    </row>
    <row r="212" spans="1:8" ht="32.1" customHeight="1" x14ac:dyDescent="0.15">
      <c r="A212" s="9" t="s">
        <v>13</v>
      </c>
      <c r="B212" s="9"/>
      <c r="C212" s="9"/>
      <c r="D212" s="9"/>
      <c r="E212" s="9"/>
      <c r="F212" s="10" t="s">
        <v>29</v>
      </c>
    </row>
    <row r="213" spans="1:8" ht="32.1" customHeight="1" x14ac:dyDescent="0.15">
      <c r="A213" s="46" t="s">
        <v>0</v>
      </c>
      <c r="B213" s="30" t="s">
        <v>1</v>
      </c>
      <c r="C213" s="47" t="s">
        <v>2</v>
      </c>
      <c r="D213" s="47" t="s">
        <v>3</v>
      </c>
      <c r="E213" s="48" t="s">
        <v>15</v>
      </c>
      <c r="F213" s="47" t="s">
        <v>4</v>
      </c>
    </row>
    <row r="214" spans="1:8" ht="32.1" customHeight="1" x14ac:dyDescent="0.15">
      <c r="A214" s="46"/>
      <c r="B214" s="30" t="s">
        <v>5</v>
      </c>
      <c r="C214" s="47"/>
      <c r="D214" s="47"/>
      <c r="E214" s="47"/>
      <c r="F214" s="47"/>
    </row>
    <row r="215" spans="1:8" ht="32.1" customHeight="1" x14ac:dyDescent="0.15">
      <c r="A215" s="51">
        <v>81</v>
      </c>
      <c r="B215" s="19" t="str">
        <f>PHONETIC(B216)</f>
        <v/>
      </c>
      <c r="C215" s="52"/>
      <c r="D215" s="53"/>
      <c r="E215" s="52"/>
      <c r="F215" s="54"/>
    </row>
    <row r="216" spans="1:8" ht="32.1" customHeight="1" x14ac:dyDescent="0.15">
      <c r="A216" s="51"/>
      <c r="B216" s="20"/>
      <c r="C216" s="52"/>
      <c r="D216" s="53"/>
      <c r="E216" s="52"/>
      <c r="F216" s="55"/>
    </row>
    <row r="217" spans="1:8" ht="32.1" customHeight="1" x14ac:dyDescent="0.15">
      <c r="A217" s="51">
        <v>82</v>
      </c>
      <c r="B217" s="19" t="str">
        <f>PHONETIC(B218)</f>
        <v/>
      </c>
      <c r="C217" s="52"/>
      <c r="D217" s="53"/>
      <c r="E217" s="52"/>
      <c r="F217" s="54"/>
    </row>
    <row r="218" spans="1:8" ht="32.1" customHeight="1" x14ac:dyDescent="0.15">
      <c r="A218" s="51"/>
      <c r="B218" s="20"/>
      <c r="C218" s="52"/>
      <c r="D218" s="53"/>
      <c r="E218" s="52"/>
      <c r="F218" s="55"/>
    </row>
    <row r="219" spans="1:8" ht="32.1" customHeight="1" x14ac:dyDescent="0.15">
      <c r="A219" s="51">
        <v>83</v>
      </c>
      <c r="B219" s="19" t="str">
        <f>PHONETIC(B220)</f>
        <v/>
      </c>
      <c r="C219" s="52"/>
      <c r="D219" s="53"/>
      <c r="E219" s="52"/>
      <c r="F219" s="54"/>
    </row>
    <row r="220" spans="1:8" ht="32.1" customHeight="1" x14ac:dyDescent="0.15">
      <c r="A220" s="51"/>
      <c r="B220" s="20"/>
      <c r="C220" s="52"/>
      <c r="D220" s="53"/>
      <c r="E220" s="52"/>
      <c r="F220" s="55"/>
    </row>
    <row r="221" spans="1:8" ht="32.1" customHeight="1" x14ac:dyDescent="0.15">
      <c r="A221" s="51">
        <v>84</v>
      </c>
      <c r="B221" s="19" t="str">
        <f>PHONETIC(B222)</f>
        <v/>
      </c>
      <c r="C221" s="52"/>
      <c r="D221" s="53"/>
      <c r="E221" s="52"/>
      <c r="F221" s="54"/>
    </row>
    <row r="222" spans="1:8" ht="32.1" customHeight="1" x14ac:dyDescent="0.15">
      <c r="A222" s="51"/>
      <c r="B222" s="20"/>
      <c r="C222" s="52"/>
      <c r="D222" s="53"/>
      <c r="E222" s="52"/>
      <c r="F222" s="55"/>
    </row>
    <row r="223" spans="1:8" ht="32.1" customHeight="1" x14ac:dyDescent="0.15">
      <c r="A223" s="51">
        <v>85</v>
      </c>
      <c r="B223" s="19" t="str">
        <f>PHONETIC(B224)</f>
        <v/>
      </c>
      <c r="C223" s="52"/>
      <c r="D223" s="53"/>
      <c r="E223" s="52"/>
      <c r="F223" s="54"/>
    </row>
    <row r="224" spans="1:8" ht="32.1" customHeight="1" x14ac:dyDescent="0.15">
      <c r="A224" s="51"/>
      <c r="B224" s="20"/>
      <c r="C224" s="52"/>
      <c r="D224" s="53"/>
      <c r="E224" s="52"/>
      <c r="F224" s="55"/>
    </row>
    <row r="225" spans="1:8" ht="32.1" customHeight="1" x14ac:dyDescent="0.15">
      <c r="A225" s="51">
        <v>86</v>
      </c>
      <c r="B225" s="19" t="str">
        <f>PHONETIC(B226)</f>
        <v/>
      </c>
      <c r="C225" s="52"/>
      <c r="D225" s="53"/>
      <c r="E225" s="52"/>
      <c r="F225" s="54"/>
    </row>
    <row r="226" spans="1:8" ht="32.1" customHeight="1" x14ac:dyDescent="0.15">
      <c r="A226" s="51"/>
      <c r="B226" s="20"/>
      <c r="C226" s="52"/>
      <c r="D226" s="53"/>
      <c r="E226" s="52"/>
      <c r="F226" s="55"/>
    </row>
    <row r="227" spans="1:8" ht="32.1" customHeight="1" x14ac:dyDescent="0.15">
      <c r="A227" s="51">
        <v>87</v>
      </c>
      <c r="B227" s="19" t="str">
        <f>PHONETIC(B228)</f>
        <v/>
      </c>
      <c r="C227" s="52"/>
      <c r="D227" s="53"/>
      <c r="E227" s="52"/>
      <c r="F227" s="54"/>
    </row>
    <row r="228" spans="1:8" ht="32.1" customHeight="1" x14ac:dyDescent="0.15">
      <c r="A228" s="51"/>
      <c r="B228" s="20"/>
      <c r="C228" s="52"/>
      <c r="D228" s="53"/>
      <c r="E228" s="52"/>
      <c r="F228" s="55"/>
    </row>
    <row r="229" spans="1:8" ht="32.1" customHeight="1" x14ac:dyDescent="0.15">
      <c r="A229" s="51">
        <v>88</v>
      </c>
      <c r="B229" s="19" t="str">
        <f>PHONETIC(B230)</f>
        <v/>
      </c>
      <c r="C229" s="52"/>
      <c r="D229" s="53"/>
      <c r="E229" s="52"/>
      <c r="F229" s="54"/>
    </row>
    <row r="230" spans="1:8" ht="32.1" customHeight="1" x14ac:dyDescent="0.15">
      <c r="A230" s="51"/>
      <c r="B230" s="20"/>
      <c r="C230" s="52"/>
      <c r="D230" s="53"/>
      <c r="E230" s="52"/>
      <c r="F230" s="55"/>
    </row>
    <row r="231" spans="1:8" ht="32.1" customHeight="1" x14ac:dyDescent="0.15">
      <c r="A231" s="51">
        <v>89</v>
      </c>
      <c r="B231" s="19" t="str">
        <f>PHONETIC(B232)</f>
        <v/>
      </c>
      <c r="C231" s="52"/>
      <c r="D231" s="53"/>
      <c r="E231" s="52"/>
      <c r="F231" s="54"/>
    </row>
    <row r="232" spans="1:8" ht="32.1" customHeight="1" x14ac:dyDescent="0.15">
      <c r="A232" s="51"/>
      <c r="B232" s="20"/>
      <c r="C232" s="52"/>
      <c r="D232" s="53"/>
      <c r="E232" s="52"/>
      <c r="F232" s="55"/>
    </row>
    <row r="233" spans="1:8" ht="32.1" customHeight="1" x14ac:dyDescent="0.15">
      <c r="A233" s="51">
        <v>90</v>
      </c>
      <c r="B233" s="19" t="str">
        <f>PHONETIC(B234)</f>
        <v/>
      </c>
      <c r="C233" s="52"/>
      <c r="D233" s="53"/>
      <c r="E233" s="52"/>
      <c r="F233" s="54"/>
    </row>
    <row r="234" spans="1:8" ht="32.1" customHeight="1" x14ac:dyDescent="0.15">
      <c r="A234" s="51"/>
      <c r="B234" s="20"/>
      <c r="C234" s="52"/>
      <c r="D234" s="53"/>
      <c r="E234" s="52"/>
      <c r="F234" s="55"/>
    </row>
    <row r="235" spans="1:8" ht="21" x14ac:dyDescent="0.15">
      <c r="A235" s="9"/>
      <c r="B235" s="9"/>
      <c r="C235" s="9"/>
      <c r="D235" s="18">
        <f>COUNTIF(D215:D234,"出")+COUNTIF(D215:D234,"出（コロナ感染）")</f>
        <v>0</v>
      </c>
      <c r="E235" s="9"/>
      <c r="F235" s="9"/>
      <c r="H235" t="s">
        <v>18</v>
      </c>
    </row>
    <row r="236" spans="1:8" ht="21" x14ac:dyDescent="0.15">
      <c r="A236" s="9"/>
      <c r="B236" s="9"/>
      <c r="C236" s="9"/>
      <c r="D236" s="22">
        <f>COUNTIF(D215:D234,"出")+COUNTIF(D215:D234,"出（コロナ感染）")+D210</f>
        <v>0</v>
      </c>
      <c r="E236" s="9"/>
      <c r="F236" s="9"/>
      <c r="H236" t="s">
        <v>19</v>
      </c>
    </row>
    <row r="237" spans="1:8" ht="32.1" customHeight="1" x14ac:dyDescent="0.15">
      <c r="A237" s="9"/>
      <c r="B237" s="9"/>
      <c r="C237" s="12"/>
      <c r="D237" s="13"/>
      <c r="E237" s="13"/>
      <c r="F237" s="12" t="str">
        <f>$F$1</f>
        <v>団体名：</v>
      </c>
    </row>
    <row r="238" spans="1:8" ht="32.1" customHeight="1" x14ac:dyDescent="0.15">
      <c r="A238" s="9" t="s">
        <v>13</v>
      </c>
      <c r="B238" s="9"/>
      <c r="C238" s="9"/>
      <c r="D238" s="9"/>
      <c r="E238" s="9"/>
      <c r="F238" s="10" t="s">
        <v>30</v>
      </c>
    </row>
    <row r="239" spans="1:8" ht="32.1" customHeight="1" x14ac:dyDescent="0.15">
      <c r="A239" s="46" t="s">
        <v>0</v>
      </c>
      <c r="B239" s="30" t="s">
        <v>1</v>
      </c>
      <c r="C239" s="47" t="s">
        <v>2</v>
      </c>
      <c r="D239" s="47" t="s">
        <v>3</v>
      </c>
      <c r="E239" s="48" t="s">
        <v>15</v>
      </c>
      <c r="F239" s="47" t="s">
        <v>4</v>
      </c>
    </row>
    <row r="240" spans="1:8" ht="32.1" customHeight="1" x14ac:dyDescent="0.15">
      <c r="A240" s="46"/>
      <c r="B240" s="30" t="s">
        <v>5</v>
      </c>
      <c r="C240" s="47"/>
      <c r="D240" s="47"/>
      <c r="E240" s="47"/>
      <c r="F240" s="47"/>
    </row>
    <row r="241" spans="1:6" ht="32.1" customHeight="1" x14ac:dyDescent="0.15">
      <c r="A241" s="51">
        <v>91</v>
      </c>
      <c r="B241" s="19" t="str">
        <f>PHONETIC(B242)</f>
        <v/>
      </c>
      <c r="C241" s="52"/>
      <c r="D241" s="53"/>
      <c r="E241" s="52"/>
      <c r="F241" s="54"/>
    </row>
    <row r="242" spans="1:6" ht="32.1" customHeight="1" x14ac:dyDescent="0.15">
      <c r="A242" s="51"/>
      <c r="B242" s="20"/>
      <c r="C242" s="52"/>
      <c r="D242" s="53"/>
      <c r="E242" s="52"/>
      <c r="F242" s="55"/>
    </row>
    <row r="243" spans="1:6" ht="32.1" customHeight="1" x14ac:dyDescent="0.15">
      <c r="A243" s="51">
        <v>92</v>
      </c>
      <c r="B243" s="19" t="str">
        <f>PHONETIC(B244)</f>
        <v/>
      </c>
      <c r="C243" s="52"/>
      <c r="D243" s="53"/>
      <c r="E243" s="52"/>
      <c r="F243" s="54"/>
    </row>
    <row r="244" spans="1:6" ht="32.1" customHeight="1" x14ac:dyDescent="0.15">
      <c r="A244" s="51"/>
      <c r="B244" s="20"/>
      <c r="C244" s="52"/>
      <c r="D244" s="53"/>
      <c r="E244" s="52"/>
      <c r="F244" s="55"/>
    </row>
    <row r="245" spans="1:6" ht="32.1" customHeight="1" x14ac:dyDescent="0.15">
      <c r="A245" s="51">
        <v>93</v>
      </c>
      <c r="B245" s="19" t="str">
        <f>PHONETIC(B246)</f>
        <v/>
      </c>
      <c r="C245" s="52"/>
      <c r="D245" s="53"/>
      <c r="E245" s="52"/>
      <c r="F245" s="54"/>
    </row>
    <row r="246" spans="1:6" ht="32.1" customHeight="1" x14ac:dyDescent="0.15">
      <c r="A246" s="51"/>
      <c r="B246" s="20"/>
      <c r="C246" s="52"/>
      <c r="D246" s="53"/>
      <c r="E246" s="52"/>
      <c r="F246" s="55"/>
    </row>
    <row r="247" spans="1:6" ht="32.1" customHeight="1" x14ac:dyDescent="0.15">
      <c r="A247" s="51">
        <v>94</v>
      </c>
      <c r="B247" s="19" t="str">
        <f>PHONETIC(B248)</f>
        <v/>
      </c>
      <c r="C247" s="52"/>
      <c r="D247" s="53"/>
      <c r="E247" s="52"/>
      <c r="F247" s="54"/>
    </row>
    <row r="248" spans="1:6" ht="32.1" customHeight="1" x14ac:dyDescent="0.15">
      <c r="A248" s="51"/>
      <c r="B248" s="20"/>
      <c r="C248" s="52"/>
      <c r="D248" s="53"/>
      <c r="E248" s="52"/>
      <c r="F248" s="55"/>
    </row>
    <row r="249" spans="1:6" ht="32.1" customHeight="1" x14ac:dyDescent="0.15">
      <c r="A249" s="51">
        <v>95</v>
      </c>
      <c r="B249" s="19" t="str">
        <f>PHONETIC(B250)</f>
        <v/>
      </c>
      <c r="C249" s="52"/>
      <c r="D249" s="53"/>
      <c r="E249" s="52"/>
      <c r="F249" s="54"/>
    </row>
    <row r="250" spans="1:6" ht="32.1" customHeight="1" x14ac:dyDescent="0.15">
      <c r="A250" s="51"/>
      <c r="B250" s="20"/>
      <c r="C250" s="52"/>
      <c r="D250" s="53"/>
      <c r="E250" s="52"/>
      <c r="F250" s="55"/>
    </row>
    <row r="251" spans="1:6" ht="32.1" customHeight="1" x14ac:dyDescent="0.15">
      <c r="A251" s="51">
        <v>96</v>
      </c>
      <c r="B251" s="19" t="str">
        <f>PHONETIC(B252)</f>
        <v/>
      </c>
      <c r="C251" s="52"/>
      <c r="D251" s="53"/>
      <c r="E251" s="52"/>
      <c r="F251" s="54"/>
    </row>
    <row r="252" spans="1:6" ht="32.1" customHeight="1" x14ac:dyDescent="0.15">
      <c r="A252" s="51"/>
      <c r="B252" s="20"/>
      <c r="C252" s="52"/>
      <c r="D252" s="53"/>
      <c r="E252" s="52"/>
      <c r="F252" s="55"/>
    </row>
    <row r="253" spans="1:6" ht="32.1" customHeight="1" x14ac:dyDescent="0.15">
      <c r="A253" s="51">
        <v>97</v>
      </c>
      <c r="B253" s="19" t="str">
        <f>PHONETIC(B254)</f>
        <v/>
      </c>
      <c r="C253" s="52"/>
      <c r="D253" s="53"/>
      <c r="E253" s="52"/>
      <c r="F253" s="54"/>
    </row>
    <row r="254" spans="1:6" ht="32.1" customHeight="1" x14ac:dyDescent="0.15">
      <c r="A254" s="51"/>
      <c r="B254" s="20"/>
      <c r="C254" s="52"/>
      <c r="D254" s="53"/>
      <c r="E254" s="52"/>
      <c r="F254" s="55"/>
    </row>
    <row r="255" spans="1:6" ht="32.1" customHeight="1" x14ac:dyDescent="0.15">
      <c r="A255" s="51">
        <v>98</v>
      </c>
      <c r="B255" s="19" t="str">
        <f>PHONETIC(B256)</f>
        <v/>
      </c>
      <c r="C255" s="52"/>
      <c r="D255" s="53"/>
      <c r="E255" s="52"/>
      <c r="F255" s="54"/>
    </row>
    <row r="256" spans="1:6" ht="32.1" customHeight="1" x14ac:dyDescent="0.15">
      <c r="A256" s="51"/>
      <c r="B256" s="20"/>
      <c r="C256" s="52"/>
      <c r="D256" s="53"/>
      <c r="E256" s="52"/>
      <c r="F256" s="55"/>
    </row>
    <row r="257" spans="1:8" ht="32.1" customHeight="1" x14ac:dyDescent="0.15">
      <c r="A257" s="51">
        <v>99</v>
      </c>
      <c r="B257" s="19" t="str">
        <f>PHONETIC(B258)</f>
        <v/>
      </c>
      <c r="C257" s="52"/>
      <c r="D257" s="53"/>
      <c r="E257" s="52"/>
      <c r="F257" s="54"/>
    </row>
    <row r="258" spans="1:8" ht="32.1" customHeight="1" x14ac:dyDescent="0.15">
      <c r="A258" s="51"/>
      <c r="B258" s="20"/>
      <c r="C258" s="52"/>
      <c r="D258" s="53"/>
      <c r="E258" s="52"/>
      <c r="F258" s="55"/>
    </row>
    <row r="259" spans="1:8" ht="32.1" customHeight="1" x14ac:dyDescent="0.15">
      <c r="A259" s="51">
        <v>100</v>
      </c>
      <c r="B259" s="19" t="str">
        <f>PHONETIC(B260)</f>
        <v/>
      </c>
      <c r="C259" s="52"/>
      <c r="D259" s="53"/>
      <c r="E259" s="52"/>
      <c r="F259" s="54"/>
    </row>
    <row r="260" spans="1:8" ht="32.1" customHeight="1" x14ac:dyDescent="0.15">
      <c r="A260" s="51"/>
      <c r="B260" s="20"/>
      <c r="C260" s="52"/>
      <c r="D260" s="53"/>
      <c r="E260" s="52"/>
      <c r="F260" s="55"/>
    </row>
    <row r="261" spans="1:8" ht="21" x14ac:dyDescent="0.15">
      <c r="A261" s="9"/>
      <c r="B261" s="9"/>
      <c r="C261" s="9"/>
      <c r="D261" s="18">
        <f>COUNTIF(D241:D260,"出")+COUNTIF(D241:D260,"出（コロナ感染）")</f>
        <v>0</v>
      </c>
      <c r="E261" s="9"/>
      <c r="F261" s="9"/>
      <c r="H261" t="s">
        <v>18</v>
      </c>
    </row>
    <row r="262" spans="1:8" ht="21" x14ac:dyDescent="0.15">
      <c r="A262" s="9"/>
      <c r="B262" s="9"/>
      <c r="C262" s="9"/>
      <c r="D262" s="22">
        <f>COUNTIF(D241:D260,"出")+COUNTIF(D241:D260,"出（コロナ感染）")+D236</f>
        <v>0</v>
      </c>
      <c r="E262" s="9"/>
      <c r="F262" s="9"/>
      <c r="H262" t="s">
        <v>19</v>
      </c>
    </row>
  </sheetData>
  <sheetProtection formatCells="0"/>
  <mergeCells count="556">
    <mergeCell ref="A259:A260"/>
    <mergeCell ref="C259:C260"/>
    <mergeCell ref="D259:D260"/>
    <mergeCell ref="E259:E260"/>
    <mergeCell ref="F259:F260"/>
    <mergeCell ref="A255:A256"/>
    <mergeCell ref="C255:C256"/>
    <mergeCell ref="D255:D256"/>
    <mergeCell ref="E255:E256"/>
    <mergeCell ref="F255:F256"/>
    <mergeCell ref="A257:A258"/>
    <mergeCell ref="C257:C258"/>
    <mergeCell ref="D257:D258"/>
    <mergeCell ref="E257:E258"/>
    <mergeCell ref="F257:F258"/>
    <mergeCell ref="A251:A252"/>
    <mergeCell ref="C251:C252"/>
    <mergeCell ref="D251:D252"/>
    <mergeCell ref="E251:E252"/>
    <mergeCell ref="F251:F252"/>
    <mergeCell ref="A253:A254"/>
    <mergeCell ref="C253:C254"/>
    <mergeCell ref="D253:D254"/>
    <mergeCell ref="E253:E254"/>
    <mergeCell ref="F253:F254"/>
    <mergeCell ref="A247:A248"/>
    <mergeCell ref="C247:C248"/>
    <mergeCell ref="D247:D248"/>
    <mergeCell ref="E247:E248"/>
    <mergeCell ref="F247:F248"/>
    <mergeCell ref="A249:A250"/>
    <mergeCell ref="C249:C250"/>
    <mergeCell ref="D249:D250"/>
    <mergeCell ref="E249:E250"/>
    <mergeCell ref="F249:F250"/>
    <mergeCell ref="A243:A244"/>
    <mergeCell ref="C243:C244"/>
    <mergeCell ref="D243:D244"/>
    <mergeCell ref="E243:E244"/>
    <mergeCell ref="F243:F244"/>
    <mergeCell ref="A245:A246"/>
    <mergeCell ref="C245:C246"/>
    <mergeCell ref="D245:D246"/>
    <mergeCell ref="E245:E246"/>
    <mergeCell ref="F245:F246"/>
    <mergeCell ref="A239:A240"/>
    <mergeCell ref="C239:C240"/>
    <mergeCell ref="D239:D240"/>
    <mergeCell ref="E239:E240"/>
    <mergeCell ref="F239:F240"/>
    <mergeCell ref="A241:A242"/>
    <mergeCell ref="C241:C242"/>
    <mergeCell ref="D241:D242"/>
    <mergeCell ref="E241:E242"/>
    <mergeCell ref="F241:F242"/>
    <mergeCell ref="A231:A232"/>
    <mergeCell ref="C231:C232"/>
    <mergeCell ref="D231:D232"/>
    <mergeCell ref="E231:E232"/>
    <mergeCell ref="F231:F232"/>
    <mergeCell ref="A233:A234"/>
    <mergeCell ref="C233:C234"/>
    <mergeCell ref="D233:D234"/>
    <mergeCell ref="E233:E234"/>
    <mergeCell ref="F233:F234"/>
    <mergeCell ref="A227:A228"/>
    <mergeCell ref="C227:C228"/>
    <mergeCell ref="D227:D228"/>
    <mergeCell ref="E227:E228"/>
    <mergeCell ref="F227:F228"/>
    <mergeCell ref="A229:A230"/>
    <mergeCell ref="C229:C230"/>
    <mergeCell ref="D229:D230"/>
    <mergeCell ref="E229:E230"/>
    <mergeCell ref="F229:F230"/>
    <mergeCell ref="A223:A224"/>
    <mergeCell ref="C223:C224"/>
    <mergeCell ref="D223:D224"/>
    <mergeCell ref="E223:E224"/>
    <mergeCell ref="F223:F224"/>
    <mergeCell ref="A225:A226"/>
    <mergeCell ref="C225:C226"/>
    <mergeCell ref="D225:D226"/>
    <mergeCell ref="E225:E226"/>
    <mergeCell ref="F225:F226"/>
    <mergeCell ref="A219:A220"/>
    <mergeCell ref="C219:C220"/>
    <mergeCell ref="D219:D220"/>
    <mergeCell ref="E219:E220"/>
    <mergeCell ref="F219:F220"/>
    <mergeCell ref="A221:A222"/>
    <mergeCell ref="C221:C222"/>
    <mergeCell ref="D221:D222"/>
    <mergeCell ref="E221:E222"/>
    <mergeCell ref="F221:F222"/>
    <mergeCell ref="A215:A216"/>
    <mergeCell ref="C215:C216"/>
    <mergeCell ref="D215:D216"/>
    <mergeCell ref="E215:E216"/>
    <mergeCell ref="F215:F216"/>
    <mergeCell ref="A217:A218"/>
    <mergeCell ref="C217:C218"/>
    <mergeCell ref="D217:D218"/>
    <mergeCell ref="E217:E218"/>
    <mergeCell ref="F217:F218"/>
    <mergeCell ref="A207:A208"/>
    <mergeCell ref="C207:C208"/>
    <mergeCell ref="D207:D208"/>
    <mergeCell ref="E207:E208"/>
    <mergeCell ref="F207:F208"/>
    <mergeCell ref="A213:A214"/>
    <mergeCell ref="C213:C214"/>
    <mergeCell ref="D213:D214"/>
    <mergeCell ref="E213:E214"/>
    <mergeCell ref="F213:F214"/>
    <mergeCell ref="A203:A204"/>
    <mergeCell ref="C203:C204"/>
    <mergeCell ref="D203:D204"/>
    <mergeCell ref="E203:E204"/>
    <mergeCell ref="F203:F204"/>
    <mergeCell ref="A205:A206"/>
    <mergeCell ref="C205:C206"/>
    <mergeCell ref="D205:D206"/>
    <mergeCell ref="E205:E206"/>
    <mergeCell ref="F205:F206"/>
    <mergeCell ref="A199:A200"/>
    <mergeCell ref="C199:C200"/>
    <mergeCell ref="D199:D200"/>
    <mergeCell ref="E199:E200"/>
    <mergeCell ref="F199:F200"/>
    <mergeCell ref="A201:A202"/>
    <mergeCell ref="C201:C202"/>
    <mergeCell ref="D201:D202"/>
    <mergeCell ref="E201:E202"/>
    <mergeCell ref="F201:F202"/>
    <mergeCell ref="A195:A196"/>
    <mergeCell ref="C195:C196"/>
    <mergeCell ref="D195:D196"/>
    <mergeCell ref="E195:E196"/>
    <mergeCell ref="F195:F196"/>
    <mergeCell ref="A197:A198"/>
    <mergeCell ref="C197:C198"/>
    <mergeCell ref="D197:D198"/>
    <mergeCell ref="E197:E198"/>
    <mergeCell ref="F197:F198"/>
    <mergeCell ref="A191:A192"/>
    <mergeCell ref="C191:C192"/>
    <mergeCell ref="D191:D192"/>
    <mergeCell ref="E191:E192"/>
    <mergeCell ref="F191:F192"/>
    <mergeCell ref="A193:A194"/>
    <mergeCell ref="C193:C194"/>
    <mergeCell ref="D193:D194"/>
    <mergeCell ref="E193:E194"/>
    <mergeCell ref="F193:F194"/>
    <mergeCell ref="A187:A188"/>
    <mergeCell ref="C187:C188"/>
    <mergeCell ref="D187:D188"/>
    <mergeCell ref="E187:E188"/>
    <mergeCell ref="F187:F188"/>
    <mergeCell ref="A189:A190"/>
    <mergeCell ref="C189:C190"/>
    <mergeCell ref="D189:D190"/>
    <mergeCell ref="E189:E190"/>
    <mergeCell ref="F189:F190"/>
    <mergeCell ref="A179:A180"/>
    <mergeCell ref="C179:C180"/>
    <mergeCell ref="D179:D180"/>
    <mergeCell ref="E179:E180"/>
    <mergeCell ref="F179:F180"/>
    <mergeCell ref="A181:A182"/>
    <mergeCell ref="C181:C182"/>
    <mergeCell ref="D181:D182"/>
    <mergeCell ref="E181:E182"/>
    <mergeCell ref="F181:F182"/>
    <mergeCell ref="A175:A176"/>
    <mergeCell ref="C175:C176"/>
    <mergeCell ref="D175:D176"/>
    <mergeCell ref="E175:E176"/>
    <mergeCell ref="F175:F176"/>
    <mergeCell ref="A177:A178"/>
    <mergeCell ref="C177:C178"/>
    <mergeCell ref="D177:D178"/>
    <mergeCell ref="E177:E178"/>
    <mergeCell ref="F177:F178"/>
    <mergeCell ref="A171:A172"/>
    <mergeCell ref="C171:C172"/>
    <mergeCell ref="D171:D172"/>
    <mergeCell ref="E171:E172"/>
    <mergeCell ref="F171:F172"/>
    <mergeCell ref="A173:A174"/>
    <mergeCell ref="C173:C174"/>
    <mergeCell ref="D173:D174"/>
    <mergeCell ref="E173:E174"/>
    <mergeCell ref="F173:F174"/>
    <mergeCell ref="A167:A168"/>
    <mergeCell ref="C167:C168"/>
    <mergeCell ref="D167:D168"/>
    <mergeCell ref="E167:E168"/>
    <mergeCell ref="F167:F168"/>
    <mergeCell ref="A169:A170"/>
    <mergeCell ref="C169:C170"/>
    <mergeCell ref="D169:D170"/>
    <mergeCell ref="E169:E170"/>
    <mergeCell ref="F169:F170"/>
    <mergeCell ref="A163:A164"/>
    <mergeCell ref="C163:C164"/>
    <mergeCell ref="D163:D164"/>
    <mergeCell ref="E163:E164"/>
    <mergeCell ref="F163:F164"/>
    <mergeCell ref="A165:A166"/>
    <mergeCell ref="C165:C166"/>
    <mergeCell ref="D165:D166"/>
    <mergeCell ref="E165:E166"/>
    <mergeCell ref="F165:F166"/>
    <mergeCell ref="A155:A156"/>
    <mergeCell ref="C155:C156"/>
    <mergeCell ref="D155:D156"/>
    <mergeCell ref="E155:E156"/>
    <mergeCell ref="F155:F156"/>
    <mergeCell ref="A161:A162"/>
    <mergeCell ref="C161:C162"/>
    <mergeCell ref="D161:D162"/>
    <mergeCell ref="E161:E162"/>
    <mergeCell ref="F161:F162"/>
    <mergeCell ref="A151:A152"/>
    <mergeCell ref="C151:C152"/>
    <mergeCell ref="D151:D152"/>
    <mergeCell ref="E151:E152"/>
    <mergeCell ref="F151:F152"/>
    <mergeCell ref="A153:A154"/>
    <mergeCell ref="C153:C154"/>
    <mergeCell ref="D153:D154"/>
    <mergeCell ref="E153:E154"/>
    <mergeCell ref="F153:F154"/>
    <mergeCell ref="A147:A148"/>
    <mergeCell ref="C147:C148"/>
    <mergeCell ref="D147:D148"/>
    <mergeCell ref="E147:E148"/>
    <mergeCell ref="F147:F148"/>
    <mergeCell ref="A149:A150"/>
    <mergeCell ref="C149:C150"/>
    <mergeCell ref="D149:D150"/>
    <mergeCell ref="E149:E150"/>
    <mergeCell ref="F149:F150"/>
    <mergeCell ref="A143:A144"/>
    <mergeCell ref="C143:C144"/>
    <mergeCell ref="D143:D144"/>
    <mergeCell ref="E143:E144"/>
    <mergeCell ref="F143:F144"/>
    <mergeCell ref="A145:A146"/>
    <mergeCell ref="C145:C146"/>
    <mergeCell ref="D145:D146"/>
    <mergeCell ref="E145:E146"/>
    <mergeCell ref="F145:F146"/>
    <mergeCell ref="A139:A140"/>
    <mergeCell ref="C139:C140"/>
    <mergeCell ref="D139:D140"/>
    <mergeCell ref="E139:E140"/>
    <mergeCell ref="F139:F140"/>
    <mergeCell ref="A141:A142"/>
    <mergeCell ref="C141:C142"/>
    <mergeCell ref="D141:D142"/>
    <mergeCell ref="E141:E142"/>
    <mergeCell ref="F141:F142"/>
    <mergeCell ref="A135:A136"/>
    <mergeCell ref="C135:C136"/>
    <mergeCell ref="D135:D136"/>
    <mergeCell ref="E135:E136"/>
    <mergeCell ref="F135:F136"/>
    <mergeCell ref="A137:A138"/>
    <mergeCell ref="C137:C138"/>
    <mergeCell ref="D137:D138"/>
    <mergeCell ref="E137:E138"/>
    <mergeCell ref="F137:F138"/>
    <mergeCell ref="A127:A128"/>
    <mergeCell ref="C127:C128"/>
    <mergeCell ref="D127:D128"/>
    <mergeCell ref="E127:E128"/>
    <mergeCell ref="F127:F128"/>
    <mergeCell ref="A129:A130"/>
    <mergeCell ref="C129:C130"/>
    <mergeCell ref="D129:D130"/>
    <mergeCell ref="E129:E130"/>
    <mergeCell ref="F129:F130"/>
    <mergeCell ref="A123:A124"/>
    <mergeCell ref="C123:C124"/>
    <mergeCell ref="D123:D124"/>
    <mergeCell ref="E123:E124"/>
    <mergeCell ref="F123:F124"/>
    <mergeCell ref="A125:A126"/>
    <mergeCell ref="C125:C126"/>
    <mergeCell ref="D125:D126"/>
    <mergeCell ref="E125:E126"/>
    <mergeCell ref="F125:F126"/>
    <mergeCell ref="A119:A120"/>
    <mergeCell ref="C119:C120"/>
    <mergeCell ref="D119:D120"/>
    <mergeCell ref="E119:E120"/>
    <mergeCell ref="F119:F120"/>
    <mergeCell ref="A121:A122"/>
    <mergeCell ref="C121:C122"/>
    <mergeCell ref="D121:D122"/>
    <mergeCell ref="E121:E122"/>
    <mergeCell ref="F121:F122"/>
    <mergeCell ref="A115:A116"/>
    <mergeCell ref="C115:C116"/>
    <mergeCell ref="D115:D116"/>
    <mergeCell ref="E115:E116"/>
    <mergeCell ref="F115:F116"/>
    <mergeCell ref="A117:A118"/>
    <mergeCell ref="C117:C118"/>
    <mergeCell ref="D117:D118"/>
    <mergeCell ref="E117:E118"/>
    <mergeCell ref="F117:F118"/>
    <mergeCell ref="A111:A112"/>
    <mergeCell ref="C111:C112"/>
    <mergeCell ref="D111:D112"/>
    <mergeCell ref="E111:E112"/>
    <mergeCell ref="F111:F112"/>
    <mergeCell ref="A113:A114"/>
    <mergeCell ref="C113:C114"/>
    <mergeCell ref="D113:D114"/>
    <mergeCell ref="E113:E114"/>
    <mergeCell ref="F113:F114"/>
    <mergeCell ref="A103:A104"/>
    <mergeCell ref="C103:C104"/>
    <mergeCell ref="D103:D104"/>
    <mergeCell ref="E103:E104"/>
    <mergeCell ref="F103:F104"/>
    <mergeCell ref="A109:A110"/>
    <mergeCell ref="C109:C110"/>
    <mergeCell ref="D109:D110"/>
    <mergeCell ref="E109:E110"/>
    <mergeCell ref="F109:F110"/>
    <mergeCell ref="A99:A100"/>
    <mergeCell ref="C99:C100"/>
    <mergeCell ref="D99:D100"/>
    <mergeCell ref="E99:E100"/>
    <mergeCell ref="F99:F100"/>
    <mergeCell ref="A101:A102"/>
    <mergeCell ref="C101:C102"/>
    <mergeCell ref="D101:D102"/>
    <mergeCell ref="E101:E102"/>
    <mergeCell ref="F101:F102"/>
    <mergeCell ref="A95:A96"/>
    <mergeCell ref="C95:C96"/>
    <mergeCell ref="D95:D96"/>
    <mergeCell ref="E95:E96"/>
    <mergeCell ref="F95:F96"/>
    <mergeCell ref="A97:A98"/>
    <mergeCell ref="C97:C98"/>
    <mergeCell ref="D97:D98"/>
    <mergeCell ref="E97:E98"/>
    <mergeCell ref="F97:F98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87:A88"/>
    <mergeCell ref="C87:C88"/>
    <mergeCell ref="D87:D88"/>
    <mergeCell ref="E87:E88"/>
    <mergeCell ref="F87:F88"/>
    <mergeCell ref="A89:A90"/>
    <mergeCell ref="C89:C90"/>
    <mergeCell ref="D89:D90"/>
    <mergeCell ref="E89:E90"/>
    <mergeCell ref="F89:F90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A51:A52"/>
    <mergeCell ref="C51:C52"/>
    <mergeCell ref="D51:D52"/>
    <mergeCell ref="E51:E52"/>
    <mergeCell ref="F51:F52"/>
    <mergeCell ref="A57:A58"/>
    <mergeCell ref="C57:C58"/>
    <mergeCell ref="D57:D58"/>
    <mergeCell ref="E57:E58"/>
    <mergeCell ref="F57:F58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I4:M5"/>
    <mergeCell ref="A3:A4"/>
    <mergeCell ref="C3:C4"/>
    <mergeCell ref="D3:D4"/>
    <mergeCell ref="E3:E4"/>
    <mergeCell ref="F3:F4"/>
    <mergeCell ref="A5:A6"/>
    <mergeCell ref="C5:C6"/>
    <mergeCell ref="D5:D6"/>
    <mergeCell ref="E5:E6"/>
    <mergeCell ref="F5:F6"/>
  </mergeCells>
  <phoneticPr fontId="6" type="Hiragana"/>
  <conditionalFormatting sqref="E7:E8">
    <cfRule type="expression" priority="59" stopIfTrue="1">
      <formula>$E7=""</formula>
    </cfRule>
    <cfRule type="cellIs" dxfId="161" priority="60" operator="lessThan">
      <formula>75</formula>
    </cfRule>
  </conditionalFormatting>
  <conditionalFormatting sqref="E9:E26">
    <cfRule type="expression" priority="37" stopIfTrue="1">
      <formula>$E9=""</formula>
    </cfRule>
    <cfRule type="cellIs" dxfId="160" priority="38" operator="lessThan">
      <formula>75</formula>
    </cfRule>
  </conditionalFormatting>
  <conditionalFormatting sqref="E33:E34">
    <cfRule type="expression" priority="35" stopIfTrue="1">
      <formula>$E33=""</formula>
    </cfRule>
    <cfRule type="cellIs" dxfId="159" priority="36" operator="lessThan">
      <formula>75</formula>
    </cfRule>
  </conditionalFormatting>
  <conditionalFormatting sqref="E35:E52">
    <cfRule type="expression" priority="33" stopIfTrue="1">
      <formula>$E35=""</formula>
    </cfRule>
    <cfRule type="cellIs" dxfId="158" priority="34" operator="lessThan">
      <formula>75</formula>
    </cfRule>
  </conditionalFormatting>
  <conditionalFormatting sqref="E59:E60">
    <cfRule type="expression" priority="31" stopIfTrue="1">
      <formula>$E59=""</formula>
    </cfRule>
    <cfRule type="cellIs" dxfId="157" priority="32" operator="lessThan">
      <formula>75</formula>
    </cfRule>
  </conditionalFormatting>
  <conditionalFormatting sqref="E61:E78">
    <cfRule type="expression" priority="29" stopIfTrue="1">
      <formula>$E61=""</formula>
    </cfRule>
    <cfRule type="cellIs" dxfId="156" priority="30" operator="lessThan">
      <formula>75</formula>
    </cfRule>
  </conditionalFormatting>
  <conditionalFormatting sqref="E85:E86">
    <cfRule type="expression" priority="27" stopIfTrue="1">
      <formula>$E85=""</formula>
    </cfRule>
    <cfRule type="cellIs" dxfId="155" priority="28" operator="lessThan">
      <formula>75</formula>
    </cfRule>
  </conditionalFormatting>
  <conditionalFormatting sqref="E87:E104">
    <cfRule type="expression" priority="25" stopIfTrue="1">
      <formula>$E87=""</formula>
    </cfRule>
    <cfRule type="cellIs" dxfId="154" priority="26" operator="lessThan">
      <formula>75</formula>
    </cfRule>
  </conditionalFormatting>
  <conditionalFormatting sqref="E111:E112">
    <cfRule type="expression" priority="23" stopIfTrue="1">
      <formula>$E111=""</formula>
    </cfRule>
    <cfRule type="cellIs" dxfId="153" priority="24" operator="lessThan">
      <formula>75</formula>
    </cfRule>
  </conditionalFormatting>
  <conditionalFormatting sqref="E113:E130">
    <cfRule type="expression" priority="21" stopIfTrue="1">
      <formula>$E113=""</formula>
    </cfRule>
    <cfRule type="cellIs" dxfId="152" priority="22" operator="lessThan">
      <formula>75</formula>
    </cfRule>
  </conditionalFormatting>
  <conditionalFormatting sqref="E137:E138">
    <cfRule type="expression" priority="19" stopIfTrue="1">
      <formula>$E137=""</formula>
    </cfRule>
    <cfRule type="cellIs" dxfId="151" priority="20" operator="lessThan">
      <formula>75</formula>
    </cfRule>
  </conditionalFormatting>
  <conditionalFormatting sqref="E139:E156">
    <cfRule type="expression" priority="17" stopIfTrue="1">
      <formula>$E139=""</formula>
    </cfRule>
    <cfRule type="cellIs" dxfId="150" priority="18" operator="lessThan">
      <formula>75</formula>
    </cfRule>
  </conditionalFormatting>
  <conditionalFormatting sqref="E163:E164">
    <cfRule type="expression" priority="15" stopIfTrue="1">
      <formula>$E163=""</formula>
    </cfRule>
    <cfRule type="cellIs" dxfId="149" priority="16" operator="lessThan">
      <formula>75</formula>
    </cfRule>
  </conditionalFormatting>
  <conditionalFormatting sqref="E165:E182">
    <cfRule type="expression" priority="13" stopIfTrue="1">
      <formula>$E165=""</formula>
    </cfRule>
    <cfRule type="cellIs" dxfId="148" priority="14" operator="lessThan">
      <formula>75</formula>
    </cfRule>
  </conditionalFormatting>
  <conditionalFormatting sqref="E189:E190">
    <cfRule type="expression" priority="11" stopIfTrue="1">
      <formula>$E189=""</formula>
    </cfRule>
    <cfRule type="cellIs" dxfId="147" priority="12" operator="lessThan">
      <formula>75</formula>
    </cfRule>
  </conditionalFormatting>
  <conditionalFormatting sqref="E191:E208">
    <cfRule type="expression" priority="9" stopIfTrue="1">
      <formula>$E191=""</formula>
    </cfRule>
    <cfRule type="cellIs" dxfId="146" priority="10" operator="lessThan">
      <formula>75</formula>
    </cfRule>
  </conditionalFormatting>
  <conditionalFormatting sqref="E215:E216">
    <cfRule type="expression" priority="7" stopIfTrue="1">
      <formula>$E215=""</formula>
    </cfRule>
    <cfRule type="cellIs" dxfId="145" priority="8" operator="lessThan">
      <formula>75</formula>
    </cfRule>
  </conditionalFormatting>
  <conditionalFormatting sqref="E217:E234">
    <cfRule type="expression" priority="5" stopIfTrue="1">
      <formula>$E217=""</formula>
    </cfRule>
    <cfRule type="cellIs" dxfId="144" priority="6" operator="lessThan">
      <formula>75</formula>
    </cfRule>
  </conditionalFormatting>
  <conditionalFormatting sqref="E241:E242">
    <cfRule type="expression" priority="3" stopIfTrue="1">
      <formula>$E241=""</formula>
    </cfRule>
    <cfRule type="cellIs" dxfId="143" priority="4" operator="lessThan">
      <formula>75</formula>
    </cfRule>
  </conditionalFormatting>
  <conditionalFormatting sqref="E243:E260">
    <cfRule type="expression" priority="1" stopIfTrue="1">
      <formula>$E243=""</formula>
    </cfRule>
    <cfRule type="cellIs" dxfId="142" priority="2" operator="lessThan">
      <formula>75</formula>
    </cfRule>
  </conditionalFormatting>
  <dataValidations count="4">
    <dataValidation type="list" allowBlank="1" showInputMessage="1" showErrorMessage="1" error="市内在住者の場合は○を入力してください。_x000a_市内在住者以外の方はこの名簿に記入することはできません。" sqref="F7:F26 F33:F52 F59:F78 F85:F104 F111:F130 F137:F156 F163:F182 F189:F208 F215:F234 F241:F260" xr:uid="{91E954BC-11B2-4C2E-9223-A92DD2C68801}">
      <formula1>"○"</formula1>
    </dataValidation>
    <dataValidation type="list" allowBlank="1" showInputMessage="1" showErrorMessage="1" sqref="C215:C234 C241:C260 C33:C52 C59:C78 C85:C104 C111:C130 C137:C156 C163:C182 C189:C208 C7:C26" xr:uid="{1EC9B437-77B6-4891-B10D-15B745A1E759}">
      <formula1>"出,欠"</formula1>
    </dataValidation>
    <dataValidation type="whole" allowBlank="1" showInputMessage="1" showErrorMessage="1" error="74歳以下の方を入力することはできません。" sqref="E7:E26 E33:E52 E59:E78 E85:E104 E111:E130 E137:E156 E163:E182 E189:E208 E215:E234 E241:E260" xr:uid="{76018D55-B132-40E7-BC7B-28F6BC43213D}">
      <formula1>75</formula1>
      <formula2>130</formula2>
    </dataValidation>
    <dataValidation type="list" allowBlank="1" showInputMessage="1" showErrorMessage="1" sqref="D7:D26 D33:D52 D59:D78 D85:D104 D111:D130 D137:D156 D163:D182 D189:D208 D215:D234 D241:D260" xr:uid="{11E82123-8346-42FE-B1C7-0EBFF81FA082}">
      <formula1>"出,欠,出（コロナ感染）"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rowBreaks count="9" manualBreakCount="9">
    <brk id="28" max="5" man="1"/>
    <brk id="54" max="5" man="1"/>
    <brk id="80" max="5" man="1"/>
    <brk id="106" max="5" man="1"/>
    <brk id="132" max="5" man="1"/>
    <brk id="158" max="5" man="1"/>
    <brk id="184" max="5" man="1"/>
    <brk id="210" max="5" man="1"/>
    <brk id="23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8EB54-7672-40D6-BA4F-777A35F5FD0D}">
  <sheetPr>
    <pageSetUpPr fitToPage="1"/>
  </sheetPr>
  <dimension ref="A1:M1302"/>
  <sheetViews>
    <sheetView view="pageBreakPreview" zoomScale="75" zoomScaleNormal="60" zoomScaleSheetLayoutView="75" workbookViewId="0">
      <selection activeCell="I4" sqref="I4:M5"/>
    </sheetView>
  </sheetViews>
  <sheetFormatPr defaultRowHeight="13.5" x14ac:dyDescent="0.15"/>
  <cols>
    <col min="2" max="2" width="25.625" customWidth="1"/>
    <col min="3" max="6" width="15.625" customWidth="1"/>
    <col min="11" max="11" width="45" bestFit="1" customWidth="1"/>
    <col min="12" max="12" width="12.125" customWidth="1"/>
  </cols>
  <sheetData>
    <row r="1" spans="1:13" ht="32.1" customHeight="1" x14ac:dyDescent="0.15">
      <c r="A1" s="9"/>
      <c r="B1" s="9"/>
      <c r="C1" s="12"/>
      <c r="D1" s="13"/>
      <c r="E1" s="13"/>
      <c r="F1" s="12" t="str">
        <f>_xlfn.CONCAT(I1,K3)</f>
        <v>団体名：</v>
      </c>
      <c r="H1" s="31" t="s">
        <v>32</v>
      </c>
      <c r="I1" s="14" t="s">
        <v>20</v>
      </c>
    </row>
    <row r="2" spans="1:13" ht="32.1" customHeight="1" thickBot="1" x14ac:dyDescent="0.2">
      <c r="A2" s="9" t="s">
        <v>13</v>
      </c>
      <c r="B2" s="9"/>
      <c r="C2" s="9"/>
      <c r="D2" s="9"/>
      <c r="E2" s="9"/>
      <c r="F2" s="10" t="s">
        <v>14</v>
      </c>
      <c r="H2" s="31"/>
      <c r="K2" s="28" t="s">
        <v>21</v>
      </c>
    </row>
    <row r="3" spans="1:13" ht="32.1" customHeight="1" thickBot="1" x14ac:dyDescent="0.2">
      <c r="A3" s="46" t="s">
        <v>0</v>
      </c>
      <c r="B3" s="8" t="s">
        <v>1</v>
      </c>
      <c r="C3" s="47" t="s">
        <v>2</v>
      </c>
      <c r="D3" s="47" t="s">
        <v>3</v>
      </c>
      <c r="E3" s="48" t="s">
        <v>15</v>
      </c>
      <c r="F3" s="47" t="s">
        <v>4</v>
      </c>
      <c r="H3" s="31"/>
      <c r="K3" s="29"/>
    </row>
    <row r="4" spans="1:13" ht="32.1" customHeight="1" x14ac:dyDescent="0.15">
      <c r="A4" s="46"/>
      <c r="B4" s="8" t="s">
        <v>5</v>
      </c>
      <c r="C4" s="47"/>
      <c r="D4" s="47"/>
      <c r="E4" s="47"/>
      <c r="F4" s="47"/>
      <c r="H4" s="31"/>
      <c r="I4" s="45" t="s">
        <v>79</v>
      </c>
      <c r="J4" s="45"/>
      <c r="K4" s="45"/>
      <c r="L4" s="45"/>
      <c r="M4" s="45"/>
    </row>
    <row r="5" spans="1:13" ht="20.100000000000001" customHeight="1" x14ac:dyDescent="0.15">
      <c r="A5" s="49" t="s">
        <v>12</v>
      </c>
      <c r="B5" s="6" t="s">
        <v>8</v>
      </c>
      <c r="C5" s="50" t="s">
        <v>6</v>
      </c>
      <c r="D5" s="50" t="s">
        <v>9</v>
      </c>
      <c r="E5" s="50">
        <v>77</v>
      </c>
      <c r="F5" s="50" t="s">
        <v>7</v>
      </c>
      <c r="H5" s="31"/>
      <c r="I5" s="45"/>
      <c r="J5" s="45"/>
      <c r="K5" s="45"/>
      <c r="L5" s="45"/>
      <c r="M5" s="45"/>
    </row>
    <row r="6" spans="1:13" ht="20.100000000000001" customHeight="1" x14ac:dyDescent="0.15">
      <c r="A6" s="49"/>
      <c r="B6" s="7" t="s">
        <v>10</v>
      </c>
      <c r="C6" s="50"/>
      <c r="D6" s="50"/>
      <c r="E6" s="50"/>
      <c r="F6" s="50"/>
      <c r="H6" s="31"/>
    </row>
    <row r="7" spans="1:13" ht="32.1" customHeight="1" thickBot="1" x14ac:dyDescent="0.2">
      <c r="A7" s="51">
        <v>1</v>
      </c>
      <c r="B7" s="19" t="str">
        <f>PHONETIC(B8)</f>
        <v/>
      </c>
      <c r="C7" s="52"/>
      <c r="D7" s="53"/>
      <c r="E7" s="52"/>
      <c r="F7" s="54"/>
      <c r="H7" s="31"/>
      <c r="K7" s="11" t="s">
        <v>16</v>
      </c>
      <c r="L7" s="16"/>
    </row>
    <row r="8" spans="1:13" ht="32.1" customHeight="1" thickBot="1" x14ac:dyDescent="0.2">
      <c r="A8" s="51"/>
      <c r="B8" s="20"/>
      <c r="C8" s="52"/>
      <c r="D8" s="53"/>
      <c r="E8" s="52"/>
      <c r="F8" s="55"/>
      <c r="H8" s="31"/>
      <c r="K8" s="15" t="s">
        <v>17</v>
      </c>
      <c r="L8" s="17">
        <f>COUNTIFS(D:D,"出",F:F,"○")+COUNTIFS(D:D,"出（コロナ感染）",F:F,"○")</f>
        <v>0</v>
      </c>
      <c r="M8" s="27" t="s">
        <v>31</v>
      </c>
    </row>
    <row r="9" spans="1:13" ht="32.1" customHeight="1" x14ac:dyDescent="0.15">
      <c r="A9" s="51">
        <v>2</v>
      </c>
      <c r="B9" s="19" t="str">
        <f>PHONETIC(B10)</f>
        <v/>
      </c>
      <c r="C9" s="52"/>
      <c r="D9" s="53"/>
      <c r="E9" s="52"/>
      <c r="F9" s="54"/>
      <c r="H9" s="31"/>
      <c r="M9" t="s">
        <v>74</v>
      </c>
    </row>
    <row r="10" spans="1:13" ht="32.1" customHeight="1" x14ac:dyDescent="0.15">
      <c r="A10" s="51"/>
      <c r="B10" s="20"/>
      <c r="C10" s="52"/>
      <c r="D10" s="53"/>
      <c r="E10" s="52"/>
      <c r="F10" s="55"/>
      <c r="H10" s="31"/>
    </row>
    <row r="11" spans="1:13" ht="32.1" customHeight="1" x14ac:dyDescent="0.15">
      <c r="A11" s="51">
        <v>3</v>
      </c>
      <c r="B11" s="19" t="str">
        <f>PHONETIC(B12)</f>
        <v/>
      </c>
      <c r="C11" s="52"/>
      <c r="D11" s="53"/>
      <c r="E11" s="52"/>
      <c r="F11" s="54"/>
      <c r="H11" s="31"/>
    </row>
    <row r="12" spans="1:13" ht="32.1" customHeight="1" x14ac:dyDescent="0.15">
      <c r="A12" s="51"/>
      <c r="B12" s="20"/>
      <c r="C12" s="52"/>
      <c r="D12" s="53"/>
      <c r="E12" s="52"/>
      <c r="F12" s="55"/>
      <c r="H12" s="31"/>
    </row>
    <row r="13" spans="1:13" ht="32.1" customHeight="1" x14ac:dyDescent="0.15">
      <c r="A13" s="51">
        <v>4</v>
      </c>
      <c r="B13" s="19" t="str">
        <f>PHONETIC(B14)</f>
        <v/>
      </c>
      <c r="C13" s="52"/>
      <c r="D13" s="53"/>
      <c r="E13" s="52"/>
      <c r="F13" s="54"/>
      <c r="H13" s="31"/>
    </row>
    <row r="14" spans="1:13" ht="32.1" customHeight="1" x14ac:dyDescent="0.15">
      <c r="A14" s="51"/>
      <c r="B14" s="20"/>
      <c r="C14" s="52"/>
      <c r="D14" s="53"/>
      <c r="E14" s="52"/>
      <c r="F14" s="55"/>
      <c r="H14" s="31"/>
    </row>
    <row r="15" spans="1:13" ht="32.1" customHeight="1" x14ac:dyDescent="0.15">
      <c r="A15" s="51">
        <v>5</v>
      </c>
      <c r="B15" s="19" t="str">
        <f>PHONETIC(B16)</f>
        <v/>
      </c>
      <c r="C15" s="52"/>
      <c r="D15" s="53"/>
      <c r="E15" s="52"/>
      <c r="F15" s="54"/>
      <c r="H15" s="31"/>
    </row>
    <row r="16" spans="1:13" ht="32.1" customHeight="1" x14ac:dyDescent="0.15">
      <c r="A16" s="51"/>
      <c r="B16" s="20"/>
      <c r="C16" s="52"/>
      <c r="D16" s="53"/>
      <c r="E16" s="52"/>
      <c r="F16" s="55"/>
      <c r="H16" s="31"/>
    </row>
    <row r="17" spans="1:8" ht="32.1" customHeight="1" x14ac:dyDescent="0.15">
      <c r="A17" s="51">
        <v>6</v>
      </c>
      <c r="B17" s="19" t="str">
        <f>PHONETIC(B18)</f>
        <v/>
      </c>
      <c r="C17" s="52"/>
      <c r="D17" s="53"/>
      <c r="E17" s="52"/>
      <c r="F17" s="54"/>
      <c r="H17" s="31"/>
    </row>
    <row r="18" spans="1:8" ht="32.1" customHeight="1" x14ac:dyDescent="0.15">
      <c r="A18" s="51"/>
      <c r="B18" s="20"/>
      <c r="C18" s="52"/>
      <c r="D18" s="53"/>
      <c r="E18" s="52"/>
      <c r="F18" s="55"/>
      <c r="H18" s="31"/>
    </row>
    <row r="19" spans="1:8" ht="32.1" customHeight="1" x14ac:dyDescent="0.15">
      <c r="A19" s="51">
        <v>7</v>
      </c>
      <c r="B19" s="19" t="str">
        <f>PHONETIC(B20)</f>
        <v/>
      </c>
      <c r="C19" s="52"/>
      <c r="D19" s="53"/>
      <c r="E19" s="52"/>
      <c r="F19" s="54"/>
      <c r="H19" s="31"/>
    </row>
    <row r="20" spans="1:8" ht="32.1" customHeight="1" x14ac:dyDescent="0.15">
      <c r="A20" s="51"/>
      <c r="B20" s="20"/>
      <c r="C20" s="52"/>
      <c r="D20" s="53"/>
      <c r="E20" s="52"/>
      <c r="F20" s="55"/>
      <c r="H20" s="31"/>
    </row>
    <row r="21" spans="1:8" ht="32.1" customHeight="1" x14ac:dyDescent="0.15">
      <c r="A21" s="51">
        <v>8</v>
      </c>
      <c r="B21" s="19" t="str">
        <f>PHONETIC(B22)</f>
        <v/>
      </c>
      <c r="C21" s="52"/>
      <c r="D21" s="53"/>
      <c r="E21" s="52"/>
      <c r="F21" s="54"/>
      <c r="H21" s="31"/>
    </row>
    <row r="22" spans="1:8" ht="32.1" customHeight="1" x14ac:dyDescent="0.15">
      <c r="A22" s="51"/>
      <c r="B22" s="20"/>
      <c r="C22" s="52"/>
      <c r="D22" s="53"/>
      <c r="E22" s="52"/>
      <c r="F22" s="55"/>
      <c r="H22" s="31"/>
    </row>
    <row r="23" spans="1:8" ht="32.1" customHeight="1" x14ac:dyDescent="0.15">
      <c r="A23" s="51">
        <v>9</v>
      </c>
      <c r="B23" s="19" t="str">
        <f>PHONETIC(B24)</f>
        <v/>
      </c>
      <c r="C23" s="52"/>
      <c r="D23" s="53"/>
      <c r="E23" s="52"/>
      <c r="F23" s="54"/>
      <c r="H23" s="31"/>
    </row>
    <row r="24" spans="1:8" ht="32.1" customHeight="1" x14ac:dyDescent="0.15">
      <c r="A24" s="51"/>
      <c r="B24" s="20"/>
      <c r="C24" s="52"/>
      <c r="D24" s="53"/>
      <c r="E24" s="52"/>
      <c r="F24" s="55"/>
      <c r="H24" s="31"/>
    </row>
    <row r="25" spans="1:8" ht="32.1" customHeight="1" x14ac:dyDescent="0.15">
      <c r="A25" s="51">
        <v>10</v>
      </c>
      <c r="B25" s="19" t="str">
        <f>PHONETIC(B26)</f>
        <v/>
      </c>
      <c r="C25" s="52"/>
      <c r="D25" s="53"/>
      <c r="E25" s="52"/>
      <c r="F25" s="54"/>
      <c r="H25" s="31"/>
    </row>
    <row r="26" spans="1:8" ht="32.1" customHeight="1" x14ac:dyDescent="0.15">
      <c r="A26" s="51"/>
      <c r="B26" s="20"/>
      <c r="C26" s="52"/>
      <c r="D26" s="53"/>
      <c r="E26" s="52"/>
      <c r="F26" s="55"/>
      <c r="H26" s="31"/>
    </row>
    <row r="27" spans="1:8" ht="20.100000000000001" customHeight="1" x14ac:dyDescent="0.15">
      <c r="A27" s="9"/>
      <c r="B27" s="9"/>
      <c r="C27" s="9"/>
      <c r="D27" s="41">
        <f>COUNTIF(D7:D26,"出")+COUNTIF(D7:D26,"出（コロナ感染）")</f>
        <v>0</v>
      </c>
      <c r="E27" s="65" t="s">
        <v>75</v>
      </c>
      <c r="F27" s="65"/>
      <c r="H27" s="31" t="s">
        <v>18</v>
      </c>
    </row>
    <row r="28" spans="1:8" ht="20.100000000000001" customHeight="1" x14ac:dyDescent="0.15">
      <c r="A28" s="9"/>
      <c r="B28" s="9"/>
      <c r="C28" s="9"/>
      <c r="D28" s="42">
        <f>COUNTIF(D7:D26,"出")+COUNTIF(D7:D26,"出（コロナ感染）")</f>
        <v>0</v>
      </c>
      <c r="E28" s="66"/>
      <c r="F28" s="66"/>
      <c r="H28" s="31" t="s">
        <v>19</v>
      </c>
    </row>
    <row r="29" spans="1:8" ht="32.1" customHeight="1" x14ac:dyDescent="0.15">
      <c r="A29" s="9"/>
      <c r="B29" s="9"/>
      <c r="C29" s="12"/>
      <c r="D29" s="13"/>
      <c r="E29" s="13"/>
      <c r="F29" s="12" t="str">
        <f>$F$1</f>
        <v>団体名：</v>
      </c>
    </row>
    <row r="30" spans="1:8" ht="32.1" customHeight="1" x14ac:dyDescent="0.15">
      <c r="A30" s="9" t="s">
        <v>13</v>
      </c>
      <c r="B30" s="9"/>
      <c r="C30" s="9"/>
      <c r="D30" s="9"/>
      <c r="E30" s="9"/>
      <c r="F30" s="10" t="s">
        <v>22</v>
      </c>
    </row>
    <row r="31" spans="1:8" ht="32.1" customHeight="1" x14ac:dyDescent="0.15">
      <c r="A31" s="46" t="s">
        <v>0</v>
      </c>
      <c r="B31" s="8" t="s">
        <v>1</v>
      </c>
      <c r="C31" s="47" t="s">
        <v>2</v>
      </c>
      <c r="D31" s="47" t="s">
        <v>3</v>
      </c>
      <c r="E31" s="48" t="s">
        <v>15</v>
      </c>
      <c r="F31" s="47" t="s">
        <v>4</v>
      </c>
    </row>
    <row r="32" spans="1:8" ht="32.1" customHeight="1" x14ac:dyDescent="0.15">
      <c r="A32" s="46"/>
      <c r="B32" s="8" t="s">
        <v>5</v>
      </c>
      <c r="C32" s="47"/>
      <c r="D32" s="47"/>
      <c r="E32" s="47"/>
      <c r="F32" s="47"/>
    </row>
    <row r="33" spans="1:6" ht="32.1" customHeight="1" x14ac:dyDescent="0.15">
      <c r="A33" s="51">
        <v>11</v>
      </c>
      <c r="B33" s="19" t="str">
        <f>PHONETIC(B34)</f>
        <v/>
      </c>
      <c r="C33" s="52"/>
      <c r="D33" s="53"/>
      <c r="E33" s="52"/>
      <c r="F33" s="54"/>
    </row>
    <row r="34" spans="1:6" ht="32.1" customHeight="1" x14ac:dyDescent="0.15">
      <c r="A34" s="51"/>
      <c r="B34" s="20"/>
      <c r="C34" s="52"/>
      <c r="D34" s="53"/>
      <c r="E34" s="52"/>
      <c r="F34" s="55"/>
    </row>
    <row r="35" spans="1:6" ht="32.1" customHeight="1" x14ac:dyDescent="0.15">
      <c r="A35" s="51">
        <v>12</v>
      </c>
      <c r="B35" s="19" t="str">
        <f>PHONETIC(B36)</f>
        <v/>
      </c>
      <c r="C35" s="52"/>
      <c r="D35" s="53"/>
      <c r="E35" s="52"/>
      <c r="F35" s="54"/>
    </row>
    <row r="36" spans="1:6" ht="32.1" customHeight="1" x14ac:dyDescent="0.15">
      <c r="A36" s="51"/>
      <c r="B36" s="20"/>
      <c r="C36" s="52"/>
      <c r="D36" s="53"/>
      <c r="E36" s="52"/>
      <c r="F36" s="55"/>
    </row>
    <row r="37" spans="1:6" ht="32.1" customHeight="1" x14ac:dyDescent="0.15">
      <c r="A37" s="51">
        <v>13</v>
      </c>
      <c r="B37" s="19" t="str">
        <f>PHONETIC(B38)</f>
        <v/>
      </c>
      <c r="C37" s="52"/>
      <c r="D37" s="53"/>
      <c r="E37" s="52"/>
      <c r="F37" s="54"/>
    </row>
    <row r="38" spans="1:6" ht="32.1" customHeight="1" x14ac:dyDescent="0.15">
      <c r="A38" s="51"/>
      <c r="B38" s="20"/>
      <c r="C38" s="52"/>
      <c r="D38" s="53"/>
      <c r="E38" s="52"/>
      <c r="F38" s="55"/>
    </row>
    <row r="39" spans="1:6" ht="32.1" customHeight="1" x14ac:dyDescent="0.15">
      <c r="A39" s="51">
        <v>14</v>
      </c>
      <c r="B39" s="19" t="str">
        <f>PHONETIC(B40)</f>
        <v/>
      </c>
      <c r="C39" s="52"/>
      <c r="D39" s="53"/>
      <c r="E39" s="52"/>
      <c r="F39" s="54"/>
    </row>
    <row r="40" spans="1:6" ht="32.1" customHeight="1" x14ac:dyDescent="0.15">
      <c r="A40" s="51"/>
      <c r="B40" s="20"/>
      <c r="C40" s="52"/>
      <c r="D40" s="53"/>
      <c r="E40" s="52"/>
      <c r="F40" s="55"/>
    </row>
    <row r="41" spans="1:6" ht="32.1" customHeight="1" x14ac:dyDescent="0.15">
      <c r="A41" s="51">
        <v>15</v>
      </c>
      <c r="B41" s="19" t="str">
        <f>PHONETIC(B42)</f>
        <v/>
      </c>
      <c r="C41" s="52"/>
      <c r="D41" s="53"/>
      <c r="E41" s="52"/>
      <c r="F41" s="54"/>
    </row>
    <row r="42" spans="1:6" ht="32.1" customHeight="1" x14ac:dyDescent="0.15">
      <c r="A42" s="51"/>
      <c r="B42" s="20"/>
      <c r="C42" s="52"/>
      <c r="D42" s="53"/>
      <c r="E42" s="52"/>
      <c r="F42" s="55"/>
    </row>
    <row r="43" spans="1:6" ht="32.1" customHeight="1" x14ac:dyDescent="0.15">
      <c r="A43" s="51">
        <v>16</v>
      </c>
      <c r="B43" s="19" t="str">
        <f>PHONETIC(B44)</f>
        <v/>
      </c>
      <c r="C43" s="52"/>
      <c r="D43" s="53"/>
      <c r="E43" s="52"/>
      <c r="F43" s="54"/>
    </row>
    <row r="44" spans="1:6" ht="32.1" customHeight="1" x14ac:dyDescent="0.15">
      <c r="A44" s="51"/>
      <c r="B44" s="20"/>
      <c r="C44" s="52"/>
      <c r="D44" s="53"/>
      <c r="E44" s="52"/>
      <c r="F44" s="55"/>
    </row>
    <row r="45" spans="1:6" ht="32.1" customHeight="1" x14ac:dyDescent="0.15">
      <c r="A45" s="51">
        <v>17</v>
      </c>
      <c r="B45" s="19" t="str">
        <f>PHONETIC(B46)</f>
        <v/>
      </c>
      <c r="C45" s="52"/>
      <c r="D45" s="53"/>
      <c r="E45" s="52"/>
      <c r="F45" s="54"/>
    </row>
    <row r="46" spans="1:6" ht="32.1" customHeight="1" x14ac:dyDescent="0.15">
      <c r="A46" s="51"/>
      <c r="B46" s="20"/>
      <c r="C46" s="52"/>
      <c r="D46" s="53"/>
      <c r="E46" s="52"/>
      <c r="F46" s="55"/>
    </row>
    <row r="47" spans="1:6" ht="32.1" customHeight="1" x14ac:dyDescent="0.15">
      <c r="A47" s="51">
        <v>18</v>
      </c>
      <c r="B47" s="19" t="str">
        <f>PHONETIC(B48)</f>
        <v/>
      </c>
      <c r="C47" s="52"/>
      <c r="D47" s="53"/>
      <c r="E47" s="52"/>
      <c r="F47" s="54"/>
    </row>
    <row r="48" spans="1:6" ht="32.1" customHeight="1" x14ac:dyDescent="0.15">
      <c r="A48" s="51"/>
      <c r="B48" s="20"/>
      <c r="C48" s="52"/>
      <c r="D48" s="53"/>
      <c r="E48" s="52"/>
      <c r="F48" s="55"/>
    </row>
    <row r="49" spans="1:8" ht="32.1" customHeight="1" x14ac:dyDescent="0.15">
      <c r="A49" s="51">
        <v>19</v>
      </c>
      <c r="B49" s="19" t="str">
        <f>PHONETIC(B50)</f>
        <v/>
      </c>
      <c r="C49" s="52"/>
      <c r="D49" s="53"/>
      <c r="E49" s="52"/>
      <c r="F49" s="54"/>
    </row>
    <row r="50" spans="1:8" ht="32.1" customHeight="1" x14ac:dyDescent="0.15">
      <c r="A50" s="51"/>
      <c r="B50" s="20"/>
      <c r="C50" s="52"/>
      <c r="D50" s="53"/>
      <c r="E50" s="52"/>
      <c r="F50" s="55"/>
    </row>
    <row r="51" spans="1:8" ht="32.1" customHeight="1" x14ac:dyDescent="0.15">
      <c r="A51" s="51">
        <v>20</v>
      </c>
      <c r="B51" s="19" t="str">
        <f>PHONETIC(B52)</f>
        <v/>
      </c>
      <c r="C51" s="52"/>
      <c r="D51" s="53"/>
      <c r="E51" s="52"/>
      <c r="F51" s="54"/>
    </row>
    <row r="52" spans="1:8" ht="32.1" customHeight="1" x14ac:dyDescent="0.15">
      <c r="A52" s="51"/>
      <c r="B52" s="20"/>
      <c r="C52" s="52"/>
      <c r="D52" s="53"/>
      <c r="E52" s="52"/>
      <c r="F52" s="55"/>
    </row>
    <row r="53" spans="1:8" ht="21" x14ac:dyDescent="0.15">
      <c r="A53" s="9"/>
      <c r="B53" s="21"/>
      <c r="C53" s="21"/>
      <c r="D53" s="39">
        <f>COUNTIF(D33:D52,"出")+COUNTIF(D33:D52,"出（コロナ感染）")</f>
        <v>0</v>
      </c>
      <c r="E53" s="21"/>
      <c r="F53" s="21"/>
      <c r="H53" t="s">
        <v>18</v>
      </c>
    </row>
    <row r="54" spans="1:8" ht="21" x14ac:dyDescent="0.15">
      <c r="A54" s="9"/>
      <c r="B54" s="21"/>
      <c r="C54" s="21"/>
      <c r="D54" s="40">
        <f>COUNTIF(D33:D52,"出")+COUNTIF(D33:D52,"出（コロナ感染）")+D28</f>
        <v>0</v>
      </c>
      <c r="E54" s="21"/>
      <c r="F54" s="21"/>
      <c r="H54" t="s">
        <v>19</v>
      </c>
    </row>
    <row r="55" spans="1:8" ht="32.1" customHeight="1" x14ac:dyDescent="0.15">
      <c r="A55" s="9"/>
      <c r="B55" s="21"/>
      <c r="C55" s="23"/>
      <c r="D55" s="24"/>
      <c r="E55" s="24"/>
      <c r="F55" s="23" t="str">
        <f>$F$1</f>
        <v>団体名：</v>
      </c>
    </row>
    <row r="56" spans="1:8" ht="32.1" customHeight="1" x14ac:dyDescent="0.15">
      <c r="A56" s="9" t="s">
        <v>13</v>
      </c>
      <c r="B56" s="21"/>
      <c r="C56" s="21"/>
      <c r="D56" s="21"/>
      <c r="E56" s="21"/>
      <c r="F56" s="25" t="s">
        <v>23</v>
      </c>
    </row>
    <row r="57" spans="1:8" ht="32.1" customHeight="1" x14ac:dyDescent="0.15">
      <c r="A57" s="46" t="s">
        <v>0</v>
      </c>
      <c r="B57" s="26" t="s">
        <v>1</v>
      </c>
      <c r="C57" s="63" t="s">
        <v>2</v>
      </c>
      <c r="D57" s="63" t="s">
        <v>3</v>
      </c>
      <c r="E57" s="64" t="s">
        <v>15</v>
      </c>
      <c r="F57" s="63" t="s">
        <v>4</v>
      </c>
    </row>
    <row r="58" spans="1:8" ht="32.1" customHeight="1" x14ac:dyDescent="0.15">
      <c r="A58" s="46"/>
      <c r="B58" s="26" t="s">
        <v>5</v>
      </c>
      <c r="C58" s="63"/>
      <c r="D58" s="63"/>
      <c r="E58" s="63"/>
      <c r="F58" s="63"/>
    </row>
    <row r="59" spans="1:8" ht="32.1" customHeight="1" x14ac:dyDescent="0.15">
      <c r="A59" s="51">
        <v>21</v>
      </c>
      <c r="B59" s="19" t="str">
        <f>PHONETIC(B60)</f>
        <v/>
      </c>
      <c r="C59" s="52"/>
      <c r="D59" s="53"/>
      <c r="E59" s="52"/>
      <c r="F59" s="54"/>
    </row>
    <row r="60" spans="1:8" ht="32.1" customHeight="1" x14ac:dyDescent="0.15">
      <c r="A60" s="51"/>
      <c r="B60" s="20"/>
      <c r="C60" s="52"/>
      <c r="D60" s="53"/>
      <c r="E60" s="52"/>
      <c r="F60" s="55"/>
    </row>
    <row r="61" spans="1:8" ht="32.1" customHeight="1" x14ac:dyDescent="0.15">
      <c r="A61" s="51">
        <v>22</v>
      </c>
      <c r="B61" s="19" t="str">
        <f>PHONETIC(B62)</f>
        <v/>
      </c>
      <c r="C61" s="52"/>
      <c r="D61" s="53"/>
      <c r="E61" s="52"/>
      <c r="F61" s="54"/>
    </row>
    <row r="62" spans="1:8" ht="32.1" customHeight="1" x14ac:dyDescent="0.15">
      <c r="A62" s="51"/>
      <c r="B62" s="20"/>
      <c r="C62" s="52"/>
      <c r="D62" s="53"/>
      <c r="E62" s="52"/>
      <c r="F62" s="55"/>
    </row>
    <row r="63" spans="1:8" ht="32.1" customHeight="1" x14ac:dyDescent="0.15">
      <c r="A63" s="51">
        <v>23</v>
      </c>
      <c r="B63" s="19" t="str">
        <f>PHONETIC(B64)</f>
        <v/>
      </c>
      <c r="C63" s="52"/>
      <c r="D63" s="53"/>
      <c r="E63" s="52"/>
      <c r="F63" s="54"/>
    </row>
    <row r="64" spans="1:8" ht="32.1" customHeight="1" x14ac:dyDescent="0.15">
      <c r="A64" s="51"/>
      <c r="B64" s="20"/>
      <c r="C64" s="52"/>
      <c r="D64" s="53"/>
      <c r="E64" s="52"/>
      <c r="F64" s="55"/>
    </row>
    <row r="65" spans="1:8" ht="32.1" customHeight="1" x14ac:dyDescent="0.15">
      <c r="A65" s="51">
        <v>24</v>
      </c>
      <c r="B65" s="19" t="str">
        <f>PHONETIC(B66)</f>
        <v/>
      </c>
      <c r="C65" s="52"/>
      <c r="D65" s="53"/>
      <c r="E65" s="52"/>
      <c r="F65" s="54"/>
    </row>
    <row r="66" spans="1:8" ht="32.1" customHeight="1" x14ac:dyDescent="0.15">
      <c r="A66" s="51"/>
      <c r="B66" s="20"/>
      <c r="C66" s="52"/>
      <c r="D66" s="53"/>
      <c r="E66" s="52"/>
      <c r="F66" s="55"/>
    </row>
    <row r="67" spans="1:8" ht="32.1" customHeight="1" x14ac:dyDescent="0.15">
      <c r="A67" s="51">
        <v>25</v>
      </c>
      <c r="B67" s="19" t="str">
        <f>PHONETIC(B68)</f>
        <v/>
      </c>
      <c r="C67" s="52"/>
      <c r="D67" s="53"/>
      <c r="E67" s="52"/>
      <c r="F67" s="54"/>
    </row>
    <row r="68" spans="1:8" ht="32.1" customHeight="1" x14ac:dyDescent="0.15">
      <c r="A68" s="51"/>
      <c r="B68" s="20"/>
      <c r="C68" s="52"/>
      <c r="D68" s="53"/>
      <c r="E68" s="52"/>
      <c r="F68" s="55"/>
    </row>
    <row r="69" spans="1:8" ht="32.1" customHeight="1" x14ac:dyDescent="0.15">
      <c r="A69" s="51">
        <v>26</v>
      </c>
      <c r="B69" s="19" t="str">
        <f>PHONETIC(B70)</f>
        <v/>
      </c>
      <c r="C69" s="52"/>
      <c r="D69" s="53"/>
      <c r="E69" s="52"/>
      <c r="F69" s="54"/>
    </row>
    <row r="70" spans="1:8" ht="32.1" customHeight="1" x14ac:dyDescent="0.15">
      <c r="A70" s="51"/>
      <c r="B70" s="20"/>
      <c r="C70" s="52"/>
      <c r="D70" s="53"/>
      <c r="E70" s="52"/>
      <c r="F70" s="55"/>
    </row>
    <row r="71" spans="1:8" ht="32.1" customHeight="1" x14ac:dyDescent="0.15">
      <c r="A71" s="51">
        <v>27</v>
      </c>
      <c r="B71" s="19" t="str">
        <f>PHONETIC(B72)</f>
        <v/>
      </c>
      <c r="C71" s="52"/>
      <c r="D71" s="53"/>
      <c r="E71" s="52"/>
      <c r="F71" s="54"/>
    </row>
    <row r="72" spans="1:8" ht="32.1" customHeight="1" x14ac:dyDescent="0.15">
      <c r="A72" s="51"/>
      <c r="B72" s="20"/>
      <c r="C72" s="52"/>
      <c r="D72" s="53"/>
      <c r="E72" s="52"/>
      <c r="F72" s="55"/>
    </row>
    <row r="73" spans="1:8" ht="32.1" customHeight="1" x14ac:dyDescent="0.15">
      <c r="A73" s="51">
        <v>28</v>
      </c>
      <c r="B73" s="19" t="str">
        <f>PHONETIC(B74)</f>
        <v/>
      </c>
      <c r="C73" s="52"/>
      <c r="D73" s="53"/>
      <c r="E73" s="52"/>
      <c r="F73" s="54"/>
    </row>
    <row r="74" spans="1:8" ht="32.1" customHeight="1" x14ac:dyDescent="0.15">
      <c r="A74" s="51"/>
      <c r="B74" s="20"/>
      <c r="C74" s="52"/>
      <c r="D74" s="53"/>
      <c r="E74" s="52"/>
      <c r="F74" s="55"/>
    </row>
    <row r="75" spans="1:8" ht="32.1" customHeight="1" x14ac:dyDescent="0.15">
      <c r="A75" s="51">
        <v>29</v>
      </c>
      <c r="B75" s="19" t="str">
        <f>PHONETIC(B76)</f>
        <v/>
      </c>
      <c r="C75" s="52"/>
      <c r="D75" s="53"/>
      <c r="E75" s="52"/>
      <c r="F75" s="54"/>
    </row>
    <row r="76" spans="1:8" ht="32.1" customHeight="1" x14ac:dyDescent="0.15">
      <c r="A76" s="51"/>
      <c r="B76" s="20"/>
      <c r="C76" s="52"/>
      <c r="D76" s="53"/>
      <c r="E76" s="52"/>
      <c r="F76" s="55"/>
    </row>
    <row r="77" spans="1:8" ht="32.1" customHeight="1" x14ac:dyDescent="0.15">
      <c r="A77" s="51">
        <v>30</v>
      </c>
      <c r="B77" s="19" t="str">
        <f>PHONETIC(B78)</f>
        <v/>
      </c>
      <c r="C77" s="52"/>
      <c r="D77" s="53"/>
      <c r="E77" s="52"/>
      <c r="F77" s="54"/>
    </row>
    <row r="78" spans="1:8" ht="32.1" customHeight="1" x14ac:dyDescent="0.15">
      <c r="A78" s="51"/>
      <c r="B78" s="20"/>
      <c r="C78" s="52"/>
      <c r="D78" s="53"/>
      <c r="E78" s="52"/>
      <c r="F78" s="55"/>
    </row>
    <row r="79" spans="1:8" ht="21" x14ac:dyDescent="0.15">
      <c r="A79" s="9"/>
      <c r="B79" s="9"/>
      <c r="C79" s="9"/>
      <c r="D79" s="39">
        <f>COUNTIF(D59:D78,"出")+COUNTIF(D59:D78,"出（コロナ感染）")</f>
        <v>0</v>
      </c>
      <c r="E79" s="9"/>
      <c r="F79" s="9"/>
      <c r="H79" t="s">
        <v>18</v>
      </c>
    </row>
    <row r="80" spans="1:8" ht="21" x14ac:dyDescent="0.15">
      <c r="A80" s="9"/>
      <c r="B80" s="9"/>
      <c r="C80" s="9"/>
      <c r="D80" s="40">
        <f>COUNTIF(D59:D78,"出")+COUNTIF(D59:D78,"出（コロナ感染）")+D54</f>
        <v>0</v>
      </c>
      <c r="E80" s="9"/>
      <c r="F80" s="9"/>
      <c r="H80" t="s">
        <v>19</v>
      </c>
    </row>
    <row r="81" spans="1:6" ht="32.1" customHeight="1" x14ac:dyDescent="0.15">
      <c r="A81" s="9"/>
      <c r="B81" s="9"/>
      <c r="C81" s="12"/>
      <c r="D81" s="13"/>
      <c r="E81" s="13"/>
      <c r="F81" s="12" t="str">
        <f>$F$1</f>
        <v>団体名：</v>
      </c>
    </row>
    <row r="82" spans="1:6" ht="32.1" customHeight="1" x14ac:dyDescent="0.15">
      <c r="A82" s="9" t="s">
        <v>13</v>
      </c>
      <c r="B82" s="9"/>
      <c r="C82" s="9"/>
      <c r="D82" s="9"/>
      <c r="E82" s="9"/>
      <c r="F82" s="10" t="s">
        <v>24</v>
      </c>
    </row>
    <row r="83" spans="1:6" ht="32.1" customHeight="1" x14ac:dyDescent="0.15">
      <c r="A83" s="46" t="s">
        <v>0</v>
      </c>
      <c r="B83" s="8" t="s">
        <v>1</v>
      </c>
      <c r="C83" s="47" t="s">
        <v>2</v>
      </c>
      <c r="D83" s="47" t="s">
        <v>3</v>
      </c>
      <c r="E83" s="48" t="s">
        <v>15</v>
      </c>
      <c r="F83" s="47" t="s">
        <v>4</v>
      </c>
    </row>
    <row r="84" spans="1:6" ht="32.1" customHeight="1" x14ac:dyDescent="0.15">
      <c r="A84" s="46"/>
      <c r="B84" s="8" t="s">
        <v>5</v>
      </c>
      <c r="C84" s="47"/>
      <c r="D84" s="47"/>
      <c r="E84" s="47"/>
      <c r="F84" s="47"/>
    </row>
    <row r="85" spans="1:6" ht="32.1" customHeight="1" x14ac:dyDescent="0.15">
      <c r="A85" s="51">
        <v>31</v>
      </c>
      <c r="B85" s="19" t="str">
        <f>PHONETIC(B86)</f>
        <v/>
      </c>
      <c r="C85" s="52"/>
      <c r="D85" s="53"/>
      <c r="E85" s="52"/>
      <c r="F85" s="54"/>
    </row>
    <row r="86" spans="1:6" ht="32.1" customHeight="1" x14ac:dyDescent="0.15">
      <c r="A86" s="51"/>
      <c r="B86" s="20"/>
      <c r="C86" s="52"/>
      <c r="D86" s="53"/>
      <c r="E86" s="52"/>
      <c r="F86" s="55"/>
    </row>
    <row r="87" spans="1:6" ht="32.1" customHeight="1" x14ac:dyDescent="0.15">
      <c r="A87" s="51">
        <v>32</v>
      </c>
      <c r="B87" s="19" t="str">
        <f>PHONETIC(B88)</f>
        <v/>
      </c>
      <c r="C87" s="52"/>
      <c r="D87" s="53"/>
      <c r="E87" s="52"/>
      <c r="F87" s="54"/>
    </row>
    <row r="88" spans="1:6" ht="32.1" customHeight="1" x14ac:dyDescent="0.15">
      <c r="A88" s="51"/>
      <c r="B88" s="20"/>
      <c r="C88" s="52"/>
      <c r="D88" s="53"/>
      <c r="E88" s="52"/>
      <c r="F88" s="55"/>
    </row>
    <row r="89" spans="1:6" ht="32.1" customHeight="1" x14ac:dyDescent="0.15">
      <c r="A89" s="51">
        <v>33</v>
      </c>
      <c r="B89" s="19" t="str">
        <f>PHONETIC(B90)</f>
        <v/>
      </c>
      <c r="C89" s="52"/>
      <c r="D89" s="53"/>
      <c r="E89" s="52"/>
      <c r="F89" s="54"/>
    </row>
    <row r="90" spans="1:6" ht="32.1" customHeight="1" x14ac:dyDescent="0.15">
      <c r="A90" s="51"/>
      <c r="B90" s="20"/>
      <c r="C90" s="52"/>
      <c r="D90" s="53"/>
      <c r="E90" s="52"/>
      <c r="F90" s="55"/>
    </row>
    <row r="91" spans="1:6" ht="32.1" customHeight="1" x14ac:dyDescent="0.15">
      <c r="A91" s="51">
        <v>34</v>
      </c>
      <c r="B91" s="19" t="str">
        <f>PHONETIC(B92)</f>
        <v/>
      </c>
      <c r="C91" s="52"/>
      <c r="D91" s="53"/>
      <c r="E91" s="52"/>
      <c r="F91" s="54"/>
    </row>
    <row r="92" spans="1:6" ht="32.1" customHeight="1" x14ac:dyDescent="0.15">
      <c r="A92" s="51"/>
      <c r="B92" s="20"/>
      <c r="C92" s="52"/>
      <c r="D92" s="53"/>
      <c r="E92" s="52"/>
      <c r="F92" s="55"/>
    </row>
    <row r="93" spans="1:6" ht="32.1" customHeight="1" x14ac:dyDescent="0.15">
      <c r="A93" s="51">
        <v>35</v>
      </c>
      <c r="B93" s="19" t="str">
        <f>PHONETIC(B94)</f>
        <v/>
      </c>
      <c r="C93" s="52"/>
      <c r="D93" s="53"/>
      <c r="E93" s="52"/>
      <c r="F93" s="54"/>
    </row>
    <row r="94" spans="1:6" ht="32.1" customHeight="1" x14ac:dyDescent="0.15">
      <c r="A94" s="51"/>
      <c r="B94" s="20"/>
      <c r="C94" s="52"/>
      <c r="D94" s="53"/>
      <c r="E94" s="52"/>
      <c r="F94" s="55"/>
    </row>
    <row r="95" spans="1:6" ht="32.1" customHeight="1" x14ac:dyDescent="0.15">
      <c r="A95" s="51">
        <v>36</v>
      </c>
      <c r="B95" s="19" t="str">
        <f>PHONETIC(B96)</f>
        <v/>
      </c>
      <c r="C95" s="52"/>
      <c r="D95" s="53"/>
      <c r="E95" s="52"/>
      <c r="F95" s="54"/>
    </row>
    <row r="96" spans="1:6" ht="32.1" customHeight="1" x14ac:dyDescent="0.15">
      <c r="A96" s="51"/>
      <c r="B96" s="20"/>
      <c r="C96" s="52"/>
      <c r="D96" s="53"/>
      <c r="E96" s="52"/>
      <c r="F96" s="55"/>
    </row>
    <row r="97" spans="1:8" ht="32.1" customHeight="1" x14ac:dyDescent="0.15">
      <c r="A97" s="51">
        <v>37</v>
      </c>
      <c r="B97" s="19" t="str">
        <f>PHONETIC(B98)</f>
        <v/>
      </c>
      <c r="C97" s="52"/>
      <c r="D97" s="53"/>
      <c r="E97" s="52"/>
      <c r="F97" s="54"/>
    </row>
    <row r="98" spans="1:8" ht="32.1" customHeight="1" x14ac:dyDescent="0.15">
      <c r="A98" s="51"/>
      <c r="B98" s="20"/>
      <c r="C98" s="52"/>
      <c r="D98" s="53"/>
      <c r="E98" s="52"/>
      <c r="F98" s="55"/>
    </row>
    <row r="99" spans="1:8" ht="32.1" customHeight="1" x14ac:dyDescent="0.15">
      <c r="A99" s="51">
        <v>38</v>
      </c>
      <c r="B99" s="19" t="str">
        <f>PHONETIC(B100)</f>
        <v/>
      </c>
      <c r="C99" s="52"/>
      <c r="D99" s="53"/>
      <c r="E99" s="52"/>
      <c r="F99" s="54"/>
    </row>
    <row r="100" spans="1:8" ht="32.1" customHeight="1" x14ac:dyDescent="0.15">
      <c r="A100" s="51"/>
      <c r="B100" s="20"/>
      <c r="C100" s="52"/>
      <c r="D100" s="53"/>
      <c r="E100" s="52"/>
      <c r="F100" s="55"/>
    </row>
    <row r="101" spans="1:8" ht="32.1" customHeight="1" x14ac:dyDescent="0.15">
      <c r="A101" s="51">
        <v>39</v>
      </c>
      <c r="B101" s="19" t="str">
        <f>PHONETIC(B102)</f>
        <v/>
      </c>
      <c r="C101" s="52"/>
      <c r="D101" s="53"/>
      <c r="E101" s="52"/>
      <c r="F101" s="54"/>
    </row>
    <row r="102" spans="1:8" ht="32.1" customHeight="1" x14ac:dyDescent="0.15">
      <c r="A102" s="51"/>
      <c r="B102" s="20"/>
      <c r="C102" s="52"/>
      <c r="D102" s="53"/>
      <c r="E102" s="52"/>
      <c r="F102" s="55"/>
    </row>
    <row r="103" spans="1:8" ht="32.1" customHeight="1" x14ac:dyDescent="0.15">
      <c r="A103" s="51">
        <v>40</v>
      </c>
      <c r="B103" s="19" t="str">
        <f>PHONETIC(B104)</f>
        <v/>
      </c>
      <c r="C103" s="52"/>
      <c r="D103" s="53"/>
      <c r="E103" s="52"/>
      <c r="F103" s="54"/>
    </row>
    <row r="104" spans="1:8" ht="32.1" customHeight="1" x14ac:dyDescent="0.15">
      <c r="A104" s="51"/>
      <c r="B104" s="20"/>
      <c r="C104" s="52"/>
      <c r="D104" s="53"/>
      <c r="E104" s="52"/>
      <c r="F104" s="55"/>
    </row>
    <row r="105" spans="1:8" ht="21" x14ac:dyDescent="0.15">
      <c r="A105" s="9"/>
      <c r="B105" s="9"/>
      <c r="C105" s="9"/>
      <c r="D105" s="39">
        <f>COUNTIF(D85:D104,"出")+COUNTIF(D85:D104,"出（コロナ感染）")</f>
        <v>0</v>
      </c>
      <c r="E105" s="9"/>
      <c r="F105" s="9"/>
      <c r="H105" t="s">
        <v>18</v>
      </c>
    </row>
    <row r="106" spans="1:8" ht="21" x14ac:dyDescent="0.15">
      <c r="A106" s="9"/>
      <c r="B106" s="9"/>
      <c r="C106" s="9"/>
      <c r="D106" s="40">
        <f>COUNTIF(D85:D104,"出")+COUNTIF(D85:D104,"出（コロナ感染）")+D80</f>
        <v>0</v>
      </c>
      <c r="E106" s="9"/>
      <c r="F106" s="9"/>
      <c r="H106" t="s">
        <v>19</v>
      </c>
    </row>
    <row r="107" spans="1:8" ht="32.1" customHeight="1" x14ac:dyDescent="0.15">
      <c r="A107" s="9"/>
      <c r="B107" s="9"/>
      <c r="C107" s="12"/>
      <c r="D107" s="13"/>
      <c r="E107" s="13"/>
      <c r="F107" s="12" t="str">
        <f>$F$1</f>
        <v>団体名：</v>
      </c>
    </row>
    <row r="108" spans="1:8" ht="32.1" customHeight="1" x14ac:dyDescent="0.15">
      <c r="A108" s="9" t="s">
        <v>13</v>
      </c>
      <c r="B108" s="9"/>
      <c r="C108" s="9"/>
      <c r="D108" s="9"/>
      <c r="E108" s="9"/>
      <c r="F108" s="10" t="s">
        <v>25</v>
      </c>
    </row>
    <row r="109" spans="1:8" ht="32.1" customHeight="1" x14ac:dyDescent="0.15">
      <c r="A109" s="46" t="s">
        <v>0</v>
      </c>
      <c r="B109" s="8" t="s">
        <v>1</v>
      </c>
      <c r="C109" s="47" t="s">
        <v>2</v>
      </c>
      <c r="D109" s="47" t="s">
        <v>3</v>
      </c>
      <c r="E109" s="48" t="s">
        <v>15</v>
      </c>
      <c r="F109" s="47" t="s">
        <v>4</v>
      </c>
    </row>
    <row r="110" spans="1:8" ht="32.1" customHeight="1" x14ac:dyDescent="0.15">
      <c r="A110" s="46"/>
      <c r="B110" s="8" t="s">
        <v>5</v>
      </c>
      <c r="C110" s="47"/>
      <c r="D110" s="47"/>
      <c r="E110" s="47"/>
      <c r="F110" s="47"/>
    </row>
    <row r="111" spans="1:8" ht="32.1" customHeight="1" x14ac:dyDescent="0.15">
      <c r="A111" s="51">
        <v>41</v>
      </c>
      <c r="B111" s="19" t="str">
        <f>PHONETIC(B112)</f>
        <v/>
      </c>
      <c r="C111" s="52"/>
      <c r="D111" s="53"/>
      <c r="E111" s="52"/>
      <c r="F111" s="54"/>
    </row>
    <row r="112" spans="1:8" ht="32.1" customHeight="1" x14ac:dyDescent="0.15">
      <c r="A112" s="51"/>
      <c r="B112" s="20"/>
      <c r="C112" s="52"/>
      <c r="D112" s="53"/>
      <c r="E112" s="52"/>
      <c r="F112" s="55"/>
    </row>
    <row r="113" spans="1:6" ht="32.1" customHeight="1" x14ac:dyDescent="0.15">
      <c r="A113" s="51">
        <v>42</v>
      </c>
      <c r="B113" s="19" t="str">
        <f>PHONETIC(B114)</f>
        <v/>
      </c>
      <c r="C113" s="52"/>
      <c r="D113" s="53"/>
      <c r="E113" s="52"/>
      <c r="F113" s="54"/>
    </row>
    <row r="114" spans="1:6" ht="32.1" customHeight="1" x14ac:dyDescent="0.15">
      <c r="A114" s="51"/>
      <c r="B114" s="20"/>
      <c r="C114" s="52"/>
      <c r="D114" s="53"/>
      <c r="E114" s="52"/>
      <c r="F114" s="55"/>
    </row>
    <row r="115" spans="1:6" ht="32.1" customHeight="1" x14ac:dyDescent="0.15">
      <c r="A115" s="51">
        <v>43</v>
      </c>
      <c r="B115" s="19" t="str">
        <f>PHONETIC(B116)</f>
        <v/>
      </c>
      <c r="C115" s="52"/>
      <c r="D115" s="53"/>
      <c r="E115" s="52"/>
      <c r="F115" s="54"/>
    </row>
    <row r="116" spans="1:6" ht="32.1" customHeight="1" x14ac:dyDescent="0.15">
      <c r="A116" s="51"/>
      <c r="B116" s="20"/>
      <c r="C116" s="52"/>
      <c r="D116" s="53"/>
      <c r="E116" s="52"/>
      <c r="F116" s="55"/>
    </row>
    <row r="117" spans="1:6" ht="32.1" customHeight="1" x14ac:dyDescent="0.15">
      <c r="A117" s="51">
        <v>44</v>
      </c>
      <c r="B117" s="19" t="str">
        <f>PHONETIC(B118)</f>
        <v/>
      </c>
      <c r="C117" s="52"/>
      <c r="D117" s="53"/>
      <c r="E117" s="52"/>
      <c r="F117" s="54"/>
    </row>
    <row r="118" spans="1:6" ht="32.1" customHeight="1" x14ac:dyDescent="0.15">
      <c r="A118" s="51"/>
      <c r="B118" s="20"/>
      <c r="C118" s="52"/>
      <c r="D118" s="53"/>
      <c r="E118" s="52"/>
      <c r="F118" s="55"/>
    </row>
    <row r="119" spans="1:6" ht="32.1" customHeight="1" x14ac:dyDescent="0.15">
      <c r="A119" s="51">
        <v>45</v>
      </c>
      <c r="B119" s="19" t="str">
        <f>PHONETIC(B120)</f>
        <v/>
      </c>
      <c r="C119" s="52"/>
      <c r="D119" s="53"/>
      <c r="E119" s="52"/>
      <c r="F119" s="54"/>
    </row>
    <row r="120" spans="1:6" ht="32.1" customHeight="1" x14ac:dyDescent="0.15">
      <c r="A120" s="51"/>
      <c r="B120" s="20"/>
      <c r="C120" s="52"/>
      <c r="D120" s="53"/>
      <c r="E120" s="52"/>
      <c r="F120" s="55"/>
    </row>
    <row r="121" spans="1:6" ht="32.1" customHeight="1" x14ac:dyDescent="0.15">
      <c r="A121" s="51">
        <v>46</v>
      </c>
      <c r="B121" s="19" t="str">
        <f>PHONETIC(B122)</f>
        <v/>
      </c>
      <c r="C121" s="52"/>
      <c r="D121" s="53"/>
      <c r="E121" s="52"/>
      <c r="F121" s="54"/>
    </row>
    <row r="122" spans="1:6" ht="32.1" customHeight="1" x14ac:dyDescent="0.15">
      <c r="A122" s="51"/>
      <c r="B122" s="20"/>
      <c r="C122" s="52"/>
      <c r="D122" s="53"/>
      <c r="E122" s="52"/>
      <c r="F122" s="55"/>
    </row>
    <row r="123" spans="1:6" ht="32.1" customHeight="1" x14ac:dyDescent="0.15">
      <c r="A123" s="51">
        <v>47</v>
      </c>
      <c r="B123" s="19" t="str">
        <f>PHONETIC(B124)</f>
        <v/>
      </c>
      <c r="C123" s="52"/>
      <c r="D123" s="53"/>
      <c r="E123" s="52"/>
      <c r="F123" s="54"/>
    </row>
    <row r="124" spans="1:6" ht="32.1" customHeight="1" x14ac:dyDescent="0.15">
      <c r="A124" s="51"/>
      <c r="B124" s="20"/>
      <c r="C124" s="52"/>
      <c r="D124" s="53"/>
      <c r="E124" s="52"/>
      <c r="F124" s="55"/>
    </row>
    <row r="125" spans="1:6" ht="32.1" customHeight="1" x14ac:dyDescent="0.15">
      <c r="A125" s="51">
        <v>48</v>
      </c>
      <c r="B125" s="19" t="str">
        <f>PHONETIC(B126)</f>
        <v/>
      </c>
      <c r="C125" s="52"/>
      <c r="D125" s="53"/>
      <c r="E125" s="52"/>
      <c r="F125" s="54"/>
    </row>
    <row r="126" spans="1:6" ht="32.1" customHeight="1" x14ac:dyDescent="0.15">
      <c r="A126" s="51"/>
      <c r="B126" s="20"/>
      <c r="C126" s="52"/>
      <c r="D126" s="53"/>
      <c r="E126" s="52"/>
      <c r="F126" s="55"/>
    </row>
    <row r="127" spans="1:6" ht="32.1" customHeight="1" x14ac:dyDescent="0.15">
      <c r="A127" s="51">
        <v>49</v>
      </c>
      <c r="B127" s="19" t="str">
        <f>PHONETIC(B128)</f>
        <v/>
      </c>
      <c r="C127" s="52"/>
      <c r="D127" s="53"/>
      <c r="E127" s="52"/>
      <c r="F127" s="54"/>
    </row>
    <row r="128" spans="1:6" ht="32.1" customHeight="1" x14ac:dyDescent="0.15">
      <c r="A128" s="51"/>
      <c r="B128" s="20"/>
      <c r="C128" s="52"/>
      <c r="D128" s="53"/>
      <c r="E128" s="52"/>
      <c r="F128" s="55"/>
    </row>
    <row r="129" spans="1:8" ht="32.1" customHeight="1" x14ac:dyDescent="0.15">
      <c r="A129" s="51">
        <v>50</v>
      </c>
      <c r="B129" s="19" t="str">
        <f>PHONETIC(B130)</f>
        <v/>
      </c>
      <c r="C129" s="52"/>
      <c r="D129" s="53"/>
      <c r="E129" s="52"/>
      <c r="F129" s="54"/>
    </row>
    <row r="130" spans="1:8" ht="32.1" customHeight="1" x14ac:dyDescent="0.15">
      <c r="A130" s="51"/>
      <c r="B130" s="20"/>
      <c r="C130" s="52"/>
      <c r="D130" s="53"/>
      <c r="E130" s="52"/>
      <c r="F130" s="55"/>
    </row>
    <row r="131" spans="1:8" ht="21" x14ac:dyDescent="0.15">
      <c r="A131" s="9"/>
      <c r="B131" s="9"/>
      <c r="C131" s="9"/>
      <c r="D131" s="39">
        <f>COUNTIF(D111:D130,"出")+COUNTIF(D111:D130,"出（コロナ感染）")</f>
        <v>0</v>
      </c>
      <c r="E131" s="9"/>
      <c r="F131" s="9"/>
      <c r="H131" t="s">
        <v>18</v>
      </c>
    </row>
    <row r="132" spans="1:8" ht="21" x14ac:dyDescent="0.15">
      <c r="A132" s="9"/>
      <c r="B132" s="9"/>
      <c r="C132" s="9"/>
      <c r="D132" s="40">
        <f>COUNTIF(D111:D130,"出")+COUNTIF(D111:D130,"出（コロナ感染）")+D106</f>
        <v>0</v>
      </c>
      <c r="E132" s="9"/>
      <c r="F132" s="9"/>
      <c r="H132" t="s">
        <v>19</v>
      </c>
    </row>
    <row r="133" spans="1:8" ht="32.1" customHeight="1" x14ac:dyDescent="0.15">
      <c r="A133" s="9"/>
      <c r="B133" s="9"/>
      <c r="C133" s="12"/>
      <c r="D133" s="13"/>
      <c r="E133" s="13"/>
      <c r="F133" s="12" t="str">
        <f>$F$1</f>
        <v>団体名：</v>
      </c>
    </row>
    <row r="134" spans="1:8" ht="32.1" customHeight="1" x14ac:dyDescent="0.15">
      <c r="A134" s="9" t="s">
        <v>13</v>
      </c>
      <c r="B134" s="9"/>
      <c r="C134" s="9"/>
      <c r="D134" s="9"/>
      <c r="E134" s="9"/>
      <c r="F134" s="10" t="s">
        <v>26</v>
      </c>
    </row>
    <row r="135" spans="1:8" ht="32.1" customHeight="1" x14ac:dyDescent="0.15">
      <c r="A135" s="46" t="s">
        <v>0</v>
      </c>
      <c r="B135" s="8" t="s">
        <v>1</v>
      </c>
      <c r="C135" s="47" t="s">
        <v>2</v>
      </c>
      <c r="D135" s="47" t="s">
        <v>3</v>
      </c>
      <c r="E135" s="48" t="s">
        <v>15</v>
      </c>
      <c r="F135" s="47" t="s">
        <v>4</v>
      </c>
    </row>
    <row r="136" spans="1:8" ht="32.1" customHeight="1" x14ac:dyDescent="0.15">
      <c r="A136" s="46"/>
      <c r="B136" s="8" t="s">
        <v>5</v>
      </c>
      <c r="C136" s="47"/>
      <c r="D136" s="47"/>
      <c r="E136" s="47"/>
      <c r="F136" s="47"/>
    </row>
    <row r="137" spans="1:8" ht="32.1" customHeight="1" x14ac:dyDescent="0.15">
      <c r="A137" s="51">
        <v>51</v>
      </c>
      <c r="B137" s="19" t="str">
        <f>PHONETIC(B138)</f>
        <v/>
      </c>
      <c r="C137" s="52"/>
      <c r="D137" s="53"/>
      <c r="E137" s="52"/>
      <c r="F137" s="54"/>
    </row>
    <row r="138" spans="1:8" ht="32.1" customHeight="1" x14ac:dyDescent="0.15">
      <c r="A138" s="51"/>
      <c r="B138" s="20"/>
      <c r="C138" s="52"/>
      <c r="D138" s="53"/>
      <c r="E138" s="52"/>
      <c r="F138" s="55"/>
    </row>
    <row r="139" spans="1:8" ht="32.1" customHeight="1" x14ac:dyDescent="0.15">
      <c r="A139" s="51">
        <v>52</v>
      </c>
      <c r="B139" s="19" t="str">
        <f>PHONETIC(B140)</f>
        <v/>
      </c>
      <c r="C139" s="52"/>
      <c r="D139" s="53"/>
      <c r="E139" s="52"/>
      <c r="F139" s="54"/>
    </row>
    <row r="140" spans="1:8" ht="32.1" customHeight="1" x14ac:dyDescent="0.15">
      <c r="A140" s="51"/>
      <c r="B140" s="20"/>
      <c r="C140" s="52"/>
      <c r="D140" s="53"/>
      <c r="E140" s="52"/>
      <c r="F140" s="55"/>
    </row>
    <row r="141" spans="1:8" ht="32.1" customHeight="1" x14ac:dyDescent="0.15">
      <c r="A141" s="51">
        <v>53</v>
      </c>
      <c r="B141" s="19" t="str">
        <f>PHONETIC(B142)</f>
        <v/>
      </c>
      <c r="C141" s="52"/>
      <c r="D141" s="53"/>
      <c r="E141" s="52"/>
      <c r="F141" s="54"/>
    </row>
    <row r="142" spans="1:8" ht="32.1" customHeight="1" x14ac:dyDescent="0.15">
      <c r="A142" s="51"/>
      <c r="B142" s="20"/>
      <c r="C142" s="52"/>
      <c r="D142" s="53"/>
      <c r="E142" s="52"/>
      <c r="F142" s="55"/>
    </row>
    <row r="143" spans="1:8" ht="32.1" customHeight="1" x14ac:dyDescent="0.15">
      <c r="A143" s="51">
        <v>54</v>
      </c>
      <c r="B143" s="19" t="str">
        <f>PHONETIC(B144)</f>
        <v/>
      </c>
      <c r="C143" s="52"/>
      <c r="D143" s="53"/>
      <c r="E143" s="52"/>
      <c r="F143" s="54"/>
    </row>
    <row r="144" spans="1:8" ht="32.1" customHeight="1" x14ac:dyDescent="0.15">
      <c r="A144" s="51"/>
      <c r="B144" s="20"/>
      <c r="C144" s="52"/>
      <c r="D144" s="53"/>
      <c r="E144" s="52"/>
      <c r="F144" s="55"/>
    </row>
    <row r="145" spans="1:8" ht="32.1" customHeight="1" x14ac:dyDescent="0.15">
      <c r="A145" s="51">
        <v>55</v>
      </c>
      <c r="B145" s="19" t="str">
        <f>PHONETIC(B146)</f>
        <v/>
      </c>
      <c r="C145" s="52"/>
      <c r="D145" s="53"/>
      <c r="E145" s="52"/>
      <c r="F145" s="54"/>
    </row>
    <row r="146" spans="1:8" ht="32.1" customHeight="1" x14ac:dyDescent="0.15">
      <c r="A146" s="51"/>
      <c r="B146" s="20"/>
      <c r="C146" s="52"/>
      <c r="D146" s="53"/>
      <c r="E146" s="52"/>
      <c r="F146" s="55"/>
    </row>
    <row r="147" spans="1:8" ht="32.1" customHeight="1" x14ac:dyDescent="0.15">
      <c r="A147" s="51">
        <v>56</v>
      </c>
      <c r="B147" s="19" t="str">
        <f>PHONETIC(B148)</f>
        <v/>
      </c>
      <c r="C147" s="52"/>
      <c r="D147" s="53"/>
      <c r="E147" s="52"/>
      <c r="F147" s="54"/>
    </row>
    <row r="148" spans="1:8" ht="32.1" customHeight="1" x14ac:dyDescent="0.15">
      <c r="A148" s="51"/>
      <c r="B148" s="20"/>
      <c r="C148" s="52"/>
      <c r="D148" s="53"/>
      <c r="E148" s="52"/>
      <c r="F148" s="55"/>
    </row>
    <row r="149" spans="1:8" ht="32.1" customHeight="1" x14ac:dyDescent="0.15">
      <c r="A149" s="51">
        <v>57</v>
      </c>
      <c r="B149" s="19" t="str">
        <f>PHONETIC(B150)</f>
        <v/>
      </c>
      <c r="C149" s="52"/>
      <c r="D149" s="53"/>
      <c r="E149" s="52"/>
      <c r="F149" s="54"/>
    </row>
    <row r="150" spans="1:8" ht="32.1" customHeight="1" x14ac:dyDescent="0.15">
      <c r="A150" s="51"/>
      <c r="B150" s="20"/>
      <c r="C150" s="52"/>
      <c r="D150" s="53"/>
      <c r="E150" s="52"/>
      <c r="F150" s="55"/>
    </row>
    <row r="151" spans="1:8" ht="32.1" customHeight="1" x14ac:dyDescent="0.15">
      <c r="A151" s="51">
        <v>58</v>
      </c>
      <c r="B151" s="19" t="str">
        <f>PHONETIC(B152)</f>
        <v/>
      </c>
      <c r="C151" s="52"/>
      <c r="D151" s="53"/>
      <c r="E151" s="52"/>
      <c r="F151" s="54"/>
    </row>
    <row r="152" spans="1:8" ht="32.1" customHeight="1" x14ac:dyDescent="0.15">
      <c r="A152" s="51"/>
      <c r="B152" s="20"/>
      <c r="C152" s="52"/>
      <c r="D152" s="53"/>
      <c r="E152" s="52"/>
      <c r="F152" s="55"/>
    </row>
    <row r="153" spans="1:8" ht="32.1" customHeight="1" x14ac:dyDescent="0.15">
      <c r="A153" s="51">
        <v>59</v>
      </c>
      <c r="B153" s="19" t="str">
        <f>PHONETIC(B154)</f>
        <v/>
      </c>
      <c r="C153" s="52"/>
      <c r="D153" s="53"/>
      <c r="E153" s="52"/>
      <c r="F153" s="54"/>
    </row>
    <row r="154" spans="1:8" ht="32.1" customHeight="1" x14ac:dyDescent="0.15">
      <c r="A154" s="51"/>
      <c r="B154" s="20"/>
      <c r="C154" s="52"/>
      <c r="D154" s="53"/>
      <c r="E154" s="52"/>
      <c r="F154" s="55"/>
    </row>
    <row r="155" spans="1:8" ht="32.1" customHeight="1" x14ac:dyDescent="0.15">
      <c r="A155" s="51">
        <v>60</v>
      </c>
      <c r="B155" s="19" t="str">
        <f>PHONETIC(B156)</f>
        <v/>
      </c>
      <c r="C155" s="52"/>
      <c r="D155" s="53"/>
      <c r="E155" s="52"/>
      <c r="F155" s="54"/>
    </row>
    <row r="156" spans="1:8" ht="32.1" customHeight="1" x14ac:dyDescent="0.15">
      <c r="A156" s="51"/>
      <c r="B156" s="20"/>
      <c r="C156" s="52"/>
      <c r="D156" s="53"/>
      <c r="E156" s="52"/>
      <c r="F156" s="55"/>
    </row>
    <row r="157" spans="1:8" ht="21" customHeight="1" x14ac:dyDescent="0.15">
      <c r="A157" s="9"/>
      <c r="B157" s="9"/>
      <c r="C157" s="9"/>
      <c r="D157" s="39">
        <f>COUNTIF(D137:D156,"出")+COUNTIF(D137:D156,"出（コロナ感染）")</f>
        <v>0</v>
      </c>
      <c r="E157" s="9"/>
      <c r="F157" s="9"/>
      <c r="H157" t="s">
        <v>18</v>
      </c>
    </row>
    <row r="158" spans="1:8" ht="21" customHeight="1" x14ac:dyDescent="0.15">
      <c r="A158" s="9"/>
      <c r="B158" s="9"/>
      <c r="C158" s="9"/>
      <c r="D158" s="40">
        <f>COUNTIF(D137:D156,"出")+COUNTIF(D137:D156,"出（コロナ感染）")+D132</f>
        <v>0</v>
      </c>
      <c r="E158" s="9"/>
      <c r="F158" s="9"/>
      <c r="H158" t="s">
        <v>19</v>
      </c>
    </row>
    <row r="159" spans="1:8" ht="32.1" customHeight="1" x14ac:dyDescent="0.15">
      <c r="A159" s="9"/>
      <c r="B159" s="9"/>
      <c r="C159" s="12"/>
      <c r="D159" s="13"/>
      <c r="E159" s="13"/>
      <c r="F159" s="12" t="str">
        <f>$F$1</f>
        <v>団体名：</v>
      </c>
    </row>
    <row r="160" spans="1:8" ht="32.1" customHeight="1" x14ac:dyDescent="0.15">
      <c r="A160" s="9" t="s">
        <v>13</v>
      </c>
      <c r="B160" s="9"/>
      <c r="C160" s="9"/>
      <c r="D160" s="9"/>
      <c r="E160" s="9"/>
      <c r="F160" s="10" t="s">
        <v>27</v>
      </c>
    </row>
    <row r="161" spans="1:6" ht="32.1" customHeight="1" x14ac:dyDescent="0.15">
      <c r="A161" s="46" t="s">
        <v>0</v>
      </c>
      <c r="B161" s="8" t="s">
        <v>1</v>
      </c>
      <c r="C161" s="47" t="s">
        <v>2</v>
      </c>
      <c r="D161" s="47" t="s">
        <v>3</v>
      </c>
      <c r="E161" s="48" t="s">
        <v>15</v>
      </c>
      <c r="F161" s="61" t="s">
        <v>4</v>
      </c>
    </row>
    <row r="162" spans="1:6" ht="32.1" customHeight="1" x14ac:dyDescent="0.15">
      <c r="A162" s="46"/>
      <c r="B162" s="8" t="s">
        <v>5</v>
      </c>
      <c r="C162" s="47"/>
      <c r="D162" s="47"/>
      <c r="E162" s="47"/>
      <c r="F162" s="62"/>
    </row>
    <row r="163" spans="1:6" ht="32.1" customHeight="1" x14ac:dyDescent="0.15">
      <c r="A163" s="51">
        <v>61</v>
      </c>
      <c r="B163" s="19" t="str">
        <f>PHONETIC(B164)</f>
        <v/>
      </c>
      <c r="C163" s="52"/>
      <c r="D163" s="53"/>
      <c r="E163" s="52"/>
      <c r="F163" s="54"/>
    </row>
    <row r="164" spans="1:6" ht="32.1" customHeight="1" x14ac:dyDescent="0.15">
      <c r="A164" s="51"/>
      <c r="B164" s="20"/>
      <c r="C164" s="52"/>
      <c r="D164" s="53"/>
      <c r="E164" s="52"/>
      <c r="F164" s="55"/>
    </row>
    <row r="165" spans="1:6" ht="32.1" customHeight="1" x14ac:dyDescent="0.15">
      <c r="A165" s="51">
        <v>62</v>
      </c>
      <c r="B165" s="19" t="str">
        <f>PHONETIC(B166)</f>
        <v/>
      </c>
      <c r="C165" s="52"/>
      <c r="D165" s="53"/>
      <c r="E165" s="52"/>
      <c r="F165" s="54"/>
    </row>
    <row r="166" spans="1:6" ht="32.1" customHeight="1" x14ac:dyDescent="0.15">
      <c r="A166" s="51"/>
      <c r="B166" s="20"/>
      <c r="C166" s="52"/>
      <c r="D166" s="53"/>
      <c r="E166" s="52"/>
      <c r="F166" s="55"/>
    </row>
    <row r="167" spans="1:6" ht="32.1" customHeight="1" x14ac:dyDescent="0.15">
      <c r="A167" s="51">
        <v>63</v>
      </c>
      <c r="B167" s="19" t="str">
        <f>PHONETIC(B168)</f>
        <v/>
      </c>
      <c r="C167" s="52"/>
      <c r="D167" s="53"/>
      <c r="E167" s="52"/>
      <c r="F167" s="54"/>
    </row>
    <row r="168" spans="1:6" ht="32.1" customHeight="1" x14ac:dyDescent="0.15">
      <c r="A168" s="51"/>
      <c r="B168" s="20"/>
      <c r="C168" s="52"/>
      <c r="D168" s="53"/>
      <c r="E168" s="52"/>
      <c r="F168" s="55"/>
    </row>
    <row r="169" spans="1:6" ht="32.1" customHeight="1" x14ac:dyDescent="0.15">
      <c r="A169" s="51">
        <v>64</v>
      </c>
      <c r="B169" s="19" t="str">
        <f>PHONETIC(B170)</f>
        <v/>
      </c>
      <c r="C169" s="52"/>
      <c r="D169" s="53"/>
      <c r="E169" s="52"/>
      <c r="F169" s="54"/>
    </row>
    <row r="170" spans="1:6" ht="32.1" customHeight="1" x14ac:dyDescent="0.15">
      <c r="A170" s="51"/>
      <c r="B170" s="20"/>
      <c r="C170" s="52"/>
      <c r="D170" s="53"/>
      <c r="E170" s="52"/>
      <c r="F170" s="55"/>
    </row>
    <row r="171" spans="1:6" ht="32.1" customHeight="1" x14ac:dyDescent="0.15">
      <c r="A171" s="51">
        <v>65</v>
      </c>
      <c r="B171" s="19" t="str">
        <f>PHONETIC(B172)</f>
        <v/>
      </c>
      <c r="C171" s="52"/>
      <c r="D171" s="53"/>
      <c r="E171" s="52"/>
      <c r="F171" s="54"/>
    </row>
    <row r="172" spans="1:6" ht="32.1" customHeight="1" x14ac:dyDescent="0.15">
      <c r="A172" s="51"/>
      <c r="B172" s="20"/>
      <c r="C172" s="52"/>
      <c r="D172" s="53"/>
      <c r="E172" s="52"/>
      <c r="F172" s="55"/>
    </row>
    <row r="173" spans="1:6" ht="32.1" customHeight="1" x14ac:dyDescent="0.15">
      <c r="A173" s="51">
        <v>66</v>
      </c>
      <c r="B173" s="19" t="str">
        <f>PHONETIC(B174)</f>
        <v/>
      </c>
      <c r="C173" s="52"/>
      <c r="D173" s="53"/>
      <c r="E173" s="52"/>
      <c r="F173" s="54"/>
    </row>
    <row r="174" spans="1:6" ht="32.1" customHeight="1" x14ac:dyDescent="0.15">
      <c r="A174" s="51"/>
      <c r="B174" s="20"/>
      <c r="C174" s="52"/>
      <c r="D174" s="53"/>
      <c r="E174" s="52"/>
      <c r="F174" s="55"/>
    </row>
    <row r="175" spans="1:6" ht="32.1" customHeight="1" x14ac:dyDescent="0.15">
      <c r="A175" s="51">
        <v>67</v>
      </c>
      <c r="B175" s="19" t="str">
        <f>PHONETIC(B176)</f>
        <v/>
      </c>
      <c r="C175" s="52"/>
      <c r="D175" s="53"/>
      <c r="E175" s="52"/>
      <c r="F175" s="54"/>
    </row>
    <row r="176" spans="1:6" ht="32.1" customHeight="1" x14ac:dyDescent="0.15">
      <c r="A176" s="51"/>
      <c r="B176" s="20"/>
      <c r="C176" s="52"/>
      <c r="D176" s="53"/>
      <c r="E176" s="52"/>
      <c r="F176" s="55"/>
    </row>
    <row r="177" spans="1:8" ht="32.1" customHeight="1" x14ac:dyDescent="0.15">
      <c r="A177" s="51">
        <v>68</v>
      </c>
      <c r="B177" s="19" t="str">
        <f>PHONETIC(B178)</f>
        <v/>
      </c>
      <c r="C177" s="52"/>
      <c r="D177" s="53"/>
      <c r="E177" s="52"/>
      <c r="F177" s="54"/>
    </row>
    <row r="178" spans="1:8" ht="32.1" customHeight="1" x14ac:dyDescent="0.15">
      <c r="A178" s="51"/>
      <c r="B178" s="20"/>
      <c r="C178" s="52"/>
      <c r="D178" s="53"/>
      <c r="E178" s="52"/>
      <c r="F178" s="55"/>
    </row>
    <row r="179" spans="1:8" ht="32.1" customHeight="1" x14ac:dyDescent="0.15">
      <c r="A179" s="51">
        <v>69</v>
      </c>
      <c r="B179" s="19" t="str">
        <f>PHONETIC(B180)</f>
        <v/>
      </c>
      <c r="C179" s="52"/>
      <c r="D179" s="53"/>
      <c r="E179" s="52"/>
      <c r="F179" s="54"/>
    </row>
    <row r="180" spans="1:8" ht="32.1" customHeight="1" x14ac:dyDescent="0.15">
      <c r="A180" s="51"/>
      <c r="B180" s="20"/>
      <c r="C180" s="52"/>
      <c r="D180" s="53"/>
      <c r="E180" s="52"/>
      <c r="F180" s="55"/>
    </row>
    <row r="181" spans="1:8" ht="32.1" customHeight="1" x14ac:dyDescent="0.15">
      <c r="A181" s="51">
        <v>70</v>
      </c>
      <c r="B181" s="19" t="str">
        <f>PHONETIC(B182)</f>
        <v/>
      </c>
      <c r="C181" s="52"/>
      <c r="D181" s="53"/>
      <c r="E181" s="52"/>
      <c r="F181" s="54"/>
    </row>
    <row r="182" spans="1:8" ht="32.1" customHeight="1" x14ac:dyDescent="0.15">
      <c r="A182" s="51"/>
      <c r="B182" s="20"/>
      <c r="C182" s="52"/>
      <c r="D182" s="53"/>
      <c r="E182" s="52"/>
      <c r="F182" s="55"/>
    </row>
    <row r="183" spans="1:8" ht="21" x14ac:dyDescent="0.15">
      <c r="A183" s="9"/>
      <c r="B183" s="9"/>
      <c r="C183" s="9"/>
      <c r="D183" s="39">
        <f>COUNTIF(D163:D182,"出")+COUNTIF(D163:D182,"出（コロナ感染）")</f>
        <v>0</v>
      </c>
      <c r="E183" s="9"/>
      <c r="F183" s="9"/>
      <c r="H183" t="s">
        <v>18</v>
      </c>
    </row>
    <row r="184" spans="1:8" ht="21" x14ac:dyDescent="0.15">
      <c r="A184" s="9"/>
      <c r="B184" s="9"/>
      <c r="C184" s="9"/>
      <c r="D184" s="40">
        <f>COUNTIF(D163:D182,"出")+COUNTIF(D163:D182,"出（コロナ感染）")+D158</f>
        <v>0</v>
      </c>
      <c r="E184" s="9"/>
      <c r="F184" s="9"/>
      <c r="H184" t="s">
        <v>19</v>
      </c>
    </row>
    <row r="185" spans="1:8" ht="32.1" customHeight="1" x14ac:dyDescent="0.15">
      <c r="A185" s="9"/>
      <c r="B185" s="9"/>
      <c r="C185" s="12"/>
      <c r="D185" s="13"/>
      <c r="E185" s="13"/>
      <c r="F185" s="12" t="str">
        <f>$F$1</f>
        <v>団体名：</v>
      </c>
    </row>
    <row r="186" spans="1:8" ht="32.1" customHeight="1" x14ac:dyDescent="0.15">
      <c r="A186" s="9" t="s">
        <v>13</v>
      </c>
      <c r="B186" s="9"/>
      <c r="C186" s="9"/>
      <c r="D186" s="9"/>
      <c r="E186" s="9"/>
      <c r="F186" s="10" t="s">
        <v>28</v>
      </c>
    </row>
    <row r="187" spans="1:8" ht="32.1" customHeight="1" x14ac:dyDescent="0.15">
      <c r="A187" s="46" t="s">
        <v>0</v>
      </c>
      <c r="B187" s="8" t="s">
        <v>1</v>
      </c>
      <c r="C187" s="47" t="s">
        <v>2</v>
      </c>
      <c r="D187" s="47" t="s">
        <v>3</v>
      </c>
      <c r="E187" s="48" t="s">
        <v>15</v>
      </c>
      <c r="F187" s="47" t="s">
        <v>4</v>
      </c>
    </row>
    <row r="188" spans="1:8" ht="32.1" customHeight="1" x14ac:dyDescent="0.15">
      <c r="A188" s="46"/>
      <c r="B188" s="8" t="s">
        <v>5</v>
      </c>
      <c r="C188" s="47"/>
      <c r="D188" s="47"/>
      <c r="E188" s="47"/>
      <c r="F188" s="47"/>
    </row>
    <row r="189" spans="1:8" ht="32.1" customHeight="1" x14ac:dyDescent="0.15">
      <c r="A189" s="51">
        <v>71</v>
      </c>
      <c r="B189" s="19" t="str">
        <f>PHONETIC(B190)</f>
        <v/>
      </c>
      <c r="C189" s="52"/>
      <c r="D189" s="53"/>
      <c r="E189" s="52"/>
      <c r="F189" s="54"/>
    </row>
    <row r="190" spans="1:8" ht="32.1" customHeight="1" x14ac:dyDescent="0.15">
      <c r="A190" s="51"/>
      <c r="B190" s="20"/>
      <c r="C190" s="52"/>
      <c r="D190" s="53"/>
      <c r="E190" s="52"/>
      <c r="F190" s="55"/>
    </row>
    <row r="191" spans="1:8" ht="32.1" customHeight="1" x14ac:dyDescent="0.15">
      <c r="A191" s="51">
        <v>72</v>
      </c>
      <c r="B191" s="19" t="str">
        <f>PHONETIC(B192)</f>
        <v/>
      </c>
      <c r="C191" s="52"/>
      <c r="D191" s="53"/>
      <c r="E191" s="52"/>
      <c r="F191" s="54"/>
    </row>
    <row r="192" spans="1:8" ht="32.1" customHeight="1" x14ac:dyDescent="0.15">
      <c r="A192" s="51"/>
      <c r="B192" s="20"/>
      <c r="C192" s="52"/>
      <c r="D192" s="53"/>
      <c r="E192" s="52"/>
      <c r="F192" s="55"/>
    </row>
    <row r="193" spans="1:6" ht="32.1" customHeight="1" x14ac:dyDescent="0.15">
      <c r="A193" s="51">
        <v>73</v>
      </c>
      <c r="B193" s="19" t="str">
        <f>PHONETIC(B194)</f>
        <v/>
      </c>
      <c r="C193" s="52"/>
      <c r="D193" s="53"/>
      <c r="E193" s="52"/>
      <c r="F193" s="54"/>
    </row>
    <row r="194" spans="1:6" ht="32.1" customHeight="1" x14ac:dyDescent="0.15">
      <c r="A194" s="51"/>
      <c r="B194" s="20"/>
      <c r="C194" s="52"/>
      <c r="D194" s="53"/>
      <c r="E194" s="52"/>
      <c r="F194" s="55"/>
    </row>
    <row r="195" spans="1:6" ht="32.1" customHeight="1" x14ac:dyDescent="0.15">
      <c r="A195" s="51">
        <v>74</v>
      </c>
      <c r="B195" s="19" t="str">
        <f>PHONETIC(B196)</f>
        <v/>
      </c>
      <c r="C195" s="52"/>
      <c r="D195" s="53"/>
      <c r="E195" s="52"/>
      <c r="F195" s="54"/>
    </row>
    <row r="196" spans="1:6" ht="32.1" customHeight="1" x14ac:dyDescent="0.15">
      <c r="A196" s="51"/>
      <c r="B196" s="20"/>
      <c r="C196" s="52"/>
      <c r="D196" s="53"/>
      <c r="E196" s="52"/>
      <c r="F196" s="55"/>
    </row>
    <row r="197" spans="1:6" ht="32.1" customHeight="1" x14ac:dyDescent="0.15">
      <c r="A197" s="51">
        <v>75</v>
      </c>
      <c r="B197" s="19" t="str">
        <f>PHONETIC(B198)</f>
        <v/>
      </c>
      <c r="C197" s="52"/>
      <c r="D197" s="53"/>
      <c r="E197" s="52"/>
      <c r="F197" s="54"/>
    </row>
    <row r="198" spans="1:6" ht="32.1" customHeight="1" x14ac:dyDescent="0.15">
      <c r="A198" s="51"/>
      <c r="B198" s="20"/>
      <c r="C198" s="52"/>
      <c r="D198" s="53"/>
      <c r="E198" s="52"/>
      <c r="F198" s="55"/>
    </row>
    <row r="199" spans="1:6" ht="32.1" customHeight="1" x14ac:dyDescent="0.15">
      <c r="A199" s="51">
        <v>76</v>
      </c>
      <c r="B199" s="19" t="str">
        <f>PHONETIC(B200)</f>
        <v/>
      </c>
      <c r="C199" s="52"/>
      <c r="D199" s="53"/>
      <c r="E199" s="52"/>
      <c r="F199" s="54"/>
    </row>
    <row r="200" spans="1:6" ht="32.1" customHeight="1" x14ac:dyDescent="0.15">
      <c r="A200" s="51"/>
      <c r="B200" s="20"/>
      <c r="C200" s="52"/>
      <c r="D200" s="53"/>
      <c r="E200" s="52"/>
      <c r="F200" s="55"/>
    </row>
    <row r="201" spans="1:6" ht="32.1" customHeight="1" x14ac:dyDescent="0.15">
      <c r="A201" s="51">
        <v>77</v>
      </c>
      <c r="B201" s="19" t="str">
        <f>PHONETIC(B202)</f>
        <v/>
      </c>
      <c r="C201" s="52"/>
      <c r="D201" s="53"/>
      <c r="E201" s="52"/>
      <c r="F201" s="54"/>
    </row>
    <row r="202" spans="1:6" ht="32.1" customHeight="1" x14ac:dyDescent="0.15">
      <c r="A202" s="51"/>
      <c r="B202" s="20"/>
      <c r="C202" s="52"/>
      <c r="D202" s="53"/>
      <c r="E202" s="52"/>
      <c r="F202" s="55"/>
    </row>
    <row r="203" spans="1:6" ht="32.1" customHeight="1" x14ac:dyDescent="0.15">
      <c r="A203" s="51">
        <v>78</v>
      </c>
      <c r="B203" s="19" t="str">
        <f>PHONETIC(B204)</f>
        <v/>
      </c>
      <c r="C203" s="52"/>
      <c r="D203" s="53"/>
      <c r="E203" s="52"/>
      <c r="F203" s="54"/>
    </row>
    <row r="204" spans="1:6" ht="32.1" customHeight="1" x14ac:dyDescent="0.15">
      <c r="A204" s="51"/>
      <c r="B204" s="20"/>
      <c r="C204" s="52"/>
      <c r="D204" s="53"/>
      <c r="E204" s="52"/>
      <c r="F204" s="55"/>
    </row>
    <row r="205" spans="1:6" ht="32.1" customHeight="1" x14ac:dyDescent="0.15">
      <c r="A205" s="51">
        <v>79</v>
      </c>
      <c r="B205" s="19" t="str">
        <f>PHONETIC(B206)</f>
        <v/>
      </c>
      <c r="C205" s="52"/>
      <c r="D205" s="53"/>
      <c r="E205" s="52"/>
      <c r="F205" s="54"/>
    </row>
    <row r="206" spans="1:6" ht="32.1" customHeight="1" x14ac:dyDescent="0.15">
      <c r="A206" s="51"/>
      <c r="B206" s="20"/>
      <c r="C206" s="52"/>
      <c r="D206" s="53"/>
      <c r="E206" s="52"/>
      <c r="F206" s="55"/>
    </row>
    <row r="207" spans="1:6" ht="32.1" customHeight="1" x14ac:dyDescent="0.15">
      <c r="A207" s="51">
        <v>80</v>
      </c>
      <c r="B207" s="19" t="str">
        <f>PHONETIC(B208)</f>
        <v/>
      </c>
      <c r="C207" s="52"/>
      <c r="D207" s="53"/>
      <c r="E207" s="52"/>
      <c r="F207" s="54"/>
    </row>
    <row r="208" spans="1:6" ht="32.1" customHeight="1" x14ac:dyDescent="0.15">
      <c r="A208" s="51"/>
      <c r="B208" s="20"/>
      <c r="C208" s="52"/>
      <c r="D208" s="53"/>
      <c r="E208" s="52"/>
      <c r="F208" s="55"/>
    </row>
    <row r="209" spans="1:8" ht="21" x14ac:dyDescent="0.15">
      <c r="A209" s="9"/>
      <c r="B209" s="9"/>
      <c r="C209" s="9"/>
      <c r="D209" s="39">
        <f>COUNTIF(D189:D208,"出")+COUNTIF(D189:D208,"出（コロナ感染）")</f>
        <v>0</v>
      </c>
      <c r="E209" s="9"/>
      <c r="F209" s="9"/>
      <c r="H209" t="s">
        <v>18</v>
      </c>
    </row>
    <row r="210" spans="1:8" ht="21" x14ac:dyDescent="0.15">
      <c r="A210" s="9"/>
      <c r="B210" s="9"/>
      <c r="C210" s="9"/>
      <c r="D210" s="40">
        <f>COUNTIF(D189:D208,"出")+COUNTIF(D189:D208,"出（コロナ感染）")+D184</f>
        <v>0</v>
      </c>
      <c r="E210" s="9"/>
      <c r="F210" s="9"/>
      <c r="H210" t="s">
        <v>19</v>
      </c>
    </row>
    <row r="211" spans="1:8" ht="32.1" customHeight="1" x14ac:dyDescent="0.15">
      <c r="A211" s="9"/>
      <c r="B211" s="9"/>
      <c r="C211" s="12"/>
      <c r="D211" s="13"/>
      <c r="E211" s="13"/>
      <c r="F211" s="12" t="str">
        <f>$F$1</f>
        <v>団体名：</v>
      </c>
    </row>
    <row r="212" spans="1:8" ht="32.1" customHeight="1" x14ac:dyDescent="0.15">
      <c r="A212" s="9" t="s">
        <v>13</v>
      </c>
      <c r="B212" s="9"/>
      <c r="C212" s="9"/>
      <c r="D212" s="9"/>
      <c r="E212" s="9"/>
      <c r="F212" s="10" t="s">
        <v>29</v>
      </c>
    </row>
    <row r="213" spans="1:8" ht="32.1" customHeight="1" x14ac:dyDescent="0.15">
      <c r="A213" s="46" t="s">
        <v>0</v>
      </c>
      <c r="B213" s="8" t="s">
        <v>1</v>
      </c>
      <c r="C213" s="47" t="s">
        <v>2</v>
      </c>
      <c r="D213" s="47" t="s">
        <v>3</v>
      </c>
      <c r="E213" s="48" t="s">
        <v>15</v>
      </c>
      <c r="F213" s="47" t="s">
        <v>4</v>
      </c>
    </row>
    <row r="214" spans="1:8" ht="32.1" customHeight="1" x14ac:dyDescent="0.15">
      <c r="A214" s="46"/>
      <c r="B214" s="8" t="s">
        <v>5</v>
      </c>
      <c r="C214" s="47"/>
      <c r="D214" s="47"/>
      <c r="E214" s="47"/>
      <c r="F214" s="47"/>
    </row>
    <row r="215" spans="1:8" ht="32.1" customHeight="1" x14ac:dyDescent="0.15">
      <c r="A215" s="51">
        <v>81</v>
      </c>
      <c r="B215" s="19" t="str">
        <f>PHONETIC(B216)</f>
        <v/>
      </c>
      <c r="C215" s="52"/>
      <c r="D215" s="53"/>
      <c r="E215" s="52"/>
      <c r="F215" s="54"/>
    </row>
    <row r="216" spans="1:8" ht="32.1" customHeight="1" x14ac:dyDescent="0.15">
      <c r="A216" s="51"/>
      <c r="B216" s="20"/>
      <c r="C216" s="52"/>
      <c r="D216" s="53"/>
      <c r="E216" s="52"/>
      <c r="F216" s="55"/>
    </row>
    <row r="217" spans="1:8" ht="32.1" customHeight="1" x14ac:dyDescent="0.15">
      <c r="A217" s="51">
        <v>82</v>
      </c>
      <c r="B217" s="19" t="str">
        <f>PHONETIC(B218)</f>
        <v/>
      </c>
      <c r="C217" s="52"/>
      <c r="D217" s="53"/>
      <c r="E217" s="52"/>
      <c r="F217" s="54"/>
    </row>
    <row r="218" spans="1:8" ht="32.1" customHeight="1" x14ac:dyDescent="0.15">
      <c r="A218" s="51"/>
      <c r="B218" s="20"/>
      <c r="C218" s="52"/>
      <c r="D218" s="53"/>
      <c r="E218" s="52"/>
      <c r="F218" s="55"/>
    </row>
    <row r="219" spans="1:8" ht="32.1" customHeight="1" x14ac:dyDescent="0.15">
      <c r="A219" s="51">
        <v>83</v>
      </c>
      <c r="B219" s="19" t="str">
        <f>PHONETIC(B220)</f>
        <v/>
      </c>
      <c r="C219" s="52"/>
      <c r="D219" s="53"/>
      <c r="E219" s="52"/>
      <c r="F219" s="54"/>
    </row>
    <row r="220" spans="1:8" ht="32.1" customHeight="1" x14ac:dyDescent="0.15">
      <c r="A220" s="51"/>
      <c r="B220" s="20"/>
      <c r="C220" s="52"/>
      <c r="D220" s="53"/>
      <c r="E220" s="52"/>
      <c r="F220" s="55"/>
    </row>
    <row r="221" spans="1:8" ht="32.1" customHeight="1" x14ac:dyDescent="0.15">
      <c r="A221" s="51">
        <v>84</v>
      </c>
      <c r="B221" s="19" t="str">
        <f>PHONETIC(B222)</f>
        <v/>
      </c>
      <c r="C221" s="52"/>
      <c r="D221" s="53"/>
      <c r="E221" s="52"/>
      <c r="F221" s="54"/>
    </row>
    <row r="222" spans="1:8" ht="32.1" customHeight="1" x14ac:dyDescent="0.15">
      <c r="A222" s="51"/>
      <c r="B222" s="20"/>
      <c r="C222" s="52"/>
      <c r="D222" s="53"/>
      <c r="E222" s="52"/>
      <c r="F222" s="55"/>
    </row>
    <row r="223" spans="1:8" ht="32.1" customHeight="1" x14ac:dyDescent="0.15">
      <c r="A223" s="51">
        <v>85</v>
      </c>
      <c r="B223" s="19" t="str">
        <f>PHONETIC(B224)</f>
        <v/>
      </c>
      <c r="C223" s="52"/>
      <c r="D223" s="53"/>
      <c r="E223" s="52"/>
      <c r="F223" s="54"/>
    </row>
    <row r="224" spans="1:8" ht="32.1" customHeight="1" x14ac:dyDescent="0.15">
      <c r="A224" s="51"/>
      <c r="B224" s="20"/>
      <c r="C224" s="52"/>
      <c r="D224" s="53"/>
      <c r="E224" s="52"/>
      <c r="F224" s="55"/>
    </row>
    <row r="225" spans="1:8" ht="32.1" customHeight="1" x14ac:dyDescent="0.15">
      <c r="A225" s="51">
        <v>86</v>
      </c>
      <c r="B225" s="19" t="str">
        <f>PHONETIC(B226)</f>
        <v/>
      </c>
      <c r="C225" s="52"/>
      <c r="D225" s="53"/>
      <c r="E225" s="52"/>
      <c r="F225" s="54"/>
    </row>
    <row r="226" spans="1:8" ht="32.1" customHeight="1" x14ac:dyDescent="0.15">
      <c r="A226" s="51"/>
      <c r="B226" s="20"/>
      <c r="C226" s="52"/>
      <c r="D226" s="53"/>
      <c r="E226" s="52"/>
      <c r="F226" s="55"/>
    </row>
    <row r="227" spans="1:8" ht="32.1" customHeight="1" x14ac:dyDescent="0.15">
      <c r="A227" s="51">
        <v>87</v>
      </c>
      <c r="B227" s="19" t="str">
        <f>PHONETIC(B228)</f>
        <v/>
      </c>
      <c r="C227" s="52"/>
      <c r="D227" s="53"/>
      <c r="E227" s="52"/>
      <c r="F227" s="54"/>
    </row>
    <row r="228" spans="1:8" ht="32.1" customHeight="1" x14ac:dyDescent="0.15">
      <c r="A228" s="51"/>
      <c r="B228" s="20"/>
      <c r="C228" s="52"/>
      <c r="D228" s="53"/>
      <c r="E228" s="52"/>
      <c r="F228" s="55"/>
    </row>
    <row r="229" spans="1:8" ht="32.1" customHeight="1" x14ac:dyDescent="0.15">
      <c r="A229" s="51">
        <v>88</v>
      </c>
      <c r="B229" s="19" t="str">
        <f>PHONETIC(B230)</f>
        <v/>
      </c>
      <c r="C229" s="52"/>
      <c r="D229" s="53"/>
      <c r="E229" s="52"/>
      <c r="F229" s="54"/>
    </row>
    <row r="230" spans="1:8" ht="32.1" customHeight="1" x14ac:dyDescent="0.15">
      <c r="A230" s="51"/>
      <c r="B230" s="20"/>
      <c r="C230" s="52"/>
      <c r="D230" s="53"/>
      <c r="E230" s="52"/>
      <c r="F230" s="55"/>
    </row>
    <row r="231" spans="1:8" ht="32.1" customHeight="1" x14ac:dyDescent="0.15">
      <c r="A231" s="51">
        <v>89</v>
      </c>
      <c r="B231" s="19" t="str">
        <f>PHONETIC(B232)</f>
        <v/>
      </c>
      <c r="C231" s="52"/>
      <c r="D231" s="53"/>
      <c r="E231" s="52"/>
      <c r="F231" s="54"/>
    </row>
    <row r="232" spans="1:8" ht="32.1" customHeight="1" x14ac:dyDescent="0.15">
      <c r="A232" s="51"/>
      <c r="B232" s="20"/>
      <c r="C232" s="52"/>
      <c r="D232" s="53"/>
      <c r="E232" s="52"/>
      <c r="F232" s="55"/>
    </row>
    <row r="233" spans="1:8" ht="32.1" customHeight="1" x14ac:dyDescent="0.15">
      <c r="A233" s="51">
        <v>90</v>
      </c>
      <c r="B233" s="19" t="str">
        <f>PHONETIC(B234)</f>
        <v/>
      </c>
      <c r="C233" s="52"/>
      <c r="D233" s="53"/>
      <c r="E233" s="52"/>
      <c r="F233" s="54"/>
    </row>
    <row r="234" spans="1:8" ht="32.1" customHeight="1" x14ac:dyDescent="0.15">
      <c r="A234" s="51"/>
      <c r="B234" s="20"/>
      <c r="C234" s="52"/>
      <c r="D234" s="53"/>
      <c r="E234" s="52"/>
      <c r="F234" s="55"/>
    </row>
    <row r="235" spans="1:8" ht="21" x14ac:dyDescent="0.15">
      <c r="A235" s="9"/>
      <c r="B235" s="9"/>
      <c r="C235" s="9"/>
      <c r="D235" s="39">
        <f>COUNTIF(D215:D234,"出")+COUNTIF(D215:D234,"出（コロナ感染）")</f>
        <v>0</v>
      </c>
      <c r="E235" s="9"/>
      <c r="F235" s="9"/>
      <c r="H235" t="s">
        <v>18</v>
      </c>
    </row>
    <row r="236" spans="1:8" ht="21" x14ac:dyDescent="0.15">
      <c r="A236" s="9"/>
      <c r="B236" s="9"/>
      <c r="C236" s="9"/>
      <c r="D236" s="40">
        <f>COUNTIF(D215:D234,"出")+COUNTIF(D215:D234,"出（コロナ感染）")+D210</f>
        <v>0</v>
      </c>
      <c r="E236" s="9"/>
      <c r="F236" s="9"/>
      <c r="H236" t="s">
        <v>19</v>
      </c>
    </row>
    <row r="237" spans="1:8" ht="32.1" customHeight="1" x14ac:dyDescent="0.15">
      <c r="A237" s="9"/>
      <c r="B237" s="9"/>
      <c r="C237" s="12"/>
      <c r="D237" s="13"/>
      <c r="E237" s="13"/>
      <c r="F237" s="12" t="str">
        <f>$F$1</f>
        <v>団体名：</v>
      </c>
    </row>
    <row r="238" spans="1:8" ht="32.1" customHeight="1" x14ac:dyDescent="0.15">
      <c r="A238" s="9" t="s">
        <v>13</v>
      </c>
      <c r="B238" s="9"/>
      <c r="C238" s="9"/>
      <c r="D238" s="9"/>
      <c r="E238" s="9"/>
      <c r="F238" s="10" t="s">
        <v>30</v>
      </c>
    </row>
    <row r="239" spans="1:8" ht="32.1" customHeight="1" x14ac:dyDescent="0.15">
      <c r="A239" s="46" t="s">
        <v>0</v>
      </c>
      <c r="B239" s="8" t="s">
        <v>1</v>
      </c>
      <c r="C239" s="47" t="s">
        <v>2</v>
      </c>
      <c r="D239" s="47" t="s">
        <v>3</v>
      </c>
      <c r="E239" s="48" t="s">
        <v>15</v>
      </c>
      <c r="F239" s="47" t="s">
        <v>4</v>
      </c>
    </row>
    <row r="240" spans="1:8" ht="32.1" customHeight="1" x14ac:dyDescent="0.15">
      <c r="A240" s="46"/>
      <c r="B240" s="8" t="s">
        <v>5</v>
      </c>
      <c r="C240" s="47"/>
      <c r="D240" s="47"/>
      <c r="E240" s="47"/>
      <c r="F240" s="47"/>
    </row>
    <row r="241" spans="1:6" ht="32.1" customHeight="1" x14ac:dyDescent="0.15">
      <c r="A241" s="51">
        <v>91</v>
      </c>
      <c r="B241" s="19" t="str">
        <f>PHONETIC(B242)</f>
        <v/>
      </c>
      <c r="C241" s="52"/>
      <c r="D241" s="53"/>
      <c r="E241" s="52"/>
      <c r="F241" s="54"/>
    </row>
    <row r="242" spans="1:6" ht="32.1" customHeight="1" x14ac:dyDescent="0.15">
      <c r="A242" s="51"/>
      <c r="B242" s="20"/>
      <c r="C242" s="52"/>
      <c r="D242" s="53"/>
      <c r="E242" s="52"/>
      <c r="F242" s="55"/>
    </row>
    <row r="243" spans="1:6" ht="32.1" customHeight="1" x14ac:dyDescent="0.15">
      <c r="A243" s="51">
        <v>92</v>
      </c>
      <c r="B243" s="19" t="str">
        <f>PHONETIC(B244)</f>
        <v/>
      </c>
      <c r="C243" s="52"/>
      <c r="D243" s="53"/>
      <c r="E243" s="52"/>
      <c r="F243" s="54"/>
    </row>
    <row r="244" spans="1:6" ht="32.1" customHeight="1" x14ac:dyDescent="0.15">
      <c r="A244" s="51"/>
      <c r="B244" s="20"/>
      <c r="C244" s="52"/>
      <c r="D244" s="53"/>
      <c r="E244" s="52"/>
      <c r="F244" s="55"/>
    </row>
    <row r="245" spans="1:6" ht="32.1" customHeight="1" x14ac:dyDescent="0.15">
      <c r="A245" s="51">
        <v>93</v>
      </c>
      <c r="B245" s="19" t="str">
        <f>PHONETIC(B246)</f>
        <v/>
      </c>
      <c r="C245" s="52"/>
      <c r="D245" s="53"/>
      <c r="E245" s="52"/>
      <c r="F245" s="54"/>
    </row>
    <row r="246" spans="1:6" ht="32.1" customHeight="1" x14ac:dyDescent="0.15">
      <c r="A246" s="51"/>
      <c r="B246" s="20"/>
      <c r="C246" s="52"/>
      <c r="D246" s="53"/>
      <c r="E246" s="52"/>
      <c r="F246" s="55"/>
    </row>
    <row r="247" spans="1:6" ht="32.1" customHeight="1" x14ac:dyDescent="0.15">
      <c r="A247" s="51">
        <v>94</v>
      </c>
      <c r="B247" s="19" t="str">
        <f>PHONETIC(B248)</f>
        <v/>
      </c>
      <c r="C247" s="52"/>
      <c r="D247" s="53"/>
      <c r="E247" s="52"/>
      <c r="F247" s="54"/>
    </row>
    <row r="248" spans="1:6" ht="32.1" customHeight="1" x14ac:dyDescent="0.15">
      <c r="A248" s="51"/>
      <c r="B248" s="20"/>
      <c r="C248" s="52"/>
      <c r="D248" s="53"/>
      <c r="E248" s="52"/>
      <c r="F248" s="55"/>
    </row>
    <row r="249" spans="1:6" ht="32.1" customHeight="1" x14ac:dyDescent="0.15">
      <c r="A249" s="51">
        <v>95</v>
      </c>
      <c r="B249" s="19" t="str">
        <f>PHONETIC(B250)</f>
        <v/>
      </c>
      <c r="C249" s="52"/>
      <c r="D249" s="53"/>
      <c r="E249" s="52"/>
      <c r="F249" s="54"/>
    </row>
    <row r="250" spans="1:6" ht="32.1" customHeight="1" x14ac:dyDescent="0.15">
      <c r="A250" s="51"/>
      <c r="B250" s="20"/>
      <c r="C250" s="52"/>
      <c r="D250" s="53"/>
      <c r="E250" s="52"/>
      <c r="F250" s="55"/>
    </row>
    <row r="251" spans="1:6" ht="32.1" customHeight="1" x14ac:dyDescent="0.15">
      <c r="A251" s="51">
        <v>96</v>
      </c>
      <c r="B251" s="19" t="str">
        <f>PHONETIC(B252)</f>
        <v/>
      </c>
      <c r="C251" s="52"/>
      <c r="D251" s="53"/>
      <c r="E251" s="52"/>
      <c r="F251" s="54"/>
    </row>
    <row r="252" spans="1:6" ht="32.1" customHeight="1" x14ac:dyDescent="0.15">
      <c r="A252" s="51"/>
      <c r="B252" s="20"/>
      <c r="C252" s="52"/>
      <c r="D252" s="53"/>
      <c r="E252" s="52"/>
      <c r="F252" s="55"/>
    </row>
    <row r="253" spans="1:6" ht="32.1" customHeight="1" x14ac:dyDescent="0.15">
      <c r="A253" s="51">
        <v>97</v>
      </c>
      <c r="B253" s="19" t="str">
        <f>PHONETIC(B254)</f>
        <v/>
      </c>
      <c r="C253" s="52"/>
      <c r="D253" s="53"/>
      <c r="E253" s="52"/>
      <c r="F253" s="54"/>
    </row>
    <row r="254" spans="1:6" ht="32.1" customHeight="1" x14ac:dyDescent="0.15">
      <c r="A254" s="51"/>
      <c r="B254" s="20"/>
      <c r="C254" s="52"/>
      <c r="D254" s="53"/>
      <c r="E254" s="52"/>
      <c r="F254" s="55"/>
    </row>
    <row r="255" spans="1:6" ht="32.1" customHeight="1" x14ac:dyDescent="0.15">
      <c r="A255" s="51">
        <v>98</v>
      </c>
      <c r="B255" s="19" t="str">
        <f>PHONETIC(B256)</f>
        <v/>
      </c>
      <c r="C255" s="52"/>
      <c r="D255" s="53"/>
      <c r="E255" s="52"/>
      <c r="F255" s="54"/>
    </row>
    <row r="256" spans="1:6" ht="32.1" customHeight="1" x14ac:dyDescent="0.15">
      <c r="A256" s="51"/>
      <c r="B256" s="20"/>
      <c r="C256" s="52"/>
      <c r="D256" s="53"/>
      <c r="E256" s="52"/>
      <c r="F256" s="55"/>
    </row>
    <row r="257" spans="1:8" ht="32.1" customHeight="1" x14ac:dyDescent="0.15">
      <c r="A257" s="51">
        <v>99</v>
      </c>
      <c r="B257" s="19" t="str">
        <f>PHONETIC(B258)</f>
        <v/>
      </c>
      <c r="C257" s="52"/>
      <c r="D257" s="53"/>
      <c r="E257" s="52"/>
      <c r="F257" s="54"/>
    </row>
    <row r="258" spans="1:8" ht="32.1" customHeight="1" x14ac:dyDescent="0.15">
      <c r="A258" s="51"/>
      <c r="B258" s="20"/>
      <c r="C258" s="52"/>
      <c r="D258" s="53"/>
      <c r="E258" s="52"/>
      <c r="F258" s="55"/>
    </row>
    <row r="259" spans="1:8" ht="32.1" customHeight="1" x14ac:dyDescent="0.15">
      <c r="A259" s="51">
        <v>100</v>
      </c>
      <c r="B259" s="19" t="str">
        <f>PHONETIC(B260)</f>
        <v/>
      </c>
      <c r="C259" s="52"/>
      <c r="D259" s="53"/>
      <c r="E259" s="52"/>
      <c r="F259" s="54"/>
    </row>
    <row r="260" spans="1:8" ht="32.1" customHeight="1" x14ac:dyDescent="0.15">
      <c r="A260" s="51"/>
      <c r="B260" s="20"/>
      <c r="C260" s="52"/>
      <c r="D260" s="53"/>
      <c r="E260" s="52"/>
      <c r="F260" s="55"/>
    </row>
    <row r="261" spans="1:8" ht="21" x14ac:dyDescent="0.15">
      <c r="A261" s="9"/>
      <c r="B261" s="9"/>
      <c r="C261" s="9"/>
      <c r="D261" s="39">
        <f>COUNTIF(D241:D260,"出")+COUNTIF(D241:D260,"出（コロナ感染）")</f>
        <v>0</v>
      </c>
      <c r="E261" s="9"/>
      <c r="F261" s="9"/>
      <c r="H261" t="s">
        <v>18</v>
      </c>
    </row>
    <row r="262" spans="1:8" ht="21" x14ac:dyDescent="0.15">
      <c r="A262" s="9"/>
      <c r="B262" s="9"/>
      <c r="C262" s="9"/>
      <c r="D262" s="40">
        <f>COUNTIF(D241:D260,"出")+COUNTIF(D241:D260,"出（コロナ感染）")+D236</f>
        <v>0</v>
      </c>
      <c r="E262" s="9"/>
      <c r="F262" s="9"/>
      <c r="H262" t="s">
        <v>19</v>
      </c>
    </row>
    <row r="263" spans="1:8" ht="32.1" customHeight="1" x14ac:dyDescent="0.15">
      <c r="A263" s="9"/>
      <c r="B263" s="9"/>
      <c r="C263" s="12"/>
      <c r="D263" s="13"/>
      <c r="E263" s="13"/>
      <c r="F263" s="12" t="str">
        <f>$F$1</f>
        <v>団体名：</v>
      </c>
    </row>
    <row r="264" spans="1:8" ht="32.1" customHeight="1" x14ac:dyDescent="0.15">
      <c r="A264" s="9" t="s">
        <v>13</v>
      </c>
      <c r="B264" s="9"/>
      <c r="C264" s="9"/>
      <c r="D264" s="9"/>
      <c r="E264" s="9"/>
      <c r="F264" s="10" t="s">
        <v>34</v>
      </c>
    </row>
    <row r="265" spans="1:8" ht="32.1" customHeight="1" x14ac:dyDescent="0.15">
      <c r="A265" s="46" t="s">
        <v>0</v>
      </c>
      <c r="B265" s="8" t="s">
        <v>1</v>
      </c>
      <c r="C265" s="47" t="s">
        <v>2</v>
      </c>
      <c r="D265" s="47" t="s">
        <v>3</v>
      </c>
      <c r="E265" s="48" t="s">
        <v>15</v>
      </c>
      <c r="F265" s="47" t="s">
        <v>4</v>
      </c>
    </row>
    <row r="266" spans="1:8" ht="32.1" customHeight="1" x14ac:dyDescent="0.15">
      <c r="A266" s="46"/>
      <c r="B266" s="8" t="s">
        <v>5</v>
      </c>
      <c r="C266" s="47"/>
      <c r="D266" s="47"/>
      <c r="E266" s="47"/>
      <c r="F266" s="47"/>
    </row>
    <row r="267" spans="1:8" ht="32.1" customHeight="1" x14ac:dyDescent="0.15">
      <c r="A267" s="51">
        <v>101</v>
      </c>
      <c r="B267" s="19" t="str">
        <f>PHONETIC(B268)</f>
        <v/>
      </c>
      <c r="C267" s="52"/>
      <c r="D267" s="53"/>
      <c r="E267" s="52"/>
      <c r="F267" s="54"/>
    </row>
    <row r="268" spans="1:8" ht="32.1" customHeight="1" x14ac:dyDescent="0.15">
      <c r="A268" s="51"/>
      <c r="B268" s="20"/>
      <c r="C268" s="52"/>
      <c r="D268" s="53"/>
      <c r="E268" s="52"/>
      <c r="F268" s="55"/>
    </row>
    <row r="269" spans="1:8" ht="32.1" customHeight="1" x14ac:dyDescent="0.15">
      <c r="A269" s="51">
        <v>102</v>
      </c>
      <c r="B269" s="19" t="str">
        <f>PHONETIC(B270)</f>
        <v/>
      </c>
      <c r="C269" s="52"/>
      <c r="D269" s="53"/>
      <c r="E269" s="52"/>
      <c r="F269" s="54"/>
    </row>
    <row r="270" spans="1:8" ht="32.1" customHeight="1" x14ac:dyDescent="0.15">
      <c r="A270" s="51"/>
      <c r="B270" s="20"/>
      <c r="C270" s="52"/>
      <c r="D270" s="53"/>
      <c r="E270" s="52"/>
      <c r="F270" s="55"/>
    </row>
    <row r="271" spans="1:8" ht="32.1" customHeight="1" x14ac:dyDescent="0.15">
      <c r="A271" s="51">
        <v>103</v>
      </c>
      <c r="B271" s="19" t="str">
        <f>PHONETIC(B272)</f>
        <v/>
      </c>
      <c r="C271" s="52"/>
      <c r="D271" s="53"/>
      <c r="E271" s="52"/>
      <c r="F271" s="54"/>
    </row>
    <row r="272" spans="1:8" ht="32.1" customHeight="1" x14ac:dyDescent="0.15">
      <c r="A272" s="51"/>
      <c r="B272" s="20"/>
      <c r="C272" s="52"/>
      <c r="D272" s="53"/>
      <c r="E272" s="52"/>
      <c r="F272" s="55"/>
    </row>
    <row r="273" spans="1:8" ht="32.1" customHeight="1" x14ac:dyDescent="0.15">
      <c r="A273" s="51">
        <v>104</v>
      </c>
      <c r="B273" s="19" t="str">
        <f>PHONETIC(B274)</f>
        <v/>
      </c>
      <c r="C273" s="52"/>
      <c r="D273" s="53"/>
      <c r="E273" s="52"/>
      <c r="F273" s="54"/>
    </row>
    <row r="274" spans="1:8" ht="32.1" customHeight="1" x14ac:dyDescent="0.15">
      <c r="A274" s="51"/>
      <c r="B274" s="20"/>
      <c r="C274" s="52"/>
      <c r="D274" s="53"/>
      <c r="E274" s="52"/>
      <c r="F274" s="55"/>
    </row>
    <row r="275" spans="1:8" ht="32.1" customHeight="1" x14ac:dyDescent="0.15">
      <c r="A275" s="51">
        <v>105</v>
      </c>
      <c r="B275" s="19" t="str">
        <f>PHONETIC(B276)</f>
        <v/>
      </c>
      <c r="C275" s="52"/>
      <c r="D275" s="53"/>
      <c r="E275" s="52"/>
      <c r="F275" s="54"/>
    </row>
    <row r="276" spans="1:8" ht="32.1" customHeight="1" x14ac:dyDescent="0.15">
      <c r="A276" s="51"/>
      <c r="B276" s="20"/>
      <c r="C276" s="52"/>
      <c r="D276" s="53"/>
      <c r="E276" s="52"/>
      <c r="F276" s="55"/>
    </row>
    <row r="277" spans="1:8" ht="32.1" customHeight="1" x14ac:dyDescent="0.15">
      <c r="A277" s="51">
        <v>106</v>
      </c>
      <c r="B277" s="19" t="str">
        <f>PHONETIC(B278)</f>
        <v/>
      </c>
      <c r="C277" s="52"/>
      <c r="D277" s="53"/>
      <c r="E277" s="52"/>
      <c r="F277" s="54"/>
    </row>
    <row r="278" spans="1:8" ht="32.1" customHeight="1" x14ac:dyDescent="0.15">
      <c r="A278" s="51"/>
      <c r="B278" s="20"/>
      <c r="C278" s="52"/>
      <c r="D278" s="53"/>
      <c r="E278" s="52"/>
      <c r="F278" s="55"/>
    </row>
    <row r="279" spans="1:8" ht="32.1" customHeight="1" x14ac:dyDescent="0.15">
      <c r="A279" s="51">
        <v>107</v>
      </c>
      <c r="B279" s="19" t="str">
        <f>PHONETIC(B280)</f>
        <v/>
      </c>
      <c r="C279" s="52"/>
      <c r="D279" s="53"/>
      <c r="E279" s="52"/>
      <c r="F279" s="54"/>
    </row>
    <row r="280" spans="1:8" ht="32.1" customHeight="1" x14ac:dyDescent="0.15">
      <c r="A280" s="51"/>
      <c r="B280" s="20"/>
      <c r="C280" s="52"/>
      <c r="D280" s="53"/>
      <c r="E280" s="52"/>
      <c r="F280" s="55"/>
    </row>
    <row r="281" spans="1:8" ht="32.1" customHeight="1" x14ac:dyDescent="0.15">
      <c r="A281" s="51">
        <v>108</v>
      </c>
      <c r="B281" s="19" t="str">
        <f>PHONETIC(B282)</f>
        <v/>
      </c>
      <c r="C281" s="52"/>
      <c r="D281" s="53"/>
      <c r="E281" s="52"/>
      <c r="F281" s="54"/>
    </row>
    <row r="282" spans="1:8" ht="32.1" customHeight="1" x14ac:dyDescent="0.15">
      <c r="A282" s="51"/>
      <c r="B282" s="20"/>
      <c r="C282" s="52"/>
      <c r="D282" s="53"/>
      <c r="E282" s="52"/>
      <c r="F282" s="55"/>
    </row>
    <row r="283" spans="1:8" ht="32.1" customHeight="1" x14ac:dyDescent="0.15">
      <c r="A283" s="51">
        <v>109</v>
      </c>
      <c r="B283" s="19" t="str">
        <f>PHONETIC(B284)</f>
        <v/>
      </c>
      <c r="C283" s="52"/>
      <c r="D283" s="53"/>
      <c r="E283" s="52"/>
      <c r="F283" s="54"/>
    </row>
    <row r="284" spans="1:8" ht="32.1" customHeight="1" x14ac:dyDescent="0.15">
      <c r="A284" s="51"/>
      <c r="B284" s="20"/>
      <c r="C284" s="52"/>
      <c r="D284" s="53"/>
      <c r="E284" s="52"/>
      <c r="F284" s="55"/>
    </row>
    <row r="285" spans="1:8" ht="32.1" customHeight="1" x14ac:dyDescent="0.15">
      <c r="A285" s="51">
        <v>110</v>
      </c>
      <c r="B285" s="19" t="str">
        <f>PHONETIC(B286)</f>
        <v/>
      </c>
      <c r="C285" s="52"/>
      <c r="D285" s="53"/>
      <c r="E285" s="52"/>
      <c r="F285" s="54"/>
    </row>
    <row r="286" spans="1:8" ht="32.1" customHeight="1" x14ac:dyDescent="0.15">
      <c r="A286" s="51"/>
      <c r="B286" s="20"/>
      <c r="C286" s="52"/>
      <c r="D286" s="53"/>
      <c r="E286" s="52"/>
      <c r="F286" s="55"/>
    </row>
    <row r="287" spans="1:8" ht="21" x14ac:dyDescent="0.15">
      <c r="A287" s="9"/>
      <c r="B287" s="9"/>
      <c r="C287" s="9"/>
      <c r="D287" s="39">
        <f>COUNTIF(D267:D286,"出")+COUNTIF(D267:D286,"出（コロナ感染）")</f>
        <v>0</v>
      </c>
      <c r="E287" s="9"/>
      <c r="F287" s="9"/>
      <c r="H287" t="s">
        <v>18</v>
      </c>
    </row>
    <row r="288" spans="1:8" ht="21" x14ac:dyDescent="0.15">
      <c r="A288" s="9"/>
      <c r="B288" s="9"/>
      <c r="C288" s="9"/>
      <c r="D288" s="40">
        <f>COUNTIF(D267:D286,"出")+COUNTIF(D267:D286,"出（コロナ感染）")+D262</f>
        <v>0</v>
      </c>
      <c r="E288" s="9"/>
      <c r="F288" s="9"/>
      <c r="H288" t="s">
        <v>19</v>
      </c>
    </row>
    <row r="289" spans="1:6" ht="32.1" customHeight="1" x14ac:dyDescent="0.15">
      <c r="A289" s="9"/>
      <c r="B289" s="9"/>
      <c r="C289" s="12"/>
      <c r="D289" s="13"/>
      <c r="E289" s="13"/>
      <c r="F289" s="12" t="str">
        <f>$F$1</f>
        <v>団体名：</v>
      </c>
    </row>
    <row r="290" spans="1:6" ht="32.1" customHeight="1" x14ac:dyDescent="0.15">
      <c r="A290" s="9" t="s">
        <v>13</v>
      </c>
      <c r="B290" s="9"/>
      <c r="C290" s="9"/>
      <c r="D290" s="9"/>
      <c r="E290" s="9"/>
      <c r="F290" s="10" t="s">
        <v>35</v>
      </c>
    </row>
    <row r="291" spans="1:6" ht="32.1" customHeight="1" x14ac:dyDescent="0.15">
      <c r="A291" s="46" t="s">
        <v>0</v>
      </c>
      <c r="B291" s="8" t="s">
        <v>1</v>
      </c>
      <c r="C291" s="47" t="s">
        <v>2</v>
      </c>
      <c r="D291" s="47" t="s">
        <v>3</v>
      </c>
      <c r="E291" s="48" t="s">
        <v>15</v>
      </c>
      <c r="F291" s="47" t="s">
        <v>4</v>
      </c>
    </row>
    <row r="292" spans="1:6" ht="32.1" customHeight="1" x14ac:dyDescent="0.15">
      <c r="A292" s="46"/>
      <c r="B292" s="8" t="s">
        <v>5</v>
      </c>
      <c r="C292" s="47"/>
      <c r="D292" s="47"/>
      <c r="E292" s="47"/>
      <c r="F292" s="47"/>
    </row>
    <row r="293" spans="1:6" ht="32.1" customHeight="1" x14ac:dyDescent="0.15">
      <c r="A293" s="51">
        <v>111</v>
      </c>
      <c r="B293" s="19" t="str">
        <f>PHONETIC(B294)</f>
        <v/>
      </c>
      <c r="C293" s="52"/>
      <c r="D293" s="53"/>
      <c r="E293" s="52"/>
      <c r="F293" s="54"/>
    </row>
    <row r="294" spans="1:6" ht="32.1" customHeight="1" x14ac:dyDescent="0.15">
      <c r="A294" s="51"/>
      <c r="B294" s="20"/>
      <c r="C294" s="52"/>
      <c r="D294" s="53"/>
      <c r="E294" s="52"/>
      <c r="F294" s="55"/>
    </row>
    <row r="295" spans="1:6" ht="32.1" customHeight="1" x14ac:dyDescent="0.15">
      <c r="A295" s="51">
        <v>112</v>
      </c>
      <c r="B295" s="19" t="str">
        <f>PHONETIC(B296)</f>
        <v/>
      </c>
      <c r="C295" s="52"/>
      <c r="D295" s="53"/>
      <c r="E295" s="52"/>
      <c r="F295" s="54"/>
    </row>
    <row r="296" spans="1:6" ht="32.1" customHeight="1" x14ac:dyDescent="0.15">
      <c r="A296" s="51"/>
      <c r="B296" s="20"/>
      <c r="C296" s="52"/>
      <c r="D296" s="53"/>
      <c r="E296" s="52"/>
      <c r="F296" s="55"/>
    </row>
    <row r="297" spans="1:6" ht="32.1" customHeight="1" x14ac:dyDescent="0.15">
      <c r="A297" s="51">
        <v>113</v>
      </c>
      <c r="B297" s="19" t="str">
        <f>PHONETIC(B298)</f>
        <v/>
      </c>
      <c r="C297" s="52"/>
      <c r="D297" s="53"/>
      <c r="E297" s="52"/>
      <c r="F297" s="54"/>
    </row>
    <row r="298" spans="1:6" ht="32.1" customHeight="1" x14ac:dyDescent="0.15">
      <c r="A298" s="51"/>
      <c r="B298" s="20"/>
      <c r="C298" s="52"/>
      <c r="D298" s="53"/>
      <c r="E298" s="52"/>
      <c r="F298" s="55"/>
    </row>
    <row r="299" spans="1:6" ht="32.1" customHeight="1" x14ac:dyDescent="0.15">
      <c r="A299" s="51">
        <v>114</v>
      </c>
      <c r="B299" s="19" t="str">
        <f>PHONETIC(B300)</f>
        <v/>
      </c>
      <c r="C299" s="52"/>
      <c r="D299" s="53"/>
      <c r="E299" s="52"/>
      <c r="F299" s="54"/>
    </row>
    <row r="300" spans="1:6" ht="32.1" customHeight="1" x14ac:dyDescent="0.15">
      <c r="A300" s="51"/>
      <c r="B300" s="20"/>
      <c r="C300" s="52"/>
      <c r="D300" s="53"/>
      <c r="E300" s="52"/>
      <c r="F300" s="55"/>
    </row>
    <row r="301" spans="1:6" ht="32.1" customHeight="1" x14ac:dyDescent="0.15">
      <c r="A301" s="51">
        <v>115</v>
      </c>
      <c r="B301" s="19" t="str">
        <f>PHONETIC(B302)</f>
        <v/>
      </c>
      <c r="C301" s="52"/>
      <c r="D301" s="53"/>
      <c r="E301" s="52"/>
      <c r="F301" s="54"/>
    </row>
    <row r="302" spans="1:6" ht="32.1" customHeight="1" x14ac:dyDescent="0.15">
      <c r="A302" s="51"/>
      <c r="B302" s="20"/>
      <c r="C302" s="52"/>
      <c r="D302" s="53"/>
      <c r="E302" s="52"/>
      <c r="F302" s="55"/>
    </row>
    <row r="303" spans="1:6" ht="32.1" customHeight="1" x14ac:dyDescent="0.15">
      <c r="A303" s="51">
        <v>116</v>
      </c>
      <c r="B303" s="19" t="str">
        <f>PHONETIC(B304)</f>
        <v/>
      </c>
      <c r="C303" s="52"/>
      <c r="D303" s="53"/>
      <c r="E303" s="52"/>
      <c r="F303" s="54"/>
    </row>
    <row r="304" spans="1:6" ht="32.1" customHeight="1" x14ac:dyDescent="0.15">
      <c r="A304" s="51"/>
      <c r="B304" s="20"/>
      <c r="C304" s="52"/>
      <c r="D304" s="53"/>
      <c r="E304" s="52"/>
      <c r="F304" s="55"/>
    </row>
    <row r="305" spans="1:8" ht="32.1" customHeight="1" x14ac:dyDescent="0.15">
      <c r="A305" s="51">
        <v>117</v>
      </c>
      <c r="B305" s="19" t="str">
        <f>PHONETIC(B306)</f>
        <v/>
      </c>
      <c r="C305" s="52"/>
      <c r="D305" s="53"/>
      <c r="E305" s="52"/>
      <c r="F305" s="54"/>
    </row>
    <row r="306" spans="1:8" ht="32.1" customHeight="1" x14ac:dyDescent="0.15">
      <c r="A306" s="51"/>
      <c r="B306" s="20"/>
      <c r="C306" s="52"/>
      <c r="D306" s="53"/>
      <c r="E306" s="52"/>
      <c r="F306" s="55"/>
    </row>
    <row r="307" spans="1:8" ht="32.1" customHeight="1" x14ac:dyDescent="0.15">
      <c r="A307" s="51">
        <v>118</v>
      </c>
      <c r="B307" s="19" t="str">
        <f>PHONETIC(B308)</f>
        <v/>
      </c>
      <c r="C307" s="52"/>
      <c r="D307" s="53"/>
      <c r="E307" s="52"/>
      <c r="F307" s="54"/>
    </row>
    <row r="308" spans="1:8" ht="32.1" customHeight="1" x14ac:dyDescent="0.15">
      <c r="A308" s="51"/>
      <c r="B308" s="20"/>
      <c r="C308" s="52"/>
      <c r="D308" s="53"/>
      <c r="E308" s="52"/>
      <c r="F308" s="55"/>
    </row>
    <row r="309" spans="1:8" ht="32.1" customHeight="1" x14ac:dyDescent="0.15">
      <c r="A309" s="51">
        <v>119</v>
      </c>
      <c r="B309" s="19" t="str">
        <f>PHONETIC(B310)</f>
        <v/>
      </c>
      <c r="C309" s="52"/>
      <c r="D309" s="53"/>
      <c r="E309" s="52"/>
      <c r="F309" s="54"/>
    </row>
    <row r="310" spans="1:8" ht="32.1" customHeight="1" x14ac:dyDescent="0.15">
      <c r="A310" s="51"/>
      <c r="B310" s="20"/>
      <c r="C310" s="52"/>
      <c r="D310" s="53"/>
      <c r="E310" s="52"/>
      <c r="F310" s="55"/>
    </row>
    <row r="311" spans="1:8" ht="32.1" customHeight="1" x14ac:dyDescent="0.15">
      <c r="A311" s="51">
        <v>120</v>
      </c>
      <c r="B311" s="19" t="str">
        <f>PHONETIC(B312)</f>
        <v/>
      </c>
      <c r="C311" s="52"/>
      <c r="D311" s="53"/>
      <c r="E311" s="52"/>
      <c r="F311" s="54"/>
    </row>
    <row r="312" spans="1:8" ht="32.1" customHeight="1" x14ac:dyDescent="0.15">
      <c r="A312" s="51"/>
      <c r="B312" s="20"/>
      <c r="C312" s="52"/>
      <c r="D312" s="53"/>
      <c r="E312" s="52"/>
      <c r="F312" s="55"/>
    </row>
    <row r="313" spans="1:8" ht="21" x14ac:dyDescent="0.15">
      <c r="A313" s="9"/>
      <c r="B313" s="9"/>
      <c r="C313" s="9"/>
      <c r="D313" s="39">
        <f>COUNTIF(D293:D312,"出")+COUNTIF(D293:D312,"出（コロナ感染）")</f>
        <v>0</v>
      </c>
      <c r="E313" s="9"/>
      <c r="F313" s="9"/>
      <c r="H313" t="s">
        <v>18</v>
      </c>
    </row>
    <row r="314" spans="1:8" ht="21" x14ac:dyDescent="0.15">
      <c r="A314" s="9"/>
      <c r="B314" s="9"/>
      <c r="C314" s="9"/>
      <c r="D314" s="40">
        <f>COUNTIF(D293:D312,"出")+COUNTIF(D293:D312,"出（コロナ感染）")+D288</f>
        <v>0</v>
      </c>
      <c r="E314" s="9"/>
      <c r="F314" s="9"/>
      <c r="H314" t="s">
        <v>19</v>
      </c>
    </row>
    <row r="315" spans="1:8" ht="32.1" customHeight="1" x14ac:dyDescent="0.15">
      <c r="A315" s="9"/>
      <c r="B315" s="9"/>
      <c r="C315" s="12"/>
      <c r="D315" s="13"/>
      <c r="E315" s="13"/>
      <c r="F315" s="12" t="str">
        <f>$F$1</f>
        <v>団体名：</v>
      </c>
    </row>
    <row r="316" spans="1:8" ht="32.1" customHeight="1" x14ac:dyDescent="0.15">
      <c r="A316" s="9" t="s">
        <v>13</v>
      </c>
      <c r="B316" s="9"/>
      <c r="C316" s="9"/>
      <c r="D316" s="9"/>
      <c r="E316" s="9"/>
      <c r="F316" s="10" t="s">
        <v>36</v>
      </c>
    </row>
    <row r="317" spans="1:8" ht="32.1" customHeight="1" x14ac:dyDescent="0.15">
      <c r="A317" s="46" t="s">
        <v>0</v>
      </c>
      <c r="B317" s="8" t="s">
        <v>1</v>
      </c>
      <c r="C317" s="47" t="s">
        <v>2</v>
      </c>
      <c r="D317" s="47" t="s">
        <v>3</v>
      </c>
      <c r="E317" s="48" t="s">
        <v>15</v>
      </c>
      <c r="F317" s="47" t="s">
        <v>4</v>
      </c>
    </row>
    <row r="318" spans="1:8" ht="32.1" customHeight="1" x14ac:dyDescent="0.15">
      <c r="A318" s="46"/>
      <c r="B318" s="8" t="s">
        <v>5</v>
      </c>
      <c r="C318" s="47"/>
      <c r="D318" s="47"/>
      <c r="E318" s="47"/>
      <c r="F318" s="47"/>
    </row>
    <row r="319" spans="1:8" ht="32.1" customHeight="1" x14ac:dyDescent="0.15">
      <c r="A319" s="51">
        <v>121</v>
      </c>
      <c r="B319" s="19" t="str">
        <f>PHONETIC(B320)</f>
        <v/>
      </c>
      <c r="C319" s="52"/>
      <c r="D319" s="53"/>
      <c r="E319" s="52"/>
      <c r="F319" s="54"/>
    </row>
    <row r="320" spans="1:8" ht="32.1" customHeight="1" x14ac:dyDescent="0.15">
      <c r="A320" s="51"/>
      <c r="B320" s="20"/>
      <c r="C320" s="52"/>
      <c r="D320" s="53"/>
      <c r="E320" s="52"/>
      <c r="F320" s="55"/>
    </row>
    <row r="321" spans="1:6" ht="32.1" customHeight="1" x14ac:dyDescent="0.15">
      <c r="A321" s="51">
        <v>122</v>
      </c>
      <c r="B321" s="19" t="str">
        <f>PHONETIC(B322)</f>
        <v/>
      </c>
      <c r="C321" s="52"/>
      <c r="D321" s="53"/>
      <c r="E321" s="52"/>
      <c r="F321" s="54"/>
    </row>
    <row r="322" spans="1:6" ht="32.1" customHeight="1" x14ac:dyDescent="0.15">
      <c r="A322" s="51"/>
      <c r="B322" s="20"/>
      <c r="C322" s="52"/>
      <c r="D322" s="53"/>
      <c r="E322" s="52"/>
      <c r="F322" s="55"/>
    </row>
    <row r="323" spans="1:6" ht="32.1" customHeight="1" x14ac:dyDescent="0.15">
      <c r="A323" s="51">
        <v>123</v>
      </c>
      <c r="B323" s="19" t="str">
        <f>PHONETIC(B324)</f>
        <v/>
      </c>
      <c r="C323" s="52"/>
      <c r="D323" s="53"/>
      <c r="E323" s="52"/>
      <c r="F323" s="54"/>
    </row>
    <row r="324" spans="1:6" ht="32.1" customHeight="1" x14ac:dyDescent="0.15">
      <c r="A324" s="51"/>
      <c r="B324" s="20"/>
      <c r="C324" s="52"/>
      <c r="D324" s="53"/>
      <c r="E324" s="52"/>
      <c r="F324" s="55"/>
    </row>
    <row r="325" spans="1:6" ht="32.1" customHeight="1" x14ac:dyDescent="0.15">
      <c r="A325" s="51">
        <v>124</v>
      </c>
      <c r="B325" s="19" t="str">
        <f>PHONETIC(B326)</f>
        <v/>
      </c>
      <c r="C325" s="52"/>
      <c r="D325" s="53"/>
      <c r="E325" s="52"/>
      <c r="F325" s="54"/>
    </row>
    <row r="326" spans="1:6" ht="32.1" customHeight="1" x14ac:dyDescent="0.15">
      <c r="A326" s="51"/>
      <c r="B326" s="20"/>
      <c r="C326" s="52"/>
      <c r="D326" s="53"/>
      <c r="E326" s="52"/>
      <c r="F326" s="55"/>
    </row>
    <row r="327" spans="1:6" ht="32.1" customHeight="1" x14ac:dyDescent="0.15">
      <c r="A327" s="51">
        <v>125</v>
      </c>
      <c r="B327" s="19" t="str">
        <f>PHONETIC(B328)</f>
        <v/>
      </c>
      <c r="C327" s="52"/>
      <c r="D327" s="53"/>
      <c r="E327" s="52"/>
      <c r="F327" s="54"/>
    </row>
    <row r="328" spans="1:6" ht="32.1" customHeight="1" x14ac:dyDescent="0.15">
      <c r="A328" s="51"/>
      <c r="B328" s="20"/>
      <c r="C328" s="52"/>
      <c r="D328" s="53"/>
      <c r="E328" s="52"/>
      <c r="F328" s="55"/>
    </row>
    <row r="329" spans="1:6" ht="32.1" customHeight="1" x14ac:dyDescent="0.15">
      <c r="A329" s="51">
        <v>126</v>
      </c>
      <c r="B329" s="19" t="str">
        <f>PHONETIC(B330)</f>
        <v/>
      </c>
      <c r="C329" s="52"/>
      <c r="D329" s="53"/>
      <c r="E329" s="52"/>
      <c r="F329" s="54"/>
    </row>
    <row r="330" spans="1:6" ht="32.1" customHeight="1" x14ac:dyDescent="0.15">
      <c r="A330" s="51"/>
      <c r="B330" s="20"/>
      <c r="C330" s="52"/>
      <c r="D330" s="53"/>
      <c r="E330" s="52"/>
      <c r="F330" s="55"/>
    </row>
    <row r="331" spans="1:6" ht="32.1" customHeight="1" x14ac:dyDescent="0.15">
      <c r="A331" s="51">
        <v>127</v>
      </c>
      <c r="B331" s="19" t="str">
        <f>PHONETIC(B332)</f>
        <v/>
      </c>
      <c r="C331" s="52"/>
      <c r="D331" s="53"/>
      <c r="E331" s="52"/>
      <c r="F331" s="54"/>
    </row>
    <row r="332" spans="1:6" ht="32.1" customHeight="1" x14ac:dyDescent="0.15">
      <c r="A332" s="51"/>
      <c r="B332" s="20"/>
      <c r="C332" s="52"/>
      <c r="D332" s="53"/>
      <c r="E332" s="52"/>
      <c r="F332" s="55"/>
    </row>
    <row r="333" spans="1:6" ht="32.1" customHeight="1" x14ac:dyDescent="0.15">
      <c r="A333" s="51">
        <v>128</v>
      </c>
      <c r="B333" s="19" t="str">
        <f>PHONETIC(B334)</f>
        <v/>
      </c>
      <c r="C333" s="52"/>
      <c r="D333" s="53"/>
      <c r="E333" s="52"/>
      <c r="F333" s="54"/>
    </row>
    <row r="334" spans="1:6" ht="32.1" customHeight="1" x14ac:dyDescent="0.15">
      <c r="A334" s="51"/>
      <c r="B334" s="20"/>
      <c r="C334" s="52"/>
      <c r="D334" s="53"/>
      <c r="E334" s="52"/>
      <c r="F334" s="55"/>
    </row>
    <row r="335" spans="1:6" ht="32.1" customHeight="1" x14ac:dyDescent="0.15">
      <c r="A335" s="51">
        <v>129</v>
      </c>
      <c r="B335" s="19" t="str">
        <f>PHONETIC(B336)</f>
        <v/>
      </c>
      <c r="C335" s="52"/>
      <c r="D335" s="53"/>
      <c r="E335" s="52"/>
      <c r="F335" s="54"/>
    </row>
    <row r="336" spans="1:6" ht="32.1" customHeight="1" x14ac:dyDescent="0.15">
      <c r="A336" s="51"/>
      <c r="B336" s="20"/>
      <c r="C336" s="52"/>
      <c r="D336" s="53"/>
      <c r="E336" s="52"/>
      <c r="F336" s="55"/>
    </row>
    <row r="337" spans="1:8" ht="32.1" customHeight="1" x14ac:dyDescent="0.15">
      <c r="A337" s="51">
        <v>130</v>
      </c>
      <c r="B337" s="19" t="str">
        <f>PHONETIC(B338)</f>
        <v/>
      </c>
      <c r="C337" s="52"/>
      <c r="D337" s="53"/>
      <c r="E337" s="52"/>
      <c r="F337" s="54"/>
    </row>
    <row r="338" spans="1:8" ht="32.1" customHeight="1" x14ac:dyDescent="0.15">
      <c r="A338" s="51"/>
      <c r="B338" s="20"/>
      <c r="C338" s="52"/>
      <c r="D338" s="53"/>
      <c r="E338" s="52"/>
      <c r="F338" s="55"/>
    </row>
    <row r="339" spans="1:8" ht="21" x14ac:dyDescent="0.15">
      <c r="A339" s="9"/>
      <c r="B339" s="9"/>
      <c r="C339" s="9"/>
      <c r="D339" s="39">
        <f>COUNTIF(D319:D338,"出")+COUNTIF(D319:D338,"出（コロナ感染）")</f>
        <v>0</v>
      </c>
      <c r="E339" s="9"/>
      <c r="F339" s="9"/>
      <c r="H339" t="s">
        <v>18</v>
      </c>
    </row>
    <row r="340" spans="1:8" ht="21" x14ac:dyDescent="0.15">
      <c r="A340" s="9"/>
      <c r="B340" s="9"/>
      <c r="C340" s="9"/>
      <c r="D340" s="40">
        <f>COUNTIF(D319:D338,"出")+COUNTIF(D319:D338,"出（コロナ感染）")+D314</f>
        <v>0</v>
      </c>
      <c r="E340" s="9"/>
      <c r="F340" s="9"/>
      <c r="H340" t="s">
        <v>19</v>
      </c>
    </row>
    <row r="341" spans="1:8" ht="32.1" customHeight="1" x14ac:dyDescent="0.15">
      <c r="A341" s="9"/>
      <c r="B341" s="9"/>
      <c r="C341" s="12"/>
      <c r="D341" s="13"/>
      <c r="E341" s="13"/>
      <c r="F341" s="12" t="str">
        <f>$F$1</f>
        <v>団体名：</v>
      </c>
    </row>
    <row r="342" spans="1:8" ht="32.1" customHeight="1" x14ac:dyDescent="0.15">
      <c r="A342" s="9" t="s">
        <v>13</v>
      </c>
      <c r="B342" s="9"/>
      <c r="C342" s="9"/>
      <c r="D342" s="9"/>
      <c r="E342" s="9"/>
      <c r="F342" s="10" t="s">
        <v>37</v>
      </c>
    </row>
    <row r="343" spans="1:8" ht="32.1" customHeight="1" x14ac:dyDescent="0.15">
      <c r="A343" s="46" t="s">
        <v>0</v>
      </c>
      <c r="B343" s="8" t="s">
        <v>1</v>
      </c>
      <c r="C343" s="47" t="s">
        <v>2</v>
      </c>
      <c r="D343" s="47" t="s">
        <v>3</v>
      </c>
      <c r="E343" s="48" t="s">
        <v>15</v>
      </c>
      <c r="F343" s="47" t="s">
        <v>4</v>
      </c>
    </row>
    <row r="344" spans="1:8" ht="32.1" customHeight="1" x14ac:dyDescent="0.15">
      <c r="A344" s="46"/>
      <c r="B344" s="8" t="s">
        <v>5</v>
      </c>
      <c r="C344" s="47"/>
      <c r="D344" s="47"/>
      <c r="E344" s="47"/>
      <c r="F344" s="47"/>
    </row>
    <row r="345" spans="1:8" ht="32.1" customHeight="1" x14ac:dyDescent="0.15">
      <c r="A345" s="51">
        <v>131</v>
      </c>
      <c r="B345" s="19" t="str">
        <f>PHONETIC(B346)</f>
        <v/>
      </c>
      <c r="C345" s="52"/>
      <c r="D345" s="53"/>
      <c r="E345" s="52"/>
      <c r="F345" s="54"/>
    </row>
    <row r="346" spans="1:8" ht="32.1" customHeight="1" x14ac:dyDescent="0.15">
      <c r="A346" s="51"/>
      <c r="B346" s="20"/>
      <c r="C346" s="52"/>
      <c r="D346" s="53"/>
      <c r="E346" s="52"/>
      <c r="F346" s="55"/>
    </row>
    <row r="347" spans="1:8" ht="32.1" customHeight="1" x14ac:dyDescent="0.15">
      <c r="A347" s="51">
        <v>132</v>
      </c>
      <c r="B347" s="19" t="str">
        <f>PHONETIC(B348)</f>
        <v/>
      </c>
      <c r="C347" s="52"/>
      <c r="D347" s="53"/>
      <c r="E347" s="52"/>
      <c r="F347" s="54"/>
    </row>
    <row r="348" spans="1:8" ht="32.1" customHeight="1" x14ac:dyDescent="0.15">
      <c r="A348" s="51"/>
      <c r="B348" s="20"/>
      <c r="C348" s="52"/>
      <c r="D348" s="53"/>
      <c r="E348" s="52"/>
      <c r="F348" s="55"/>
    </row>
    <row r="349" spans="1:8" ht="32.1" customHeight="1" x14ac:dyDescent="0.15">
      <c r="A349" s="51">
        <v>133</v>
      </c>
      <c r="B349" s="19" t="str">
        <f>PHONETIC(B350)</f>
        <v/>
      </c>
      <c r="C349" s="52"/>
      <c r="D349" s="53"/>
      <c r="E349" s="52"/>
      <c r="F349" s="54"/>
    </row>
    <row r="350" spans="1:8" ht="32.1" customHeight="1" x14ac:dyDescent="0.15">
      <c r="A350" s="51"/>
      <c r="B350" s="20"/>
      <c r="C350" s="52"/>
      <c r="D350" s="53"/>
      <c r="E350" s="52"/>
      <c r="F350" s="55"/>
    </row>
    <row r="351" spans="1:8" ht="32.1" customHeight="1" x14ac:dyDescent="0.15">
      <c r="A351" s="51">
        <v>134</v>
      </c>
      <c r="B351" s="19" t="str">
        <f>PHONETIC(B352)</f>
        <v/>
      </c>
      <c r="C351" s="52"/>
      <c r="D351" s="53"/>
      <c r="E351" s="52"/>
      <c r="F351" s="54"/>
    </row>
    <row r="352" spans="1:8" ht="32.1" customHeight="1" x14ac:dyDescent="0.15">
      <c r="A352" s="51"/>
      <c r="B352" s="20"/>
      <c r="C352" s="52"/>
      <c r="D352" s="53"/>
      <c r="E352" s="52"/>
      <c r="F352" s="55"/>
    </row>
    <row r="353" spans="1:8" ht="32.1" customHeight="1" x14ac:dyDescent="0.15">
      <c r="A353" s="51">
        <v>135</v>
      </c>
      <c r="B353" s="19" t="str">
        <f>PHONETIC(B354)</f>
        <v/>
      </c>
      <c r="C353" s="52"/>
      <c r="D353" s="53"/>
      <c r="E353" s="52"/>
      <c r="F353" s="54"/>
    </row>
    <row r="354" spans="1:8" ht="32.1" customHeight="1" x14ac:dyDescent="0.15">
      <c r="A354" s="51"/>
      <c r="B354" s="20"/>
      <c r="C354" s="52"/>
      <c r="D354" s="53"/>
      <c r="E354" s="52"/>
      <c r="F354" s="55"/>
    </row>
    <row r="355" spans="1:8" ht="32.1" customHeight="1" x14ac:dyDescent="0.15">
      <c r="A355" s="51">
        <v>136</v>
      </c>
      <c r="B355" s="19" t="str">
        <f>PHONETIC(B356)</f>
        <v/>
      </c>
      <c r="C355" s="52"/>
      <c r="D355" s="53"/>
      <c r="E355" s="52"/>
      <c r="F355" s="54"/>
    </row>
    <row r="356" spans="1:8" ht="32.1" customHeight="1" x14ac:dyDescent="0.15">
      <c r="A356" s="51"/>
      <c r="B356" s="20"/>
      <c r="C356" s="52"/>
      <c r="D356" s="53"/>
      <c r="E356" s="52"/>
      <c r="F356" s="55"/>
    </row>
    <row r="357" spans="1:8" ht="32.1" customHeight="1" x14ac:dyDescent="0.15">
      <c r="A357" s="51">
        <v>137</v>
      </c>
      <c r="B357" s="19" t="str">
        <f>PHONETIC(B358)</f>
        <v/>
      </c>
      <c r="C357" s="52"/>
      <c r="D357" s="53"/>
      <c r="E357" s="52"/>
      <c r="F357" s="54"/>
    </row>
    <row r="358" spans="1:8" ht="32.1" customHeight="1" x14ac:dyDescent="0.15">
      <c r="A358" s="51"/>
      <c r="B358" s="20"/>
      <c r="C358" s="52"/>
      <c r="D358" s="53"/>
      <c r="E358" s="52"/>
      <c r="F358" s="55"/>
    </row>
    <row r="359" spans="1:8" ht="32.1" customHeight="1" x14ac:dyDescent="0.15">
      <c r="A359" s="51">
        <v>138</v>
      </c>
      <c r="B359" s="19" t="str">
        <f>PHONETIC(B360)</f>
        <v/>
      </c>
      <c r="C359" s="52"/>
      <c r="D359" s="53"/>
      <c r="E359" s="52"/>
      <c r="F359" s="54"/>
    </row>
    <row r="360" spans="1:8" ht="32.1" customHeight="1" x14ac:dyDescent="0.15">
      <c r="A360" s="51"/>
      <c r="B360" s="20"/>
      <c r="C360" s="52"/>
      <c r="D360" s="53"/>
      <c r="E360" s="52"/>
      <c r="F360" s="55"/>
    </row>
    <row r="361" spans="1:8" ht="32.1" customHeight="1" x14ac:dyDescent="0.15">
      <c r="A361" s="51">
        <v>139</v>
      </c>
      <c r="B361" s="19" t="str">
        <f>PHONETIC(B362)</f>
        <v/>
      </c>
      <c r="C361" s="52"/>
      <c r="D361" s="53"/>
      <c r="E361" s="52"/>
      <c r="F361" s="54"/>
    </row>
    <row r="362" spans="1:8" ht="32.1" customHeight="1" x14ac:dyDescent="0.15">
      <c r="A362" s="51"/>
      <c r="B362" s="20"/>
      <c r="C362" s="52"/>
      <c r="D362" s="53"/>
      <c r="E362" s="52"/>
      <c r="F362" s="55"/>
    </row>
    <row r="363" spans="1:8" ht="32.1" customHeight="1" x14ac:dyDescent="0.15">
      <c r="A363" s="51">
        <v>140</v>
      </c>
      <c r="B363" s="19" t="str">
        <f>PHONETIC(B364)</f>
        <v/>
      </c>
      <c r="C363" s="52"/>
      <c r="D363" s="53"/>
      <c r="E363" s="52"/>
      <c r="F363" s="54"/>
    </row>
    <row r="364" spans="1:8" ht="32.1" customHeight="1" x14ac:dyDescent="0.15">
      <c r="A364" s="51"/>
      <c r="B364" s="20"/>
      <c r="C364" s="52"/>
      <c r="D364" s="53"/>
      <c r="E364" s="52"/>
      <c r="F364" s="55"/>
    </row>
    <row r="365" spans="1:8" ht="21" x14ac:dyDescent="0.15">
      <c r="A365" s="9"/>
      <c r="B365" s="9"/>
      <c r="C365" s="9"/>
      <c r="D365" s="39">
        <f>COUNTIF(D345:D364,"出")+COUNTIF(D345:D364,"出（コロナ感染）")</f>
        <v>0</v>
      </c>
      <c r="E365" s="9"/>
      <c r="F365" s="9"/>
      <c r="H365" t="s">
        <v>18</v>
      </c>
    </row>
    <row r="366" spans="1:8" ht="21" x14ac:dyDescent="0.15">
      <c r="A366" s="9"/>
      <c r="B366" s="9"/>
      <c r="C366" s="9"/>
      <c r="D366" s="40">
        <f>COUNTIF(D345:D364,"出")+COUNTIF(D345:D364,"出（コロナ感染）")+D340</f>
        <v>0</v>
      </c>
      <c r="E366" s="9"/>
      <c r="F366" s="9"/>
      <c r="H366" t="s">
        <v>19</v>
      </c>
    </row>
    <row r="367" spans="1:8" ht="32.1" customHeight="1" x14ac:dyDescent="0.15">
      <c r="A367" s="9"/>
      <c r="B367" s="9"/>
      <c r="C367" s="12"/>
      <c r="D367" s="13"/>
      <c r="E367" s="13"/>
      <c r="F367" s="12" t="str">
        <f>$F$1</f>
        <v>団体名：</v>
      </c>
    </row>
    <row r="368" spans="1:8" ht="32.1" customHeight="1" x14ac:dyDescent="0.15">
      <c r="A368" s="9" t="s">
        <v>13</v>
      </c>
      <c r="B368" s="9"/>
      <c r="C368" s="9"/>
      <c r="D368" s="9"/>
      <c r="E368" s="9"/>
      <c r="F368" s="10" t="s">
        <v>38</v>
      </c>
    </row>
    <row r="369" spans="1:6" ht="32.1" customHeight="1" x14ac:dyDescent="0.15">
      <c r="A369" s="46" t="s">
        <v>0</v>
      </c>
      <c r="B369" s="8" t="s">
        <v>1</v>
      </c>
      <c r="C369" s="47" t="s">
        <v>2</v>
      </c>
      <c r="D369" s="47" t="s">
        <v>3</v>
      </c>
      <c r="E369" s="48" t="s">
        <v>15</v>
      </c>
      <c r="F369" s="47" t="s">
        <v>4</v>
      </c>
    </row>
    <row r="370" spans="1:6" ht="32.1" customHeight="1" x14ac:dyDescent="0.15">
      <c r="A370" s="46"/>
      <c r="B370" s="8" t="s">
        <v>5</v>
      </c>
      <c r="C370" s="47"/>
      <c r="D370" s="47"/>
      <c r="E370" s="47"/>
      <c r="F370" s="47"/>
    </row>
    <row r="371" spans="1:6" ht="32.1" customHeight="1" x14ac:dyDescent="0.15">
      <c r="A371" s="51">
        <v>141</v>
      </c>
      <c r="B371" s="19" t="str">
        <f>PHONETIC(B372)</f>
        <v/>
      </c>
      <c r="C371" s="52"/>
      <c r="D371" s="53"/>
      <c r="E371" s="52"/>
      <c r="F371" s="54"/>
    </row>
    <row r="372" spans="1:6" ht="32.1" customHeight="1" x14ac:dyDescent="0.15">
      <c r="A372" s="51"/>
      <c r="B372" s="20"/>
      <c r="C372" s="52"/>
      <c r="D372" s="53"/>
      <c r="E372" s="52"/>
      <c r="F372" s="55"/>
    </row>
    <row r="373" spans="1:6" ht="32.1" customHeight="1" x14ac:dyDescent="0.15">
      <c r="A373" s="51">
        <v>142</v>
      </c>
      <c r="B373" s="19" t="str">
        <f>PHONETIC(B374)</f>
        <v/>
      </c>
      <c r="C373" s="52"/>
      <c r="D373" s="53"/>
      <c r="E373" s="52"/>
      <c r="F373" s="54"/>
    </row>
    <row r="374" spans="1:6" ht="32.1" customHeight="1" x14ac:dyDescent="0.15">
      <c r="A374" s="51"/>
      <c r="B374" s="20"/>
      <c r="C374" s="52"/>
      <c r="D374" s="53"/>
      <c r="E374" s="52"/>
      <c r="F374" s="55"/>
    </row>
    <row r="375" spans="1:6" ht="32.1" customHeight="1" x14ac:dyDescent="0.15">
      <c r="A375" s="51">
        <v>143</v>
      </c>
      <c r="B375" s="19" t="str">
        <f>PHONETIC(B376)</f>
        <v/>
      </c>
      <c r="C375" s="52"/>
      <c r="D375" s="53"/>
      <c r="E375" s="52"/>
      <c r="F375" s="54"/>
    </row>
    <row r="376" spans="1:6" ht="32.1" customHeight="1" x14ac:dyDescent="0.15">
      <c r="A376" s="51"/>
      <c r="B376" s="20"/>
      <c r="C376" s="52"/>
      <c r="D376" s="53"/>
      <c r="E376" s="52"/>
      <c r="F376" s="55"/>
    </row>
    <row r="377" spans="1:6" ht="32.1" customHeight="1" x14ac:dyDescent="0.15">
      <c r="A377" s="51">
        <v>144</v>
      </c>
      <c r="B377" s="19" t="str">
        <f>PHONETIC(B378)</f>
        <v/>
      </c>
      <c r="C377" s="52"/>
      <c r="D377" s="53"/>
      <c r="E377" s="52"/>
      <c r="F377" s="54"/>
    </row>
    <row r="378" spans="1:6" ht="32.1" customHeight="1" x14ac:dyDescent="0.15">
      <c r="A378" s="51"/>
      <c r="B378" s="20"/>
      <c r="C378" s="52"/>
      <c r="D378" s="53"/>
      <c r="E378" s="52"/>
      <c r="F378" s="55"/>
    </row>
    <row r="379" spans="1:6" ht="32.1" customHeight="1" x14ac:dyDescent="0.15">
      <c r="A379" s="51">
        <v>145</v>
      </c>
      <c r="B379" s="19" t="str">
        <f>PHONETIC(B380)</f>
        <v/>
      </c>
      <c r="C379" s="52"/>
      <c r="D379" s="53"/>
      <c r="E379" s="52"/>
      <c r="F379" s="54"/>
    </row>
    <row r="380" spans="1:6" ht="32.1" customHeight="1" x14ac:dyDescent="0.15">
      <c r="A380" s="51"/>
      <c r="B380" s="20"/>
      <c r="C380" s="52"/>
      <c r="D380" s="53"/>
      <c r="E380" s="52"/>
      <c r="F380" s="55"/>
    </row>
    <row r="381" spans="1:6" ht="32.1" customHeight="1" x14ac:dyDescent="0.15">
      <c r="A381" s="51">
        <v>146</v>
      </c>
      <c r="B381" s="19" t="str">
        <f>PHONETIC(B382)</f>
        <v/>
      </c>
      <c r="C381" s="52"/>
      <c r="D381" s="53"/>
      <c r="E381" s="52"/>
      <c r="F381" s="54"/>
    </row>
    <row r="382" spans="1:6" ht="32.1" customHeight="1" x14ac:dyDescent="0.15">
      <c r="A382" s="51"/>
      <c r="B382" s="20"/>
      <c r="C382" s="52"/>
      <c r="D382" s="53"/>
      <c r="E382" s="52"/>
      <c r="F382" s="55"/>
    </row>
    <row r="383" spans="1:6" ht="32.1" customHeight="1" x14ac:dyDescent="0.15">
      <c r="A383" s="51">
        <v>147</v>
      </c>
      <c r="B383" s="19" t="str">
        <f>PHONETIC(B384)</f>
        <v/>
      </c>
      <c r="C383" s="52"/>
      <c r="D383" s="53"/>
      <c r="E383" s="52"/>
      <c r="F383" s="54"/>
    </row>
    <row r="384" spans="1:6" ht="32.1" customHeight="1" x14ac:dyDescent="0.15">
      <c r="A384" s="51"/>
      <c r="B384" s="20"/>
      <c r="C384" s="52"/>
      <c r="D384" s="53"/>
      <c r="E384" s="52"/>
      <c r="F384" s="55"/>
    </row>
    <row r="385" spans="1:8" ht="32.1" customHeight="1" x14ac:dyDescent="0.15">
      <c r="A385" s="51">
        <v>148</v>
      </c>
      <c r="B385" s="19" t="str">
        <f>PHONETIC(B386)</f>
        <v/>
      </c>
      <c r="C385" s="52"/>
      <c r="D385" s="53"/>
      <c r="E385" s="52"/>
      <c r="F385" s="54"/>
    </row>
    <row r="386" spans="1:8" ht="32.1" customHeight="1" x14ac:dyDescent="0.15">
      <c r="A386" s="51"/>
      <c r="B386" s="20"/>
      <c r="C386" s="52"/>
      <c r="D386" s="53"/>
      <c r="E386" s="52"/>
      <c r="F386" s="55"/>
    </row>
    <row r="387" spans="1:8" ht="32.1" customHeight="1" x14ac:dyDescent="0.15">
      <c r="A387" s="51">
        <v>149</v>
      </c>
      <c r="B387" s="19" t="str">
        <f>PHONETIC(B388)</f>
        <v/>
      </c>
      <c r="C387" s="52"/>
      <c r="D387" s="53"/>
      <c r="E387" s="52"/>
      <c r="F387" s="54"/>
    </row>
    <row r="388" spans="1:8" ht="32.1" customHeight="1" x14ac:dyDescent="0.15">
      <c r="A388" s="51"/>
      <c r="B388" s="20"/>
      <c r="C388" s="52"/>
      <c r="D388" s="53"/>
      <c r="E388" s="52"/>
      <c r="F388" s="55"/>
    </row>
    <row r="389" spans="1:8" ht="32.1" customHeight="1" x14ac:dyDescent="0.15">
      <c r="A389" s="51">
        <v>150</v>
      </c>
      <c r="B389" s="19" t="str">
        <f>PHONETIC(B390)</f>
        <v/>
      </c>
      <c r="C389" s="52"/>
      <c r="D389" s="53"/>
      <c r="E389" s="52"/>
      <c r="F389" s="54"/>
    </row>
    <row r="390" spans="1:8" ht="32.1" customHeight="1" x14ac:dyDescent="0.15">
      <c r="A390" s="51"/>
      <c r="B390" s="20"/>
      <c r="C390" s="52"/>
      <c r="D390" s="53"/>
      <c r="E390" s="52"/>
      <c r="F390" s="55"/>
    </row>
    <row r="391" spans="1:8" ht="21" x14ac:dyDescent="0.15">
      <c r="A391" s="9"/>
      <c r="B391" s="9"/>
      <c r="C391" s="9"/>
      <c r="D391" s="39">
        <f>COUNTIF(D371:D390,"出")+COUNTIF(D371:D390,"出（コロナ感染）")</f>
        <v>0</v>
      </c>
      <c r="E391" s="9"/>
      <c r="F391" s="9"/>
      <c r="H391" t="s">
        <v>18</v>
      </c>
    </row>
    <row r="392" spans="1:8" ht="21" x14ac:dyDescent="0.15">
      <c r="A392" s="9"/>
      <c r="B392" s="9"/>
      <c r="C392" s="9"/>
      <c r="D392" s="40">
        <f>COUNTIF(D371:D390,"出")+COUNTIF(D371:D390,"出（コロナ感染）")+D366</f>
        <v>0</v>
      </c>
      <c r="E392" s="9"/>
      <c r="F392" s="9"/>
      <c r="H392" t="s">
        <v>19</v>
      </c>
    </row>
    <row r="393" spans="1:8" ht="32.1" customHeight="1" x14ac:dyDescent="0.15">
      <c r="A393" s="9"/>
      <c r="B393" s="9"/>
      <c r="C393" s="12"/>
      <c r="D393" s="13"/>
      <c r="E393" s="13"/>
      <c r="F393" s="12" t="str">
        <f>$F$1</f>
        <v>団体名：</v>
      </c>
    </row>
    <row r="394" spans="1:8" ht="32.1" customHeight="1" x14ac:dyDescent="0.15">
      <c r="A394" s="9" t="s">
        <v>13</v>
      </c>
      <c r="B394" s="9"/>
      <c r="C394" s="9"/>
      <c r="D394" s="9"/>
      <c r="E394" s="9"/>
      <c r="F394" s="10" t="s">
        <v>39</v>
      </c>
    </row>
    <row r="395" spans="1:8" ht="32.1" customHeight="1" x14ac:dyDescent="0.15">
      <c r="A395" s="46" t="s">
        <v>0</v>
      </c>
      <c r="B395" s="8" t="s">
        <v>1</v>
      </c>
      <c r="C395" s="47" t="s">
        <v>2</v>
      </c>
      <c r="D395" s="47" t="s">
        <v>3</v>
      </c>
      <c r="E395" s="48" t="s">
        <v>15</v>
      </c>
      <c r="F395" s="47" t="s">
        <v>4</v>
      </c>
    </row>
    <row r="396" spans="1:8" ht="32.1" customHeight="1" x14ac:dyDescent="0.15">
      <c r="A396" s="46"/>
      <c r="B396" s="8" t="s">
        <v>5</v>
      </c>
      <c r="C396" s="47"/>
      <c r="D396" s="47"/>
      <c r="E396" s="47"/>
      <c r="F396" s="47"/>
    </row>
    <row r="397" spans="1:8" ht="32.1" customHeight="1" x14ac:dyDescent="0.15">
      <c r="A397" s="51">
        <v>151</v>
      </c>
      <c r="B397" s="19" t="str">
        <f>PHONETIC(B398)</f>
        <v/>
      </c>
      <c r="C397" s="52"/>
      <c r="D397" s="53"/>
      <c r="E397" s="52"/>
      <c r="F397" s="54"/>
    </row>
    <row r="398" spans="1:8" ht="32.1" customHeight="1" x14ac:dyDescent="0.15">
      <c r="A398" s="51"/>
      <c r="B398" s="20"/>
      <c r="C398" s="52"/>
      <c r="D398" s="53"/>
      <c r="E398" s="52"/>
      <c r="F398" s="55"/>
    </row>
    <row r="399" spans="1:8" ht="32.1" customHeight="1" x14ac:dyDescent="0.15">
      <c r="A399" s="51">
        <v>152</v>
      </c>
      <c r="B399" s="19" t="str">
        <f>PHONETIC(B400)</f>
        <v/>
      </c>
      <c r="C399" s="52"/>
      <c r="D399" s="53"/>
      <c r="E399" s="52"/>
      <c r="F399" s="54"/>
    </row>
    <row r="400" spans="1:8" ht="32.1" customHeight="1" x14ac:dyDescent="0.15">
      <c r="A400" s="51"/>
      <c r="B400" s="20"/>
      <c r="C400" s="52"/>
      <c r="D400" s="53"/>
      <c r="E400" s="52"/>
      <c r="F400" s="55"/>
    </row>
    <row r="401" spans="1:6" ht="32.1" customHeight="1" x14ac:dyDescent="0.15">
      <c r="A401" s="51">
        <v>153</v>
      </c>
      <c r="B401" s="19" t="str">
        <f>PHONETIC(B402)</f>
        <v/>
      </c>
      <c r="C401" s="52"/>
      <c r="D401" s="53"/>
      <c r="E401" s="52"/>
      <c r="F401" s="54"/>
    </row>
    <row r="402" spans="1:6" ht="32.1" customHeight="1" x14ac:dyDescent="0.15">
      <c r="A402" s="51"/>
      <c r="B402" s="20"/>
      <c r="C402" s="52"/>
      <c r="D402" s="53"/>
      <c r="E402" s="52"/>
      <c r="F402" s="55"/>
    </row>
    <row r="403" spans="1:6" ht="32.1" customHeight="1" x14ac:dyDescent="0.15">
      <c r="A403" s="51">
        <v>154</v>
      </c>
      <c r="B403" s="19" t="str">
        <f>PHONETIC(B404)</f>
        <v/>
      </c>
      <c r="C403" s="52"/>
      <c r="D403" s="53"/>
      <c r="E403" s="52"/>
      <c r="F403" s="54"/>
    </row>
    <row r="404" spans="1:6" ht="32.1" customHeight="1" x14ac:dyDescent="0.15">
      <c r="A404" s="51"/>
      <c r="B404" s="20"/>
      <c r="C404" s="52"/>
      <c r="D404" s="53"/>
      <c r="E404" s="52"/>
      <c r="F404" s="55"/>
    </row>
    <row r="405" spans="1:6" ht="32.1" customHeight="1" x14ac:dyDescent="0.15">
      <c r="A405" s="51">
        <v>155</v>
      </c>
      <c r="B405" s="19" t="str">
        <f>PHONETIC(B406)</f>
        <v/>
      </c>
      <c r="C405" s="52"/>
      <c r="D405" s="53"/>
      <c r="E405" s="52"/>
      <c r="F405" s="54"/>
    </row>
    <row r="406" spans="1:6" ht="32.1" customHeight="1" x14ac:dyDescent="0.15">
      <c r="A406" s="51"/>
      <c r="B406" s="20"/>
      <c r="C406" s="52"/>
      <c r="D406" s="53"/>
      <c r="E406" s="52"/>
      <c r="F406" s="55"/>
    </row>
    <row r="407" spans="1:6" ht="32.1" customHeight="1" x14ac:dyDescent="0.15">
      <c r="A407" s="51">
        <v>156</v>
      </c>
      <c r="B407" s="19" t="str">
        <f>PHONETIC(B408)</f>
        <v/>
      </c>
      <c r="C407" s="52"/>
      <c r="D407" s="53"/>
      <c r="E407" s="52"/>
      <c r="F407" s="54"/>
    </row>
    <row r="408" spans="1:6" ht="32.1" customHeight="1" x14ac:dyDescent="0.15">
      <c r="A408" s="51"/>
      <c r="B408" s="20"/>
      <c r="C408" s="52"/>
      <c r="D408" s="53"/>
      <c r="E408" s="52"/>
      <c r="F408" s="55"/>
    </row>
    <row r="409" spans="1:6" ht="32.1" customHeight="1" x14ac:dyDescent="0.15">
      <c r="A409" s="51">
        <v>157</v>
      </c>
      <c r="B409" s="19" t="str">
        <f>PHONETIC(B410)</f>
        <v/>
      </c>
      <c r="C409" s="52"/>
      <c r="D409" s="53"/>
      <c r="E409" s="52"/>
      <c r="F409" s="54"/>
    </row>
    <row r="410" spans="1:6" ht="32.1" customHeight="1" x14ac:dyDescent="0.15">
      <c r="A410" s="51"/>
      <c r="B410" s="20"/>
      <c r="C410" s="52"/>
      <c r="D410" s="53"/>
      <c r="E410" s="52"/>
      <c r="F410" s="55"/>
    </row>
    <row r="411" spans="1:6" ht="32.1" customHeight="1" x14ac:dyDescent="0.15">
      <c r="A411" s="51">
        <v>158</v>
      </c>
      <c r="B411" s="19" t="str">
        <f>PHONETIC(B412)</f>
        <v/>
      </c>
      <c r="C411" s="52"/>
      <c r="D411" s="53"/>
      <c r="E411" s="52"/>
      <c r="F411" s="54"/>
    </row>
    <row r="412" spans="1:6" ht="32.1" customHeight="1" x14ac:dyDescent="0.15">
      <c r="A412" s="51"/>
      <c r="B412" s="20"/>
      <c r="C412" s="52"/>
      <c r="D412" s="53"/>
      <c r="E412" s="52"/>
      <c r="F412" s="55"/>
    </row>
    <row r="413" spans="1:6" ht="32.1" customHeight="1" x14ac:dyDescent="0.15">
      <c r="A413" s="51">
        <v>159</v>
      </c>
      <c r="B413" s="19" t="str">
        <f>PHONETIC(B414)</f>
        <v/>
      </c>
      <c r="C413" s="52"/>
      <c r="D413" s="53"/>
      <c r="E413" s="52"/>
      <c r="F413" s="54"/>
    </row>
    <row r="414" spans="1:6" ht="32.1" customHeight="1" x14ac:dyDescent="0.15">
      <c r="A414" s="51"/>
      <c r="B414" s="20"/>
      <c r="C414" s="52"/>
      <c r="D414" s="53"/>
      <c r="E414" s="52"/>
      <c r="F414" s="55"/>
    </row>
    <row r="415" spans="1:6" ht="32.1" customHeight="1" x14ac:dyDescent="0.15">
      <c r="A415" s="51">
        <v>160</v>
      </c>
      <c r="B415" s="19" t="str">
        <f>PHONETIC(B416)</f>
        <v/>
      </c>
      <c r="C415" s="52"/>
      <c r="D415" s="53"/>
      <c r="E415" s="52"/>
      <c r="F415" s="54"/>
    </row>
    <row r="416" spans="1:6" ht="32.1" customHeight="1" x14ac:dyDescent="0.15">
      <c r="A416" s="51"/>
      <c r="B416" s="20"/>
      <c r="C416" s="52"/>
      <c r="D416" s="53"/>
      <c r="E416" s="52"/>
      <c r="F416" s="55"/>
    </row>
    <row r="417" spans="1:8" ht="21" x14ac:dyDescent="0.15">
      <c r="A417" s="9"/>
      <c r="B417" s="9"/>
      <c r="C417" s="9"/>
      <c r="D417" s="39">
        <f>COUNTIF(D397:D416,"出")+COUNTIF(D397:D416,"出（コロナ感染）")</f>
        <v>0</v>
      </c>
      <c r="E417" s="9"/>
      <c r="F417" s="9"/>
      <c r="H417" t="s">
        <v>18</v>
      </c>
    </row>
    <row r="418" spans="1:8" ht="21" x14ac:dyDescent="0.15">
      <c r="A418" s="9"/>
      <c r="B418" s="9"/>
      <c r="C418" s="9"/>
      <c r="D418" s="40">
        <f>COUNTIF(D397:D416,"出")+COUNTIF(D397:D416,"出（コロナ感染）")+D392</f>
        <v>0</v>
      </c>
      <c r="E418" s="9"/>
      <c r="F418" s="9"/>
      <c r="H418" t="s">
        <v>19</v>
      </c>
    </row>
    <row r="419" spans="1:8" ht="32.1" customHeight="1" x14ac:dyDescent="0.15">
      <c r="A419" s="9"/>
      <c r="B419" s="9"/>
      <c r="C419" s="12"/>
      <c r="D419" s="13"/>
      <c r="E419" s="13"/>
      <c r="F419" s="12" t="str">
        <f>$F$1</f>
        <v>団体名：</v>
      </c>
    </row>
    <row r="420" spans="1:8" ht="32.1" customHeight="1" x14ac:dyDescent="0.15">
      <c r="A420" s="9" t="s">
        <v>13</v>
      </c>
      <c r="B420" s="9"/>
      <c r="C420" s="9"/>
      <c r="D420" s="9"/>
      <c r="E420" s="9"/>
      <c r="F420" s="10" t="s">
        <v>40</v>
      </c>
    </row>
    <row r="421" spans="1:8" ht="32.1" customHeight="1" x14ac:dyDescent="0.15">
      <c r="A421" s="46" t="s">
        <v>0</v>
      </c>
      <c r="B421" s="8" t="s">
        <v>1</v>
      </c>
      <c r="C421" s="47" t="s">
        <v>2</v>
      </c>
      <c r="D421" s="47" t="s">
        <v>3</v>
      </c>
      <c r="E421" s="48" t="s">
        <v>15</v>
      </c>
      <c r="F421" s="47" t="s">
        <v>4</v>
      </c>
    </row>
    <row r="422" spans="1:8" ht="32.1" customHeight="1" x14ac:dyDescent="0.15">
      <c r="A422" s="46"/>
      <c r="B422" s="8" t="s">
        <v>5</v>
      </c>
      <c r="C422" s="47"/>
      <c r="D422" s="47"/>
      <c r="E422" s="47"/>
      <c r="F422" s="47"/>
    </row>
    <row r="423" spans="1:8" ht="32.1" customHeight="1" x14ac:dyDescent="0.15">
      <c r="A423" s="51">
        <v>161</v>
      </c>
      <c r="B423" s="19" t="str">
        <f>PHONETIC(B424)</f>
        <v/>
      </c>
      <c r="C423" s="52"/>
      <c r="D423" s="53"/>
      <c r="E423" s="52"/>
      <c r="F423" s="54"/>
    </row>
    <row r="424" spans="1:8" ht="32.1" customHeight="1" x14ac:dyDescent="0.15">
      <c r="A424" s="51"/>
      <c r="B424" s="20"/>
      <c r="C424" s="52"/>
      <c r="D424" s="53"/>
      <c r="E424" s="52"/>
      <c r="F424" s="55"/>
    </row>
    <row r="425" spans="1:8" ht="32.1" customHeight="1" x14ac:dyDescent="0.15">
      <c r="A425" s="51">
        <v>162</v>
      </c>
      <c r="B425" s="19" t="str">
        <f>PHONETIC(B426)</f>
        <v/>
      </c>
      <c r="C425" s="52"/>
      <c r="D425" s="53"/>
      <c r="E425" s="52"/>
      <c r="F425" s="54"/>
    </row>
    <row r="426" spans="1:8" ht="32.1" customHeight="1" x14ac:dyDescent="0.15">
      <c r="A426" s="51"/>
      <c r="B426" s="20"/>
      <c r="C426" s="52"/>
      <c r="D426" s="53"/>
      <c r="E426" s="52"/>
      <c r="F426" s="55"/>
    </row>
    <row r="427" spans="1:8" ht="32.1" customHeight="1" x14ac:dyDescent="0.15">
      <c r="A427" s="51">
        <v>163</v>
      </c>
      <c r="B427" s="19" t="str">
        <f>PHONETIC(B428)</f>
        <v/>
      </c>
      <c r="C427" s="52"/>
      <c r="D427" s="53"/>
      <c r="E427" s="52"/>
      <c r="F427" s="54"/>
    </row>
    <row r="428" spans="1:8" ht="32.1" customHeight="1" x14ac:dyDescent="0.15">
      <c r="A428" s="51"/>
      <c r="B428" s="20"/>
      <c r="C428" s="52"/>
      <c r="D428" s="53"/>
      <c r="E428" s="52"/>
      <c r="F428" s="55"/>
    </row>
    <row r="429" spans="1:8" ht="32.1" customHeight="1" x14ac:dyDescent="0.15">
      <c r="A429" s="51">
        <v>164</v>
      </c>
      <c r="B429" s="19" t="str">
        <f>PHONETIC(B430)</f>
        <v/>
      </c>
      <c r="C429" s="52"/>
      <c r="D429" s="53"/>
      <c r="E429" s="52"/>
      <c r="F429" s="54"/>
    </row>
    <row r="430" spans="1:8" ht="32.1" customHeight="1" x14ac:dyDescent="0.15">
      <c r="A430" s="51"/>
      <c r="B430" s="20"/>
      <c r="C430" s="52"/>
      <c r="D430" s="53"/>
      <c r="E430" s="52"/>
      <c r="F430" s="55"/>
    </row>
    <row r="431" spans="1:8" ht="32.1" customHeight="1" x14ac:dyDescent="0.15">
      <c r="A431" s="51">
        <v>165</v>
      </c>
      <c r="B431" s="19" t="str">
        <f>PHONETIC(B432)</f>
        <v/>
      </c>
      <c r="C431" s="52"/>
      <c r="D431" s="53"/>
      <c r="E431" s="52"/>
      <c r="F431" s="54"/>
    </row>
    <row r="432" spans="1:8" ht="32.1" customHeight="1" x14ac:dyDescent="0.15">
      <c r="A432" s="51"/>
      <c r="B432" s="20"/>
      <c r="C432" s="52"/>
      <c r="D432" s="53"/>
      <c r="E432" s="52"/>
      <c r="F432" s="55"/>
    </row>
    <row r="433" spans="1:8" ht="32.1" customHeight="1" x14ac:dyDescent="0.15">
      <c r="A433" s="51">
        <v>166</v>
      </c>
      <c r="B433" s="19" t="str">
        <f>PHONETIC(B434)</f>
        <v/>
      </c>
      <c r="C433" s="52"/>
      <c r="D433" s="53"/>
      <c r="E433" s="52"/>
      <c r="F433" s="54"/>
    </row>
    <row r="434" spans="1:8" ht="32.1" customHeight="1" x14ac:dyDescent="0.15">
      <c r="A434" s="51"/>
      <c r="B434" s="20"/>
      <c r="C434" s="52"/>
      <c r="D434" s="53"/>
      <c r="E434" s="52"/>
      <c r="F434" s="55"/>
    </row>
    <row r="435" spans="1:8" ht="32.1" customHeight="1" x14ac:dyDescent="0.15">
      <c r="A435" s="51">
        <v>167</v>
      </c>
      <c r="B435" s="19" t="str">
        <f>PHONETIC(B436)</f>
        <v/>
      </c>
      <c r="C435" s="52"/>
      <c r="D435" s="53"/>
      <c r="E435" s="52"/>
      <c r="F435" s="54"/>
    </row>
    <row r="436" spans="1:8" ht="32.1" customHeight="1" x14ac:dyDescent="0.15">
      <c r="A436" s="51"/>
      <c r="B436" s="20"/>
      <c r="C436" s="52"/>
      <c r="D436" s="53"/>
      <c r="E436" s="52"/>
      <c r="F436" s="55"/>
    </row>
    <row r="437" spans="1:8" ht="32.1" customHeight="1" x14ac:dyDescent="0.15">
      <c r="A437" s="51">
        <v>168</v>
      </c>
      <c r="B437" s="19" t="str">
        <f>PHONETIC(B438)</f>
        <v/>
      </c>
      <c r="C437" s="52"/>
      <c r="D437" s="53"/>
      <c r="E437" s="52"/>
      <c r="F437" s="54"/>
    </row>
    <row r="438" spans="1:8" ht="32.1" customHeight="1" x14ac:dyDescent="0.15">
      <c r="A438" s="51"/>
      <c r="B438" s="20"/>
      <c r="C438" s="52"/>
      <c r="D438" s="53"/>
      <c r="E438" s="52"/>
      <c r="F438" s="55"/>
    </row>
    <row r="439" spans="1:8" ht="32.1" customHeight="1" x14ac:dyDescent="0.15">
      <c r="A439" s="51">
        <v>169</v>
      </c>
      <c r="B439" s="19" t="str">
        <f>PHONETIC(B440)</f>
        <v/>
      </c>
      <c r="C439" s="52"/>
      <c r="D439" s="53"/>
      <c r="E439" s="52"/>
      <c r="F439" s="54"/>
    </row>
    <row r="440" spans="1:8" ht="32.1" customHeight="1" x14ac:dyDescent="0.15">
      <c r="A440" s="51"/>
      <c r="B440" s="20"/>
      <c r="C440" s="52"/>
      <c r="D440" s="53"/>
      <c r="E440" s="52"/>
      <c r="F440" s="55"/>
    </row>
    <row r="441" spans="1:8" ht="32.1" customHeight="1" x14ac:dyDescent="0.15">
      <c r="A441" s="51">
        <v>170</v>
      </c>
      <c r="B441" s="19" t="str">
        <f>PHONETIC(B442)</f>
        <v/>
      </c>
      <c r="C441" s="52"/>
      <c r="D441" s="53"/>
      <c r="E441" s="52"/>
      <c r="F441" s="54"/>
    </row>
    <row r="442" spans="1:8" ht="32.1" customHeight="1" x14ac:dyDescent="0.15">
      <c r="A442" s="51"/>
      <c r="B442" s="20"/>
      <c r="C442" s="52"/>
      <c r="D442" s="53"/>
      <c r="E442" s="52"/>
      <c r="F442" s="55"/>
    </row>
    <row r="443" spans="1:8" ht="21" x14ac:dyDescent="0.15">
      <c r="A443" s="9"/>
      <c r="B443" s="9"/>
      <c r="C443" s="9"/>
      <c r="D443" s="39">
        <f>COUNTIF(D423:D442,"出")+COUNTIF(D423:D442,"出（コロナ感染）")</f>
        <v>0</v>
      </c>
      <c r="E443" s="9"/>
      <c r="F443" s="9"/>
      <c r="H443" t="s">
        <v>18</v>
      </c>
    </row>
    <row r="444" spans="1:8" ht="21" x14ac:dyDescent="0.15">
      <c r="A444" s="9"/>
      <c r="B444" s="9"/>
      <c r="C444" s="9"/>
      <c r="D444" s="40">
        <f>COUNTIF(D423:D442,"出")+COUNTIF(D423:D442,"出（コロナ感染）")+D418</f>
        <v>0</v>
      </c>
      <c r="E444" s="9"/>
      <c r="F444" s="9"/>
      <c r="H444" t="s">
        <v>19</v>
      </c>
    </row>
    <row r="445" spans="1:8" ht="32.1" customHeight="1" x14ac:dyDescent="0.15">
      <c r="A445" s="9"/>
      <c r="B445" s="9"/>
      <c r="C445" s="12"/>
      <c r="D445" s="13"/>
      <c r="E445" s="13"/>
      <c r="F445" s="12" t="str">
        <f>$F$1</f>
        <v>団体名：</v>
      </c>
    </row>
    <row r="446" spans="1:8" ht="32.1" customHeight="1" x14ac:dyDescent="0.15">
      <c r="A446" s="9" t="s">
        <v>13</v>
      </c>
      <c r="B446" s="9"/>
      <c r="C446" s="9"/>
      <c r="D446" s="9"/>
      <c r="E446" s="9"/>
      <c r="F446" s="10" t="s">
        <v>41</v>
      </c>
    </row>
    <row r="447" spans="1:8" ht="32.1" customHeight="1" x14ac:dyDescent="0.15">
      <c r="A447" s="46" t="s">
        <v>0</v>
      </c>
      <c r="B447" s="8" t="s">
        <v>1</v>
      </c>
      <c r="C447" s="47" t="s">
        <v>2</v>
      </c>
      <c r="D447" s="47" t="s">
        <v>3</v>
      </c>
      <c r="E447" s="48" t="s">
        <v>15</v>
      </c>
      <c r="F447" s="47" t="s">
        <v>4</v>
      </c>
    </row>
    <row r="448" spans="1:8" ht="32.1" customHeight="1" x14ac:dyDescent="0.15">
      <c r="A448" s="46"/>
      <c r="B448" s="8" t="s">
        <v>5</v>
      </c>
      <c r="C448" s="47"/>
      <c r="D448" s="47"/>
      <c r="E448" s="47"/>
      <c r="F448" s="47"/>
    </row>
    <row r="449" spans="1:6" ht="32.1" customHeight="1" x14ac:dyDescent="0.15">
      <c r="A449" s="51">
        <v>171</v>
      </c>
      <c r="B449" s="19" t="str">
        <f>PHONETIC(B450)</f>
        <v/>
      </c>
      <c r="C449" s="52"/>
      <c r="D449" s="53"/>
      <c r="E449" s="52"/>
      <c r="F449" s="54"/>
    </row>
    <row r="450" spans="1:6" ht="32.1" customHeight="1" x14ac:dyDescent="0.15">
      <c r="A450" s="51"/>
      <c r="B450" s="20"/>
      <c r="C450" s="52"/>
      <c r="D450" s="53"/>
      <c r="E450" s="52"/>
      <c r="F450" s="55"/>
    </row>
    <row r="451" spans="1:6" ht="32.1" customHeight="1" x14ac:dyDescent="0.15">
      <c r="A451" s="51">
        <v>172</v>
      </c>
      <c r="B451" s="19" t="str">
        <f>PHONETIC(B452)</f>
        <v/>
      </c>
      <c r="C451" s="52"/>
      <c r="D451" s="53"/>
      <c r="E451" s="52"/>
      <c r="F451" s="54"/>
    </row>
    <row r="452" spans="1:6" ht="32.1" customHeight="1" x14ac:dyDescent="0.15">
      <c r="A452" s="51"/>
      <c r="B452" s="20"/>
      <c r="C452" s="52"/>
      <c r="D452" s="53"/>
      <c r="E452" s="52"/>
      <c r="F452" s="55"/>
    </row>
    <row r="453" spans="1:6" ht="32.1" customHeight="1" x14ac:dyDescent="0.15">
      <c r="A453" s="51">
        <v>173</v>
      </c>
      <c r="B453" s="19" t="str">
        <f>PHONETIC(B454)</f>
        <v/>
      </c>
      <c r="C453" s="52"/>
      <c r="D453" s="53"/>
      <c r="E453" s="52"/>
      <c r="F453" s="54"/>
    </row>
    <row r="454" spans="1:6" ht="32.1" customHeight="1" x14ac:dyDescent="0.15">
      <c r="A454" s="51"/>
      <c r="B454" s="20"/>
      <c r="C454" s="52"/>
      <c r="D454" s="53"/>
      <c r="E454" s="52"/>
      <c r="F454" s="55"/>
    </row>
    <row r="455" spans="1:6" ht="32.1" customHeight="1" x14ac:dyDescent="0.15">
      <c r="A455" s="51">
        <v>174</v>
      </c>
      <c r="B455" s="19" t="str">
        <f>PHONETIC(B456)</f>
        <v/>
      </c>
      <c r="C455" s="52"/>
      <c r="D455" s="53"/>
      <c r="E455" s="52"/>
      <c r="F455" s="54"/>
    </row>
    <row r="456" spans="1:6" ht="32.1" customHeight="1" x14ac:dyDescent="0.15">
      <c r="A456" s="51"/>
      <c r="B456" s="20"/>
      <c r="C456" s="52"/>
      <c r="D456" s="53"/>
      <c r="E456" s="52"/>
      <c r="F456" s="55"/>
    </row>
    <row r="457" spans="1:6" ht="32.1" customHeight="1" x14ac:dyDescent="0.15">
      <c r="A457" s="51">
        <v>175</v>
      </c>
      <c r="B457" s="19" t="str">
        <f>PHONETIC(B458)</f>
        <v/>
      </c>
      <c r="C457" s="52"/>
      <c r="D457" s="53"/>
      <c r="E457" s="52"/>
      <c r="F457" s="54"/>
    </row>
    <row r="458" spans="1:6" ht="32.1" customHeight="1" x14ac:dyDescent="0.15">
      <c r="A458" s="51"/>
      <c r="B458" s="20"/>
      <c r="C458" s="52"/>
      <c r="D458" s="53"/>
      <c r="E458" s="52"/>
      <c r="F458" s="55"/>
    </row>
    <row r="459" spans="1:6" ht="32.1" customHeight="1" x14ac:dyDescent="0.15">
      <c r="A459" s="51">
        <v>176</v>
      </c>
      <c r="B459" s="19" t="str">
        <f>PHONETIC(B460)</f>
        <v/>
      </c>
      <c r="C459" s="52"/>
      <c r="D459" s="53"/>
      <c r="E459" s="52"/>
      <c r="F459" s="54"/>
    </row>
    <row r="460" spans="1:6" ht="32.1" customHeight="1" x14ac:dyDescent="0.15">
      <c r="A460" s="51"/>
      <c r="B460" s="20"/>
      <c r="C460" s="52"/>
      <c r="D460" s="53"/>
      <c r="E460" s="52"/>
      <c r="F460" s="55"/>
    </row>
    <row r="461" spans="1:6" ht="32.1" customHeight="1" x14ac:dyDescent="0.15">
      <c r="A461" s="51">
        <v>177</v>
      </c>
      <c r="B461" s="19" t="str">
        <f>PHONETIC(B462)</f>
        <v/>
      </c>
      <c r="C461" s="52"/>
      <c r="D461" s="53"/>
      <c r="E461" s="52"/>
      <c r="F461" s="54"/>
    </row>
    <row r="462" spans="1:6" ht="32.1" customHeight="1" x14ac:dyDescent="0.15">
      <c r="A462" s="51"/>
      <c r="B462" s="20"/>
      <c r="C462" s="52"/>
      <c r="D462" s="53"/>
      <c r="E462" s="52"/>
      <c r="F462" s="55"/>
    </row>
    <row r="463" spans="1:6" ht="32.1" customHeight="1" x14ac:dyDescent="0.15">
      <c r="A463" s="51">
        <v>178</v>
      </c>
      <c r="B463" s="19" t="str">
        <f>PHONETIC(B464)</f>
        <v/>
      </c>
      <c r="C463" s="52"/>
      <c r="D463" s="53"/>
      <c r="E463" s="52"/>
      <c r="F463" s="54"/>
    </row>
    <row r="464" spans="1:6" ht="32.1" customHeight="1" x14ac:dyDescent="0.15">
      <c r="A464" s="51"/>
      <c r="B464" s="20"/>
      <c r="C464" s="52"/>
      <c r="D464" s="53"/>
      <c r="E464" s="52"/>
      <c r="F464" s="55"/>
    </row>
    <row r="465" spans="1:8" ht="32.1" customHeight="1" x14ac:dyDescent="0.15">
      <c r="A465" s="51">
        <v>179</v>
      </c>
      <c r="B465" s="19" t="str">
        <f>PHONETIC(B466)</f>
        <v/>
      </c>
      <c r="C465" s="52"/>
      <c r="D465" s="53"/>
      <c r="E465" s="52"/>
      <c r="F465" s="54"/>
    </row>
    <row r="466" spans="1:8" ht="32.1" customHeight="1" x14ac:dyDescent="0.15">
      <c r="A466" s="51"/>
      <c r="B466" s="20"/>
      <c r="C466" s="52"/>
      <c r="D466" s="53"/>
      <c r="E466" s="52"/>
      <c r="F466" s="55"/>
    </row>
    <row r="467" spans="1:8" ht="32.1" customHeight="1" x14ac:dyDescent="0.15">
      <c r="A467" s="51">
        <v>180</v>
      </c>
      <c r="B467" s="19" t="str">
        <f>PHONETIC(B468)</f>
        <v/>
      </c>
      <c r="C467" s="52"/>
      <c r="D467" s="53"/>
      <c r="E467" s="52"/>
      <c r="F467" s="54"/>
    </row>
    <row r="468" spans="1:8" ht="32.1" customHeight="1" x14ac:dyDescent="0.15">
      <c r="A468" s="51"/>
      <c r="B468" s="20"/>
      <c r="C468" s="52"/>
      <c r="D468" s="53"/>
      <c r="E468" s="52"/>
      <c r="F468" s="55"/>
    </row>
    <row r="469" spans="1:8" ht="21" x14ac:dyDescent="0.15">
      <c r="A469" s="9"/>
      <c r="B469" s="9"/>
      <c r="C469" s="9"/>
      <c r="D469" s="39">
        <f>COUNTIF(D449:D468,"出")+COUNTIF(D449:D468,"出（コロナ感染）")</f>
        <v>0</v>
      </c>
      <c r="E469" s="9"/>
      <c r="F469" s="9"/>
      <c r="H469" t="s">
        <v>18</v>
      </c>
    </row>
    <row r="470" spans="1:8" ht="21" x14ac:dyDescent="0.15">
      <c r="A470" s="9"/>
      <c r="B470" s="9"/>
      <c r="C470" s="9"/>
      <c r="D470" s="40">
        <f>COUNTIF(D449:D468,"出")+COUNTIF(D449:D468,"出（コロナ感染）")+D444</f>
        <v>0</v>
      </c>
      <c r="E470" s="9"/>
      <c r="F470" s="9"/>
      <c r="H470" t="s">
        <v>19</v>
      </c>
    </row>
    <row r="471" spans="1:8" ht="32.1" customHeight="1" x14ac:dyDescent="0.15">
      <c r="A471" s="9"/>
      <c r="B471" s="9"/>
      <c r="C471" s="12"/>
      <c r="D471" s="13"/>
      <c r="E471" s="13"/>
      <c r="F471" s="12" t="str">
        <f>$F$1</f>
        <v>団体名：</v>
      </c>
    </row>
    <row r="472" spans="1:8" ht="32.1" customHeight="1" x14ac:dyDescent="0.15">
      <c r="A472" s="9" t="s">
        <v>13</v>
      </c>
      <c r="B472" s="9"/>
      <c r="C472" s="9"/>
      <c r="D472" s="9"/>
      <c r="E472" s="9"/>
      <c r="F472" s="10" t="s">
        <v>42</v>
      </c>
    </row>
    <row r="473" spans="1:8" ht="32.1" customHeight="1" x14ac:dyDescent="0.15">
      <c r="A473" s="46" t="s">
        <v>0</v>
      </c>
      <c r="B473" s="8" t="s">
        <v>1</v>
      </c>
      <c r="C473" s="47" t="s">
        <v>2</v>
      </c>
      <c r="D473" s="47" t="s">
        <v>3</v>
      </c>
      <c r="E473" s="48" t="s">
        <v>15</v>
      </c>
      <c r="F473" s="47" t="s">
        <v>4</v>
      </c>
    </row>
    <row r="474" spans="1:8" ht="32.1" customHeight="1" x14ac:dyDescent="0.15">
      <c r="A474" s="46"/>
      <c r="B474" s="8" t="s">
        <v>5</v>
      </c>
      <c r="C474" s="47"/>
      <c r="D474" s="47"/>
      <c r="E474" s="47"/>
      <c r="F474" s="47"/>
    </row>
    <row r="475" spans="1:8" ht="32.1" customHeight="1" x14ac:dyDescent="0.15">
      <c r="A475" s="51">
        <v>181</v>
      </c>
      <c r="B475" s="19" t="str">
        <f>PHONETIC(B476)</f>
        <v/>
      </c>
      <c r="C475" s="52"/>
      <c r="D475" s="53"/>
      <c r="E475" s="52"/>
      <c r="F475" s="54"/>
    </row>
    <row r="476" spans="1:8" ht="32.1" customHeight="1" x14ac:dyDescent="0.15">
      <c r="A476" s="51"/>
      <c r="B476" s="20"/>
      <c r="C476" s="52"/>
      <c r="D476" s="53"/>
      <c r="E476" s="52"/>
      <c r="F476" s="55"/>
    </row>
    <row r="477" spans="1:8" ht="32.1" customHeight="1" x14ac:dyDescent="0.15">
      <c r="A477" s="51">
        <v>182</v>
      </c>
      <c r="B477" s="19" t="str">
        <f>PHONETIC(B478)</f>
        <v/>
      </c>
      <c r="C477" s="52"/>
      <c r="D477" s="53"/>
      <c r="E477" s="52"/>
      <c r="F477" s="54"/>
    </row>
    <row r="478" spans="1:8" ht="32.1" customHeight="1" x14ac:dyDescent="0.15">
      <c r="A478" s="51"/>
      <c r="B478" s="20"/>
      <c r="C478" s="52"/>
      <c r="D478" s="53"/>
      <c r="E478" s="52"/>
      <c r="F478" s="55"/>
    </row>
    <row r="479" spans="1:8" ht="32.1" customHeight="1" x14ac:dyDescent="0.15">
      <c r="A479" s="51">
        <v>183</v>
      </c>
      <c r="B479" s="19" t="str">
        <f>PHONETIC(B480)</f>
        <v/>
      </c>
      <c r="C479" s="52"/>
      <c r="D479" s="53"/>
      <c r="E479" s="52"/>
      <c r="F479" s="54"/>
    </row>
    <row r="480" spans="1:8" ht="32.1" customHeight="1" x14ac:dyDescent="0.15">
      <c r="A480" s="51"/>
      <c r="B480" s="20"/>
      <c r="C480" s="52"/>
      <c r="D480" s="53"/>
      <c r="E480" s="52"/>
      <c r="F480" s="55"/>
    </row>
    <row r="481" spans="1:8" ht="32.1" customHeight="1" x14ac:dyDescent="0.15">
      <c r="A481" s="51">
        <v>184</v>
      </c>
      <c r="B481" s="19" t="str">
        <f>PHONETIC(B482)</f>
        <v/>
      </c>
      <c r="C481" s="52"/>
      <c r="D481" s="53"/>
      <c r="E481" s="52"/>
      <c r="F481" s="54"/>
    </row>
    <row r="482" spans="1:8" ht="32.1" customHeight="1" x14ac:dyDescent="0.15">
      <c r="A482" s="51"/>
      <c r="B482" s="20"/>
      <c r="C482" s="52"/>
      <c r="D482" s="53"/>
      <c r="E482" s="52"/>
      <c r="F482" s="55"/>
    </row>
    <row r="483" spans="1:8" ht="32.1" customHeight="1" x14ac:dyDescent="0.15">
      <c r="A483" s="51">
        <v>185</v>
      </c>
      <c r="B483" s="19" t="str">
        <f>PHONETIC(B484)</f>
        <v/>
      </c>
      <c r="C483" s="52"/>
      <c r="D483" s="53"/>
      <c r="E483" s="52"/>
      <c r="F483" s="54"/>
    </row>
    <row r="484" spans="1:8" ht="32.1" customHeight="1" x14ac:dyDescent="0.15">
      <c r="A484" s="51"/>
      <c r="B484" s="20"/>
      <c r="C484" s="52"/>
      <c r="D484" s="53"/>
      <c r="E484" s="52"/>
      <c r="F484" s="55"/>
    </row>
    <row r="485" spans="1:8" ht="32.1" customHeight="1" x14ac:dyDescent="0.15">
      <c r="A485" s="51">
        <v>186</v>
      </c>
      <c r="B485" s="19" t="str">
        <f>PHONETIC(B486)</f>
        <v/>
      </c>
      <c r="C485" s="52"/>
      <c r="D485" s="53"/>
      <c r="E485" s="52"/>
      <c r="F485" s="54"/>
    </row>
    <row r="486" spans="1:8" ht="32.1" customHeight="1" x14ac:dyDescent="0.15">
      <c r="A486" s="51"/>
      <c r="B486" s="20"/>
      <c r="C486" s="52"/>
      <c r="D486" s="53"/>
      <c r="E486" s="52"/>
      <c r="F486" s="55"/>
    </row>
    <row r="487" spans="1:8" ht="32.1" customHeight="1" x14ac:dyDescent="0.15">
      <c r="A487" s="51">
        <v>187</v>
      </c>
      <c r="B487" s="19" t="str">
        <f>PHONETIC(B488)</f>
        <v/>
      </c>
      <c r="C487" s="52"/>
      <c r="D487" s="53"/>
      <c r="E487" s="52"/>
      <c r="F487" s="54"/>
    </row>
    <row r="488" spans="1:8" ht="32.1" customHeight="1" x14ac:dyDescent="0.15">
      <c r="A488" s="51"/>
      <c r="B488" s="20"/>
      <c r="C488" s="52"/>
      <c r="D488" s="53"/>
      <c r="E488" s="52"/>
      <c r="F488" s="55"/>
    </row>
    <row r="489" spans="1:8" ht="32.1" customHeight="1" x14ac:dyDescent="0.15">
      <c r="A489" s="51">
        <v>188</v>
      </c>
      <c r="B489" s="19" t="str">
        <f>PHONETIC(B490)</f>
        <v/>
      </c>
      <c r="C489" s="52"/>
      <c r="D489" s="53"/>
      <c r="E489" s="52"/>
      <c r="F489" s="54"/>
    </row>
    <row r="490" spans="1:8" ht="32.1" customHeight="1" x14ac:dyDescent="0.15">
      <c r="A490" s="51"/>
      <c r="B490" s="20"/>
      <c r="C490" s="52"/>
      <c r="D490" s="53"/>
      <c r="E490" s="52"/>
      <c r="F490" s="55"/>
    </row>
    <row r="491" spans="1:8" ht="32.1" customHeight="1" x14ac:dyDescent="0.15">
      <c r="A491" s="51">
        <v>189</v>
      </c>
      <c r="B491" s="19" t="str">
        <f>PHONETIC(B492)</f>
        <v/>
      </c>
      <c r="C491" s="52"/>
      <c r="D491" s="53"/>
      <c r="E491" s="52"/>
      <c r="F491" s="54"/>
    </row>
    <row r="492" spans="1:8" ht="32.1" customHeight="1" x14ac:dyDescent="0.15">
      <c r="A492" s="51"/>
      <c r="B492" s="20"/>
      <c r="C492" s="52"/>
      <c r="D492" s="53"/>
      <c r="E492" s="52"/>
      <c r="F492" s="55"/>
    </row>
    <row r="493" spans="1:8" ht="32.1" customHeight="1" x14ac:dyDescent="0.15">
      <c r="A493" s="51">
        <v>190</v>
      </c>
      <c r="B493" s="19" t="str">
        <f>PHONETIC(B494)</f>
        <v/>
      </c>
      <c r="C493" s="52"/>
      <c r="D493" s="53"/>
      <c r="E493" s="52"/>
      <c r="F493" s="54"/>
    </row>
    <row r="494" spans="1:8" ht="32.1" customHeight="1" x14ac:dyDescent="0.15">
      <c r="A494" s="51"/>
      <c r="B494" s="20"/>
      <c r="C494" s="52"/>
      <c r="D494" s="53"/>
      <c r="E494" s="52"/>
      <c r="F494" s="55"/>
    </row>
    <row r="495" spans="1:8" ht="21" x14ac:dyDescent="0.15">
      <c r="A495" s="9"/>
      <c r="B495" s="9"/>
      <c r="C495" s="9"/>
      <c r="D495" s="39">
        <f>COUNTIF(D475:D494,"出")+COUNTIF(D475:D494,"出（コロナ感染）")</f>
        <v>0</v>
      </c>
      <c r="E495" s="9"/>
      <c r="F495" s="9"/>
      <c r="H495" t="s">
        <v>18</v>
      </c>
    </row>
    <row r="496" spans="1:8" ht="21" x14ac:dyDescent="0.15">
      <c r="A496" s="9"/>
      <c r="B496" s="9"/>
      <c r="C496" s="9"/>
      <c r="D496" s="40">
        <f>COUNTIF(D475:D494,"出")+COUNTIF(D475:D494,"出（コロナ感染）")+D470</f>
        <v>0</v>
      </c>
      <c r="E496" s="9"/>
      <c r="F496" s="9"/>
      <c r="H496" t="s">
        <v>19</v>
      </c>
    </row>
    <row r="497" spans="1:6" ht="32.1" customHeight="1" x14ac:dyDescent="0.15">
      <c r="A497" s="9"/>
      <c r="B497" s="9"/>
      <c r="C497" s="12"/>
      <c r="D497" s="13"/>
      <c r="E497" s="13"/>
      <c r="F497" s="12" t="str">
        <f>$F$1</f>
        <v>団体名：</v>
      </c>
    </row>
    <row r="498" spans="1:6" ht="32.1" customHeight="1" x14ac:dyDescent="0.15">
      <c r="A498" s="9" t="s">
        <v>13</v>
      </c>
      <c r="B498" s="9"/>
      <c r="C498" s="9"/>
      <c r="D498" s="9"/>
      <c r="E498" s="9"/>
      <c r="F498" s="10" t="s">
        <v>44</v>
      </c>
    </row>
    <row r="499" spans="1:6" ht="32.1" customHeight="1" x14ac:dyDescent="0.15">
      <c r="A499" s="46" t="s">
        <v>0</v>
      </c>
      <c r="B499" s="8" t="s">
        <v>1</v>
      </c>
      <c r="C499" s="47" t="s">
        <v>2</v>
      </c>
      <c r="D499" s="47" t="s">
        <v>3</v>
      </c>
      <c r="E499" s="48" t="s">
        <v>15</v>
      </c>
      <c r="F499" s="47" t="s">
        <v>4</v>
      </c>
    </row>
    <row r="500" spans="1:6" ht="32.1" customHeight="1" x14ac:dyDescent="0.15">
      <c r="A500" s="46"/>
      <c r="B500" s="8" t="s">
        <v>5</v>
      </c>
      <c r="C500" s="47"/>
      <c r="D500" s="47"/>
      <c r="E500" s="47"/>
      <c r="F500" s="47"/>
    </row>
    <row r="501" spans="1:6" ht="32.1" customHeight="1" x14ac:dyDescent="0.15">
      <c r="A501" s="51">
        <v>191</v>
      </c>
      <c r="B501" s="19" t="str">
        <f>PHONETIC(B502)</f>
        <v/>
      </c>
      <c r="C501" s="52"/>
      <c r="D501" s="53"/>
      <c r="E501" s="52"/>
      <c r="F501" s="54"/>
    </row>
    <row r="502" spans="1:6" ht="32.1" customHeight="1" x14ac:dyDescent="0.15">
      <c r="A502" s="51"/>
      <c r="B502" s="20"/>
      <c r="C502" s="52"/>
      <c r="D502" s="53"/>
      <c r="E502" s="52"/>
      <c r="F502" s="55"/>
    </row>
    <row r="503" spans="1:6" ht="32.1" customHeight="1" x14ac:dyDescent="0.15">
      <c r="A503" s="51">
        <v>192</v>
      </c>
      <c r="B503" s="19" t="str">
        <f>PHONETIC(B504)</f>
        <v/>
      </c>
      <c r="C503" s="52"/>
      <c r="D503" s="53"/>
      <c r="E503" s="52"/>
      <c r="F503" s="54"/>
    </row>
    <row r="504" spans="1:6" ht="32.1" customHeight="1" x14ac:dyDescent="0.15">
      <c r="A504" s="51"/>
      <c r="B504" s="20"/>
      <c r="C504" s="52"/>
      <c r="D504" s="53"/>
      <c r="E504" s="52"/>
      <c r="F504" s="55"/>
    </row>
    <row r="505" spans="1:6" ht="32.1" customHeight="1" x14ac:dyDescent="0.15">
      <c r="A505" s="51">
        <v>193</v>
      </c>
      <c r="B505" s="19" t="str">
        <f>PHONETIC(B506)</f>
        <v/>
      </c>
      <c r="C505" s="52"/>
      <c r="D505" s="53"/>
      <c r="E505" s="52"/>
      <c r="F505" s="54"/>
    </row>
    <row r="506" spans="1:6" ht="32.1" customHeight="1" x14ac:dyDescent="0.15">
      <c r="A506" s="51"/>
      <c r="B506" s="20"/>
      <c r="C506" s="52"/>
      <c r="D506" s="53"/>
      <c r="E506" s="52"/>
      <c r="F506" s="55"/>
    </row>
    <row r="507" spans="1:6" ht="32.1" customHeight="1" x14ac:dyDescent="0.15">
      <c r="A507" s="51">
        <v>194</v>
      </c>
      <c r="B507" s="19" t="str">
        <f>PHONETIC(B508)</f>
        <v/>
      </c>
      <c r="C507" s="52"/>
      <c r="D507" s="53"/>
      <c r="E507" s="52"/>
      <c r="F507" s="54"/>
    </row>
    <row r="508" spans="1:6" ht="32.1" customHeight="1" x14ac:dyDescent="0.15">
      <c r="A508" s="51"/>
      <c r="B508" s="20"/>
      <c r="C508" s="52"/>
      <c r="D508" s="53"/>
      <c r="E508" s="52"/>
      <c r="F508" s="55"/>
    </row>
    <row r="509" spans="1:6" ht="32.1" customHeight="1" x14ac:dyDescent="0.15">
      <c r="A509" s="51">
        <v>195</v>
      </c>
      <c r="B509" s="19" t="str">
        <f>PHONETIC(B510)</f>
        <v/>
      </c>
      <c r="C509" s="52"/>
      <c r="D509" s="53"/>
      <c r="E509" s="52"/>
      <c r="F509" s="54"/>
    </row>
    <row r="510" spans="1:6" ht="32.1" customHeight="1" x14ac:dyDescent="0.15">
      <c r="A510" s="51"/>
      <c r="B510" s="20"/>
      <c r="C510" s="52"/>
      <c r="D510" s="53"/>
      <c r="E510" s="52"/>
      <c r="F510" s="55"/>
    </row>
    <row r="511" spans="1:6" ht="32.1" customHeight="1" x14ac:dyDescent="0.15">
      <c r="A511" s="51">
        <v>196</v>
      </c>
      <c r="B511" s="19" t="str">
        <f>PHONETIC(B512)</f>
        <v/>
      </c>
      <c r="C511" s="52"/>
      <c r="D511" s="53"/>
      <c r="E511" s="52"/>
      <c r="F511" s="54"/>
    </row>
    <row r="512" spans="1:6" ht="32.1" customHeight="1" x14ac:dyDescent="0.15">
      <c r="A512" s="51"/>
      <c r="B512" s="20"/>
      <c r="C512" s="52"/>
      <c r="D512" s="53"/>
      <c r="E512" s="52"/>
      <c r="F512" s="55"/>
    </row>
    <row r="513" spans="1:8" ht="32.1" customHeight="1" x14ac:dyDescent="0.15">
      <c r="A513" s="51">
        <v>197</v>
      </c>
      <c r="B513" s="19" t="str">
        <f>PHONETIC(B514)</f>
        <v/>
      </c>
      <c r="C513" s="52"/>
      <c r="D513" s="53"/>
      <c r="E513" s="52"/>
      <c r="F513" s="54"/>
    </row>
    <row r="514" spans="1:8" ht="32.1" customHeight="1" x14ac:dyDescent="0.15">
      <c r="A514" s="51"/>
      <c r="B514" s="20"/>
      <c r="C514" s="52"/>
      <c r="D514" s="53"/>
      <c r="E514" s="52"/>
      <c r="F514" s="55"/>
    </row>
    <row r="515" spans="1:8" ht="32.1" customHeight="1" x14ac:dyDescent="0.15">
      <c r="A515" s="51">
        <v>198</v>
      </c>
      <c r="B515" s="19" t="str">
        <f>PHONETIC(B516)</f>
        <v/>
      </c>
      <c r="C515" s="52"/>
      <c r="D515" s="53"/>
      <c r="E515" s="52"/>
      <c r="F515" s="54"/>
    </row>
    <row r="516" spans="1:8" ht="32.1" customHeight="1" x14ac:dyDescent="0.15">
      <c r="A516" s="51"/>
      <c r="B516" s="20"/>
      <c r="C516" s="52"/>
      <c r="D516" s="53"/>
      <c r="E516" s="52"/>
      <c r="F516" s="55"/>
    </row>
    <row r="517" spans="1:8" ht="32.1" customHeight="1" x14ac:dyDescent="0.15">
      <c r="A517" s="51">
        <v>199</v>
      </c>
      <c r="B517" s="19" t="str">
        <f>PHONETIC(B518)</f>
        <v/>
      </c>
      <c r="C517" s="52"/>
      <c r="D517" s="53"/>
      <c r="E517" s="52"/>
      <c r="F517" s="54"/>
    </row>
    <row r="518" spans="1:8" ht="32.1" customHeight="1" x14ac:dyDescent="0.15">
      <c r="A518" s="51"/>
      <c r="B518" s="20"/>
      <c r="C518" s="52"/>
      <c r="D518" s="53"/>
      <c r="E518" s="52"/>
      <c r="F518" s="55"/>
    </row>
    <row r="519" spans="1:8" ht="32.1" customHeight="1" x14ac:dyDescent="0.15">
      <c r="A519" s="51">
        <v>200</v>
      </c>
      <c r="B519" s="19" t="str">
        <f>PHONETIC(B520)</f>
        <v/>
      </c>
      <c r="C519" s="52"/>
      <c r="D519" s="53"/>
      <c r="E519" s="52"/>
      <c r="F519" s="54"/>
    </row>
    <row r="520" spans="1:8" ht="32.1" customHeight="1" x14ac:dyDescent="0.15">
      <c r="A520" s="51"/>
      <c r="B520" s="20"/>
      <c r="C520" s="52"/>
      <c r="D520" s="53"/>
      <c r="E520" s="52"/>
      <c r="F520" s="55"/>
    </row>
    <row r="521" spans="1:8" ht="21" x14ac:dyDescent="0.15">
      <c r="A521" s="9"/>
      <c r="B521" s="9"/>
      <c r="C521" s="9"/>
      <c r="D521" s="39">
        <f>COUNTIF(D501:D520,"出")+COUNTIF(D501:D520,"出（コロナ感染）")</f>
        <v>0</v>
      </c>
      <c r="E521" s="9"/>
      <c r="F521" s="9"/>
      <c r="H521" t="s">
        <v>18</v>
      </c>
    </row>
    <row r="522" spans="1:8" ht="21" x14ac:dyDescent="0.15">
      <c r="A522" s="9"/>
      <c r="B522" s="9"/>
      <c r="C522" s="9"/>
      <c r="D522" s="40">
        <f>COUNTIF(D501:D520,"出")+COUNTIF(D501:D520,"出（コロナ感染）")+D496</f>
        <v>0</v>
      </c>
      <c r="E522" s="9"/>
      <c r="F522" s="9"/>
      <c r="H522" t="s">
        <v>19</v>
      </c>
    </row>
    <row r="523" spans="1:8" ht="32.1" customHeight="1" x14ac:dyDescent="0.15">
      <c r="A523" s="9"/>
      <c r="B523" s="9"/>
      <c r="C523" s="12"/>
      <c r="D523" s="13"/>
      <c r="E523" s="13"/>
      <c r="F523" s="12" t="str">
        <f>$F$1</f>
        <v>団体名：</v>
      </c>
    </row>
    <row r="524" spans="1:8" ht="32.1" customHeight="1" x14ac:dyDescent="0.15">
      <c r="A524" s="9" t="s">
        <v>13</v>
      </c>
      <c r="B524" s="9"/>
      <c r="C524" s="9"/>
      <c r="D524" s="9"/>
      <c r="E524" s="9"/>
      <c r="F524" s="10" t="s">
        <v>43</v>
      </c>
    </row>
    <row r="525" spans="1:8" ht="32.1" customHeight="1" x14ac:dyDescent="0.15">
      <c r="A525" s="46" t="s">
        <v>0</v>
      </c>
      <c r="B525" s="8" t="s">
        <v>1</v>
      </c>
      <c r="C525" s="47" t="s">
        <v>2</v>
      </c>
      <c r="D525" s="47" t="s">
        <v>3</v>
      </c>
      <c r="E525" s="48" t="s">
        <v>15</v>
      </c>
      <c r="F525" s="47" t="s">
        <v>4</v>
      </c>
    </row>
    <row r="526" spans="1:8" ht="32.1" customHeight="1" x14ac:dyDescent="0.15">
      <c r="A526" s="46"/>
      <c r="B526" s="8" t="s">
        <v>5</v>
      </c>
      <c r="C526" s="47"/>
      <c r="D526" s="47"/>
      <c r="E526" s="47"/>
      <c r="F526" s="47"/>
    </row>
    <row r="527" spans="1:8" ht="32.1" customHeight="1" x14ac:dyDescent="0.15">
      <c r="A527" s="51">
        <v>201</v>
      </c>
      <c r="B527" s="19" t="str">
        <f>PHONETIC(B528)</f>
        <v/>
      </c>
      <c r="C527" s="52"/>
      <c r="D527" s="53"/>
      <c r="E527" s="52"/>
      <c r="F527" s="54"/>
    </row>
    <row r="528" spans="1:8" ht="32.1" customHeight="1" x14ac:dyDescent="0.15">
      <c r="A528" s="51"/>
      <c r="B528" s="20"/>
      <c r="C528" s="52"/>
      <c r="D528" s="53"/>
      <c r="E528" s="52"/>
      <c r="F528" s="55"/>
    </row>
    <row r="529" spans="1:6" ht="32.1" customHeight="1" x14ac:dyDescent="0.15">
      <c r="A529" s="51">
        <v>202</v>
      </c>
      <c r="B529" s="19" t="str">
        <f>PHONETIC(B530)</f>
        <v/>
      </c>
      <c r="C529" s="52"/>
      <c r="D529" s="53"/>
      <c r="E529" s="52"/>
      <c r="F529" s="54"/>
    </row>
    <row r="530" spans="1:6" ht="32.1" customHeight="1" x14ac:dyDescent="0.15">
      <c r="A530" s="51"/>
      <c r="B530" s="20"/>
      <c r="C530" s="52"/>
      <c r="D530" s="53"/>
      <c r="E530" s="52"/>
      <c r="F530" s="55"/>
    </row>
    <row r="531" spans="1:6" ht="32.1" customHeight="1" x14ac:dyDescent="0.15">
      <c r="A531" s="51">
        <v>203</v>
      </c>
      <c r="B531" s="19" t="str">
        <f>PHONETIC(B532)</f>
        <v/>
      </c>
      <c r="C531" s="52"/>
      <c r="D531" s="53"/>
      <c r="E531" s="52"/>
      <c r="F531" s="54"/>
    </row>
    <row r="532" spans="1:6" ht="32.1" customHeight="1" x14ac:dyDescent="0.15">
      <c r="A532" s="51"/>
      <c r="B532" s="20"/>
      <c r="C532" s="52"/>
      <c r="D532" s="53"/>
      <c r="E532" s="52"/>
      <c r="F532" s="55"/>
    </row>
    <row r="533" spans="1:6" ht="32.1" customHeight="1" x14ac:dyDescent="0.15">
      <c r="A533" s="51">
        <v>204</v>
      </c>
      <c r="B533" s="19" t="str">
        <f>PHONETIC(B534)</f>
        <v/>
      </c>
      <c r="C533" s="52"/>
      <c r="D533" s="53"/>
      <c r="E533" s="52"/>
      <c r="F533" s="54"/>
    </row>
    <row r="534" spans="1:6" ht="32.1" customHeight="1" x14ac:dyDescent="0.15">
      <c r="A534" s="51"/>
      <c r="B534" s="20"/>
      <c r="C534" s="52"/>
      <c r="D534" s="53"/>
      <c r="E534" s="52"/>
      <c r="F534" s="55"/>
    </row>
    <row r="535" spans="1:6" ht="32.1" customHeight="1" x14ac:dyDescent="0.15">
      <c r="A535" s="51">
        <v>205</v>
      </c>
      <c r="B535" s="19" t="str">
        <f>PHONETIC(B536)</f>
        <v/>
      </c>
      <c r="C535" s="52"/>
      <c r="D535" s="53"/>
      <c r="E535" s="52"/>
      <c r="F535" s="54"/>
    </row>
    <row r="536" spans="1:6" ht="32.1" customHeight="1" x14ac:dyDescent="0.15">
      <c r="A536" s="51"/>
      <c r="B536" s="20"/>
      <c r="C536" s="52"/>
      <c r="D536" s="53"/>
      <c r="E536" s="52"/>
      <c r="F536" s="55"/>
    </row>
    <row r="537" spans="1:6" ht="32.1" customHeight="1" x14ac:dyDescent="0.15">
      <c r="A537" s="51">
        <v>206</v>
      </c>
      <c r="B537" s="19" t="str">
        <f>PHONETIC(B538)</f>
        <v/>
      </c>
      <c r="C537" s="52"/>
      <c r="D537" s="53"/>
      <c r="E537" s="52"/>
      <c r="F537" s="54"/>
    </row>
    <row r="538" spans="1:6" ht="32.1" customHeight="1" x14ac:dyDescent="0.15">
      <c r="A538" s="51"/>
      <c r="B538" s="20"/>
      <c r="C538" s="52"/>
      <c r="D538" s="53"/>
      <c r="E538" s="52"/>
      <c r="F538" s="55"/>
    </row>
    <row r="539" spans="1:6" ht="32.1" customHeight="1" x14ac:dyDescent="0.15">
      <c r="A539" s="51">
        <v>207</v>
      </c>
      <c r="B539" s="19" t="str">
        <f>PHONETIC(B540)</f>
        <v/>
      </c>
      <c r="C539" s="52"/>
      <c r="D539" s="53"/>
      <c r="E539" s="52"/>
      <c r="F539" s="54"/>
    </row>
    <row r="540" spans="1:6" ht="32.1" customHeight="1" x14ac:dyDescent="0.15">
      <c r="A540" s="51"/>
      <c r="B540" s="20"/>
      <c r="C540" s="52"/>
      <c r="D540" s="53"/>
      <c r="E540" s="52"/>
      <c r="F540" s="55"/>
    </row>
    <row r="541" spans="1:6" ht="32.1" customHeight="1" x14ac:dyDescent="0.15">
      <c r="A541" s="51">
        <v>208</v>
      </c>
      <c r="B541" s="19" t="str">
        <f>PHONETIC(B542)</f>
        <v/>
      </c>
      <c r="C541" s="52"/>
      <c r="D541" s="53"/>
      <c r="E541" s="52"/>
      <c r="F541" s="54"/>
    </row>
    <row r="542" spans="1:6" ht="32.1" customHeight="1" x14ac:dyDescent="0.15">
      <c r="A542" s="51"/>
      <c r="B542" s="20"/>
      <c r="C542" s="52"/>
      <c r="D542" s="53"/>
      <c r="E542" s="52"/>
      <c r="F542" s="55"/>
    </row>
    <row r="543" spans="1:6" ht="32.1" customHeight="1" x14ac:dyDescent="0.15">
      <c r="A543" s="51">
        <v>209</v>
      </c>
      <c r="B543" s="19" t="str">
        <f>PHONETIC(B544)</f>
        <v/>
      </c>
      <c r="C543" s="52"/>
      <c r="D543" s="53"/>
      <c r="E543" s="52"/>
      <c r="F543" s="54"/>
    </row>
    <row r="544" spans="1:6" ht="32.1" customHeight="1" x14ac:dyDescent="0.15">
      <c r="A544" s="51"/>
      <c r="B544" s="20"/>
      <c r="C544" s="52"/>
      <c r="D544" s="53"/>
      <c r="E544" s="52"/>
      <c r="F544" s="55"/>
    </row>
    <row r="545" spans="1:8" ht="32.1" customHeight="1" x14ac:dyDescent="0.15">
      <c r="A545" s="51">
        <v>210</v>
      </c>
      <c r="B545" s="19" t="str">
        <f>PHONETIC(B546)</f>
        <v/>
      </c>
      <c r="C545" s="52"/>
      <c r="D545" s="53"/>
      <c r="E545" s="52"/>
      <c r="F545" s="54"/>
    </row>
    <row r="546" spans="1:8" ht="32.1" customHeight="1" x14ac:dyDescent="0.15">
      <c r="A546" s="51"/>
      <c r="B546" s="20"/>
      <c r="C546" s="52"/>
      <c r="D546" s="53"/>
      <c r="E546" s="52"/>
      <c r="F546" s="55"/>
    </row>
    <row r="547" spans="1:8" ht="21" x14ac:dyDescent="0.15">
      <c r="A547" s="9"/>
      <c r="B547" s="9"/>
      <c r="C547" s="9"/>
      <c r="D547" s="39">
        <f>COUNTIF(D527:D546,"出")+COUNTIF(D527:D546,"出（コロナ感染）")</f>
        <v>0</v>
      </c>
      <c r="E547" s="9"/>
      <c r="F547" s="9"/>
      <c r="H547" t="s">
        <v>18</v>
      </c>
    </row>
    <row r="548" spans="1:8" ht="21" x14ac:dyDescent="0.15">
      <c r="A548" s="9"/>
      <c r="B548" s="9"/>
      <c r="C548" s="9"/>
      <c r="D548" s="40">
        <f>COUNTIF(D527:D546,"出")+COUNTIF(D527:D546,"出（コロナ感染）")+D522</f>
        <v>0</v>
      </c>
      <c r="E548" s="9"/>
      <c r="F548" s="9"/>
      <c r="H548" t="s">
        <v>19</v>
      </c>
    </row>
    <row r="549" spans="1:8" ht="32.1" customHeight="1" x14ac:dyDescent="0.15">
      <c r="A549" s="9"/>
      <c r="B549" s="9"/>
      <c r="C549" s="12"/>
      <c r="D549" s="13"/>
      <c r="E549" s="13"/>
      <c r="F549" s="12" t="str">
        <f>$F$1</f>
        <v>団体名：</v>
      </c>
    </row>
    <row r="550" spans="1:8" ht="32.1" customHeight="1" x14ac:dyDescent="0.15">
      <c r="A550" s="9" t="s">
        <v>13</v>
      </c>
      <c r="B550" s="9"/>
      <c r="C550" s="9"/>
      <c r="D550" s="9"/>
      <c r="E550" s="9"/>
      <c r="F550" s="10" t="s">
        <v>45</v>
      </c>
    </row>
    <row r="551" spans="1:8" ht="32.1" customHeight="1" x14ac:dyDescent="0.15">
      <c r="A551" s="46" t="s">
        <v>0</v>
      </c>
      <c r="B551" s="8" t="s">
        <v>1</v>
      </c>
      <c r="C551" s="47" t="s">
        <v>2</v>
      </c>
      <c r="D551" s="47" t="s">
        <v>3</v>
      </c>
      <c r="E551" s="48" t="s">
        <v>15</v>
      </c>
      <c r="F551" s="47" t="s">
        <v>4</v>
      </c>
    </row>
    <row r="552" spans="1:8" ht="32.1" customHeight="1" x14ac:dyDescent="0.15">
      <c r="A552" s="46"/>
      <c r="B552" s="8" t="s">
        <v>5</v>
      </c>
      <c r="C552" s="47"/>
      <c r="D552" s="47"/>
      <c r="E552" s="47"/>
      <c r="F552" s="47"/>
    </row>
    <row r="553" spans="1:8" ht="32.1" customHeight="1" x14ac:dyDescent="0.15">
      <c r="A553" s="51">
        <v>211</v>
      </c>
      <c r="B553" s="19" t="str">
        <f>PHONETIC(B554)</f>
        <v/>
      </c>
      <c r="C553" s="52"/>
      <c r="D553" s="53"/>
      <c r="E553" s="52"/>
      <c r="F553" s="54"/>
    </row>
    <row r="554" spans="1:8" ht="32.1" customHeight="1" x14ac:dyDescent="0.15">
      <c r="A554" s="51"/>
      <c r="B554" s="20"/>
      <c r="C554" s="52"/>
      <c r="D554" s="53"/>
      <c r="E554" s="52"/>
      <c r="F554" s="55"/>
    </row>
    <row r="555" spans="1:8" ht="32.1" customHeight="1" x14ac:dyDescent="0.15">
      <c r="A555" s="51">
        <v>212</v>
      </c>
      <c r="B555" s="19" t="str">
        <f>PHONETIC(B556)</f>
        <v/>
      </c>
      <c r="C555" s="52"/>
      <c r="D555" s="53"/>
      <c r="E555" s="52"/>
      <c r="F555" s="54"/>
    </row>
    <row r="556" spans="1:8" ht="32.1" customHeight="1" x14ac:dyDescent="0.15">
      <c r="A556" s="51"/>
      <c r="B556" s="20"/>
      <c r="C556" s="52"/>
      <c r="D556" s="53"/>
      <c r="E556" s="52"/>
      <c r="F556" s="55"/>
    </row>
    <row r="557" spans="1:8" ht="32.1" customHeight="1" x14ac:dyDescent="0.15">
      <c r="A557" s="51">
        <v>213</v>
      </c>
      <c r="B557" s="19" t="str">
        <f>PHONETIC(B558)</f>
        <v/>
      </c>
      <c r="C557" s="52"/>
      <c r="D557" s="53"/>
      <c r="E557" s="52"/>
      <c r="F557" s="54"/>
    </row>
    <row r="558" spans="1:8" ht="32.1" customHeight="1" x14ac:dyDescent="0.15">
      <c r="A558" s="51"/>
      <c r="B558" s="20"/>
      <c r="C558" s="52"/>
      <c r="D558" s="53"/>
      <c r="E558" s="52"/>
      <c r="F558" s="55"/>
    </row>
    <row r="559" spans="1:8" ht="32.1" customHeight="1" x14ac:dyDescent="0.15">
      <c r="A559" s="51">
        <v>214</v>
      </c>
      <c r="B559" s="19" t="str">
        <f>PHONETIC(B560)</f>
        <v/>
      </c>
      <c r="C559" s="52"/>
      <c r="D559" s="53"/>
      <c r="E559" s="52"/>
      <c r="F559" s="54"/>
    </row>
    <row r="560" spans="1:8" ht="32.1" customHeight="1" x14ac:dyDescent="0.15">
      <c r="A560" s="51"/>
      <c r="B560" s="20"/>
      <c r="C560" s="52"/>
      <c r="D560" s="53"/>
      <c r="E560" s="52"/>
      <c r="F560" s="55"/>
    </row>
    <row r="561" spans="1:8" ht="32.1" customHeight="1" x14ac:dyDescent="0.15">
      <c r="A561" s="51">
        <v>215</v>
      </c>
      <c r="B561" s="19" t="str">
        <f>PHONETIC(B562)</f>
        <v/>
      </c>
      <c r="C561" s="52"/>
      <c r="D561" s="53"/>
      <c r="E561" s="52"/>
      <c r="F561" s="54"/>
    </row>
    <row r="562" spans="1:8" ht="32.1" customHeight="1" x14ac:dyDescent="0.15">
      <c r="A562" s="51"/>
      <c r="B562" s="20"/>
      <c r="C562" s="52"/>
      <c r="D562" s="53"/>
      <c r="E562" s="52"/>
      <c r="F562" s="55"/>
    </row>
    <row r="563" spans="1:8" ht="32.1" customHeight="1" x14ac:dyDescent="0.15">
      <c r="A563" s="51">
        <v>216</v>
      </c>
      <c r="B563" s="19" t="str">
        <f>PHONETIC(B564)</f>
        <v/>
      </c>
      <c r="C563" s="52"/>
      <c r="D563" s="53"/>
      <c r="E563" s="52"/>
      <c r="F563" s="54"/>
    </row>
    <row r="564" spans="1:8" ht="32.1" customHeight="1" x14ac:dyDescent="0.15">
      <c r="A564" s="51"/>
      <c r="B564" s="20"/>
      <c r="C564" s="52"/>
      <c r="D564" s="53"/>
      <c r="E564" s="52"/>
      <c r="F564" s="55"/>
    </row>
    <row r="565" spans="1:8" ht="32.1" customHeight="1" x14ac:dyDescent="0.15">
      <c r="A565" s="51">
        <v>217</v>
      </c>
      <c r="B565" s="19" t="str">
        <f>PHONETIC(B566)</f>
        <v/>
      </c>
      <c r="C565" s="52"/>
      <c r="D565" s="53"/>
      <c r="E565" s="52"/>
      <c r="F565" s="54"/>
    </row>
    <row r="566" spans="1:8" ht="32.1" customHeight="1" x14ac:dyDescent="0.15">
      <c r="A566" s="51"/>
      <c r="B566" s="20"/>
      <c r="C566" s="52"/>
      <c r="D566" s="53"/>
      <c r="E566" s="52"/>
      <c r="F566" s="55"/>
    </row>
    <row r="567" spans="1:8" ht="32.1" customHeight="1" x14ac:dyDescent="0.15">
      <c r="A567" s="51">
        <v>218</v>
      </c>
      <c r="B567" s="19" t="str">
        <f>PHONETIC(B568)</f>
        <v/>
      </c>
      <c r="C567" s="52"/>
      <c r="D567" s="53"/>
      <c r="E567" s="52"/>
      <c r="F567" s="54"/>
    </row>
    <row r="568" spans="1:8" ht="32.1" customHeight="1" x14ac:dyDescent="0.15">
      <c r="A568" s="51"/>
      <c r="B568" s="20"/>
      <c r="C568" s="52"/>
      <c r="D568" s="53"/>
      <c r="E568" s="52"/>
      <c r="F568" s="55"/>
    </row>
    <row r="569" spans="1:8" ht="32.1" customHeight="1" x14ac:dyDescent="0.15">
      <c r="A569" s="51">
        <v>219</v>
      </c>
      <c r="B569" s="19" t="str">
        <f>PHONETIC(B570)</f>
        <v/>
      </c>
      <c r="C569" s="52"/>
      <c r="D569" s="53"/>
      <c r="E569" s="52"/>
      <c r="F569" s="54"/>
    </row>
    <row r="570" spans="1:8" ht="32.1" customHeight="1" x14ac:dyDescent="0.15">
      <c r="A570" s="51"/>
      <c r="B570" s="20"/>
      <c r="C570" s="52"/>
      <c r="D570" s="53"/>
      <c r="E570" s="52"/>
      <c r="F570" s="55"/>
    </row>
    <row r="571" spans="1:8" ht="32.1" customHeight="1" x14ac:dyDescent="0.15">
      <c r="A571" s="51">
        <v>220</v>
      </c>
      <c r="B571" s="19" t="str">
        <f>PHONETIC(B572)</f>
        <v/>
      </c>
      <c r="C571" s="52"/>
      <c r="D571" s="53"/>
      <c r="E571" s="52"/>
      <c r="F571" s="54"/>
    </row>
    <row r="572" spans="1:8" ht="32.1" customHeight="1" x14ac:dyDescent="0.15">
      <c r="A572" s="51"/>
      <c r="B572" s="20"/>
      <c r="C572" s="52"/>
      <c r="D572" s="53"/>
      <c r="E572" s="52"/>
      <c r="F572" s="55"/>
    </row>
    <row r="573" spans="1:8" ht="21" x14ac:dyDescent="0.15">
      <c r="A573" s="9"/>
      <c r="B573" s="9"/>
      <c r="C573" s="9"/>
      <c r="D573" s="39">
        <f>COUNTIF(D553:D572,"出")+COUNTIF(D553:D572,"出（コロナ感染）")</f>
        <v>0</v>
      </c>
      <c r="E573" s="9"/>
      <c r="F573" s="9"/>
      <c r="H573" t="s">
        <v>18</v>
      </c>
    </row>
    <row r="574" spans="1:8" ht="21" x14ac:dyDescent="0.15">
      <c r="A574" s="9"/>
      <c r="B574" s="9"/>
      <c r="C574" s="9"/>
      <c r="D574" s="40">
        <f>COUNTIF(D553:D572,"出")+COUNTIF(D553:D572,"出（コロナ感染）")+D548</f>
        <v>0</v>
      </c>
      <c r="E574" s="9"/>
      <c r="F574" s="9"/>
      <c r="H574" t="s">
        <v>19</v>
      </c>
    </row>
    <row r="575" spans="1:8" ht="32.1" customHeight="1" x14ac:dyDescent="0.15">
      <c r="A575" s="9"/>
      <c r="B575" s="9"/>
      <c r="C575" s="12"/>
      <c r="D575" s="13"/>
      <c r="E575" s="13"/>
      <c r="F575" s="12" t="str">
        <f>$F$1</f>
        <v>団体名：</v>
      </c>
    </row>
    <row r="576" spans="1:8" ht="32.1" customHeight="1" x14ac:dyDescent="0.15">
      <c r="A576" s="9" t="s">
        <v>13</v>
      </c>
      <c r="B576" s="9"/>
      <c r="C576" s="9"/>
      <c r="D576" s="9"/>
      <c r="E576" s="9"/>
      <c r="F576" s="10" t="s">
        <v>46</v>
      </c>
    </row>
    <row r="577" spans="1:6" ht="32.1" customHeight="1" x14ac:dyDescent="0.15">
      <c r="A577" s="46" t="s">
        <v>0</v>
      </c>
      <c r="B577" s="8" t="s">
        <v>1</v>
      </c>
      <c r="C577" s="47" t="s">
        <v>2</v>
      </c>
      <c r="D577" s="47" t="s">
        <v>3</v>
      </c>
      <c r="E577" s="48" t="s">
        <v>15</v>
      </c>
      <c r="F577" s="47" t="s">
        <v>4</v>
      </c>
    </row>
    <row r="578" spans="1:6" ht="32.1" customHeight="1" x14ac:dyDescent="0.15">
      <c r="A578" s="46"/>
      <c r="B578" s="8" t="s">
        <v>5</v>
      </c>
      <c r="C578" s="47"/>
      <c r="D578" s="47"/>
      <c r="E578" s="47"/>
      <c r="F578" s="47"/>
    </row>
    <row r="579" spans="1:6" ht="32.1" customHeight="1" x14ac:dyDescent="0.15">
      <c r="A579" s="51">
        <v>221</v>
      </c>
      <c r="B579" s="19" t="str">
        <f>PHONETIC(B580)</f>
        <v/>
      </c>
      <c r="C579" s="52"/>
      <c r="D579" s="53"/>
      <c r="E579" s="52"/>
      <c r="F579" s="54"/>
    </row>
    <row r="580" spans="1:6" ht="32.1" customHeight="1" x14ac:dyDescent="0.15">
      <c r="A580" s="51"/>
      <c r="B580" s="20"/>
      <c r="C580" s="52"/>
      <c r="D580" s="53"/>
      <c r="E580" s="52"/>
      <c r="F580" s="55"/>
    </row>
    <row r="581" spans="1:6" ht="32.1" customHeight="1" x14ac:dyDescent="0.15">
      <c r="A581" s="51">
        <v>222</v>
      </c>
      <c r="B581" s="19" t="str">
        <f>PHONETIC(B582)</f>
        <v/>
      </c>
      <c r="C581" s="52"/>
      <c r="D581" s="53"/>
      <c r="E581" s="52"/>
      <c r="F581" s="54"/>
    </row>
    <row r="582" spans="1:6" ht="32.1" customHeight="1" x14ac:dyDescent="0.15">
      <c r="A582" s="51"/>
      <c r="B582" s="20"/>
      <c r="C582" s="52"/>
      <c r="D582" s="53"/>
      <c r="E582" s="52"/>
      <c r="F582" s="55"/>
    </row>
    <row r="583" spans="1:6" ht="32.1" customHeight="1" x14ac:dyDescent="0.15">
      <c r="A583" s="51">
        <v>223</v>
      </c>
      <c r="B583" s="19" t="str">
        <f>PHONETIC(B584)</f>
        <v/>
      </c>
      <c r="C583" s="52"/>
      <c r="D583" s="53"/>
      <c r="E583" s="52"/>
      <c r="F583" s="54"/>
    </row>
    <row r="584" spans="1:6" ht="32.1" customHeight="1" x14ac:dyDescent="0.15">
      <c r="A584" s="51"/>
      <c r="B584" s="20"/>
      <c r="C584" s="52"/>
      <c r="D584" s="53"/>
      <c r="E584" s="52"/>
      <c r="F584" s="55"/>
    </row>
    <row r="585" spans="1:6" ht="32.1" customHeight="1" x14ac:dyDescent="0.15">
      <c r="A585" s="51">
        <v>224</v>
      </c>
      <c r="B585" s="19" t="str">
        <f>PHONETIC(B586)</f>
        <v/>
      </c>
      <c r="C585" s="52"/>
      <c r="D585" s="53"/>
      <c r="E585" s="52"/>
      <c r="F585" s="54"/>
    </row>
    <row r="586" spans="1:6" ht="32.1" customHeight="1" x14ac:dyDescent="0.15">
      <c r="A586" s="51"/>
      <c r="B586" s="20"/>
      <c r="C586" s="52"/>
      <c r="D586" s="53"/>
      <c r="E586" s="52"/>
      <c r="F586" s="55"/>
    </row>
    <row r="587" spans="1:6" ht="32.1" customHeight="1" x14ac:dyDescent="0.15">
      <c r="A587" s="51">
        <v>225</v>
      </c>
      <c r="B587" s="19" t="str">
        <f>PHONETIC(B588)</f>
        <v/>
      </c>
      <c r="C587" s="52"/>
      <c r="D587" s="53"/>
      <c r="E587" s="52"/>
      <c r="F587" s="54"/>
    </row>
    <row r="588" spans="1:6" ht="32.1" customHeight="1" x14ac:dyDescent="0.15">
      <c r="A588" s="51"/>
      <c r="B588" s="20"/>
      <c r="C588" s="52"/>
      <c r="D588" s="53"/>
      <c r="E588" s="52"/>
      <c r="F588" s="55"/>
    </row>
    <row r="589" spans="1:6" ht="32.1" customHeight="1" x14ac:dyDescent="0.15">
      <c r="A589" s="51">
        <v>226</v>
      </c>
      <c r="B589" s="19" t="str">
        <f>PHONETIC(B590)</f>
        <v/>
      </c>
      <c r="C589" s="52"/>
      <c r="D589" s="53"/>
      <c r="E589" s="52"/>
      <c r="F589" s="54"/>
    </row>
    <row r="590" spans="1:6" ht="32.1" customHeight="1" x14ac:dyDescent="0.15">
      <c r="A590" s="51"/>
      <c r="B590" s="20"/>
      <c r="C590" s="52"/>
      <c r="D590" s="53"/>
      <c r="E590" s="52"/>
      <c r="F590" s="55"/>
    </row>
    <row r="591" spans="1:6" ht="32.1" customHeight="1" x14ac:dyDescent="0.15">
      <c r="A591" s="51">
        <v>227</v>
      </c>
      <c r="B591" s="19" t="str">
        <f>PHONETIC(B592)</f>
        <v/>
      </c>
      <c r="C591" s="52"/>
      <c r="D591" s="53"/>
      <c r="E591" s="52"/>
      <c r="F591" s="54"/>
    </row>
    <row r="592" spans="1:6" ht="32.1" customHeight="1" x14ac:dyDescent="0.15">
      <c r="A592" s="51"/>
      <c r="B592" s="20"/>
      <c r="C592" s="52"/>
      <c r="D592" s="53"/>
      <c r="E592" s="52"/>
      <c r="F592" s="55"/>
    </row>
    <row r="593" spans="1:8" ht="32.1" customHeight="1" x14ac:dyDescent="0.15">
      <c r="A593" s="51">
        <v>228</v>
      </c>
      <c r="B593" s="19" t="str">
        <f>PHONETIC(B594)</f>
        <v/>
      </c>
      <c r="C593" s="52"/>
      <c r="D593" s="53"/>
      <c r="E593" s="52"/>
      <c r="F593" s="54"/>
    </row>
    <row r="594" spans="1:8" ht="32.1" customHeight="1" x14ac:dyDescent="0.15">
      <c r="A594" s="51"/>
      <c r="B594" s="20"/>
      <c r="C594" s="52"/>
      <c r="D594" s="53"/>
      <c r="E594" s="52"/>
      <c r="F594" s="55"/>
    </row>
    <row r="595" spans="1:8" ht="32.1" customHeight="1" x14ac:dyDescent="0.15">
      <c r="A595" s="51">
        <v>229</v>
      </c>
      <c r="B595" s="19" t="str">
        <f>PHONETIC(B596)</f>
        <v/>
      </c>
      <c r="C595" s="52"/>
      <c r="D595" s="53"/>
      <c r="E595" s="52"/>
      <c r="F595" s="54"/>
    </row>
    <row r="596" spans="1:8" ht="32.1" customHeight="1" x14ac:dyDescent="0.15">
      <c r="A596" s="51"/>
      <c r="B596" s="20"/>
      <c r="C596" s="52"/>
      <c r="D596" s="53"/>
      <c r="E596" s="52"/>
      <c r="F596" s="55"/>
    </row>
    <row r="597" spans="1:8" ht="32.1" customHeight="1" x14ac:dyDescent="0.15">
      <c r="A597" s="51">
        <v>230</v>
      </c>
      <c r="B597" s="19" t="str">
        <f>PHONETIC(B598)</f>
        <v/>
      </c>
      <c r="C597" s="52"/>
      <c r="D597" s="53"/>
      <c r="E597" s="52"/>
      <c r="F597" s="54"/>
    </row>
    <row r="598" spans="1:8" ht="32.1" customHeight="1" x14ac:dyDescent="0.15">
      <c r="A598" s="51"/>
      <c r="B598" s="20"/>
      <c r="C598" s="52"/>
      <c r="D598" s="53"/>
      <c r="E598" s="52"/>
      <c r="F598" s="55"/>
    </row>
    <row r="599" spans="1:8" ht="21" x14ac:dyDescent="0.15">
      <c r="A599" s="9"/>
      <c r="B599" s="9"/>
      <c r="C599" s="9"/>
      <c r="D599" s="39">
        <f>COUNTIF(D579:D598,"出")+COUNTIF(D579:D598,"出（コロナ感染）")</f>
        <v>0</v>
      </c>
      <c r="E599" s="9"/>
      <c r="F599" s="9"/>
      <c r="H599" t="s">
        <v>18</v>
      </c>
    </row>
    <row r="600" spans="1:8" ht="21" x14ac:dyDescent="0.15">
      <c r="A600" s="9"/>
      <c r="B600" s="9"/>
      <c r="C600" s="9"/>
      <c r="D600" s="40">
        <f>COUNTIF(D579:D598,"出")+COUNTIF(D579:D598,"出（コロナ感染）")+D574</f>
        <v>0</v>
      </c>
      <c r="E600" s="9"/>
      <c r="F600" s="9"/>
      <c r="H600" t="s">
        <v>19</v>
      </c>
    </row>
    <row r="601" spans="1:8" ht="32.1" customHeight="1" x14ac:dyDescent="0.15">
      <c r="A601" s="9"/>
      <c r="B601" s="9"/>
      <c r="C601" s="12"/>
      <c r="D601" s="13"/>
      <c r="E601" s="13"/>
      <c r="F601" s="12" t="str">
        <f>$F$1</f>
        <v>団体名：</v>
      </c>
    </row>
    <row r="602" spans="1:8" ht="32.1" customHeight="1" x14ac:dyDescent="0.15">
      <c r="A602" s="9" t="s">
        <v>13</v>
      </c>
      <c r="B602" s="9"/>
      <c r="C602" s="9"/>
      <c r="D602" s="9"/>
      <c r="E602" s="9"/>
      <c r="F602" s="10" t="s">
        <v>47</v>
      </c>
    </row>
    <row r="603" spans="1:8" ht="32.1" customHeight="1" x14ac:dyDescent="0.15">
      <c r="A603" s="46" t="s">
        <v>0</v>
      </c>
      <c r="B603" s="8" t="s">
        <v>1</v>
      </c>
      <c r="C603" s="47" t="s">
        <v>2</v>
      </c>
      <c r="D603" s="47" t="s">
        <v>3</v>
      </c>
      <c r="E603" s="48" t="s">
        <v>15</v>
      </c>
      <c r="F603" s="47" t="s">
        <v>4</v>
      </c>
    </row>
    <row r="604" spans="1:8" ht="32.1" customHeight="1" x14ac:dyDescent="0.15">
      <c r="A604" s="46"/>
      <c r="B604" s="8" t="s">
        <v>5</v>
      </c>
      <c r="C604" s="47"/>
      <c r="D604" s="47"/>
      <c r="E604" s="47"/>
      <c r="F604" s="47"/>
    </row>
    <row r="605" spans="1:8" ht="32.1" customHeight="1" x14ac:dyDescent="0.15">
      <c r="A605" s="51">
        <v>231</v>
      </c>
      <c r="B605" s="19" t="str">
        <f>PHONETIC(B606)</f>
        <v/>
      </c>
      <c r="C605" s="52"/>
      <c r="D605" s="53"/>
      <c r="E605" s="52"/>
      <c r="F605" s="54"/>
    </row>
    <row r="606" spans="1:8" ht="32.1" customHeight="1" x14ac:dyDescent="0.15">
      <c r="A606" s="51"/>
      <c r="B606" s="20"/>
      <c r="C606" s="52"/>
      <c r="D606" s="53"/>
      <c r="E606" s="52"/>
      <c r="F606" s="55"/>
    </row>
    <row r="607" spans="1:8" ht="32.1" customHeight="1" x14ac:dyDescent="0.15">
      <c r="A607" s="51">
        <v>232</v>
      </c>
      <c r="B607" s="19" t="str">
        <f>PHONETIC(B608)</f>
        <v/>
      </c>
      <c r="C607" s="52"/>
      <c r="D607" s="53"/>
      <c r="E607" s="52"/>
      <c r="F607" s="54"/>
    </row>
    <row r="608" spans="1:8" ht="32.1" customHeight="1" x14ac:dyDescent="0.15">
      <c r="A608" s="51"/>
      <c r="B608" s="20"/>
      <c r="C608" s="52"/>
      <c r="D608" s="53"/>
      <c r="E608" s="52"/>
      <c r="F608" s="55"/>
    </row>
    <row r="609" spans="1:6" ht="32.1" customHeight="1" x14ac:dyDescent="0.15">
      <c r="A609" s="51">
        <v>233</v>
      </c>
      <c r="B609" s="19" t="str">
        <f>PHONETIC(B610)</f>
        <v/>
      </c>
      <c r="C609" s="52"/>
      <c r="D609" s="53"/>
      <c r="E609" s="52"/>
      <c r="F609" s="54"/>
    </row>
    <row r="610" spans="1:6" ht="32.1" customHeight="1" x14ac:dyDescent="0.15">
      <c r="A610" s="51"/>
      <c r="B610" s="20"/>
      <c r="C610" s="52"/>
      <c r="D610" s="53"/>
      <c r="E610" s="52"/>
      <c r="F610" s="55"/>
    </row>
    <row r="611" spans="1:6" ht="32.1" customHeight="1" x14ac:dyDescent="0.15">
      <c r="A611" s="51">
        <v>234</v>
      </c>
      <c r="B611" s="19" t="str">
        <f>PHONETIC(B612)</f>
        <v/>
      </c>
      <c r="C611" s="52"/>
      <c r="D611" s="53"/>
      <c r="E611" s="52"/>
      <c r="F611" s="54"/>
    </row>
    <row r="612" spans="1:6" ht="32.1" customHeight="1" x14ac:dyDescent="0.15">
      <c r="A612" s="51"/>
      <c r="B612" s="20"/>
      <c r="C612" s="52"/>
      <c r="D612" s="53"/>
      <c r="E612" s="52"/>
      <c r="F612" s="55"/>
    </row>
    <row r="613" spans="1:6" ht="32.1" customHeight="1" x14ac:dyDescent="0.15">
      <c r="A613" s="51">
        <v>235</v>
      </c>
      <c r="B613" s="19" t="str">
        <f>PHONETIC(B614)</f>
        <v/>
      </c>
      <c r="C613" s="52"/>
      <c r="D613" s="53"/>
      <c r="E613" s="52"/>
      <c r="F613" s="54"/>
    </row>
    <row r="614" spans="1:6" ht="32.1" customHeight="1" x14ac:dyDescent="0.15">
      <c r="A614" s="51"/>
      <c r="B614" s="20"/>
      <c r="C614" s="52"/>
      <c r="D614" s="53"/>
      <c r="E614" s="52"/>
      <c r="F614" s="55"/>
    </row>
    <row r="615" spans="1:6" ht="32.1" customHeight="1" x14ac:dyDescent="0.15">
      <c r="A615" s="51">
        <v>236</v>
      </c>
      <c r="B615" s="19" t="str">
        <f>PHONETIC(B616)</f>
        <v/>
      </c>
      <c r="C615" s="52"/>
      <c r="D615" s="53"/>
      <c r="E615" s="52"/>
      <c r="F615" s="54"/>
    </row>
    <row r="616" spans="1:6" ht="32.1" customHeight="1" x14ac:dyDescent="0.15">
      <c r="A616" s="51"/>
      <c r="B616" s="20"/>
      <c r="C616" s="52"/>
      <c r="D616" s="53"/>
      <c r="E616" s="52"/>
      <c r="F616" s="55"/>
    </row>
    <row r="617" spans="1:6" ht="32.1" customHeight="1" x14ac:dyDescent="0.15">
      <c r="A617" s="51">
        <v>237</v>
      </c>
      <c r="B617" s="19" t="str">
        <f>PHONETIC(B618)</f>
        <v/>
      </c>
      <c r="C617" s="52"/>
      <c r="D617" s="53"/>
      <c r="E617" s="52"/>
      <c r="F617" s="54"/>
    </row>
    <row r="618" spans="1:6" ht="32.1" customHeight="1" x14ac:dyDescent="0.15">
      <c r="A618" s="51"/>
      <c r="B618" s="20"/>
      <c r="C618" s="52"/>
      <c r="D618" s="53"/>
      <c r="E618" s="52"/>
      <c r="F618" s="55"/>
    </row>
    <row r="619" spans="1:6" ht="32.1" customHeight="1" x14ac:dyDescent="0.15">
      <c r="A619" s="51">
        <v>238</v>
      </c>
      <c r="B619" s="19" t="str">
        <f>PHONETIC(B620)</f>
        <v/>
      </c>
      <c r="C619" s="52"/>
      <c r="D619" s="53"/>
      <c r="E619" s="52"/>
      <c r="F619" s="54"/>
    </row>
    <row r="620" spans="1:6" ht="32.1" customHeight="1" x14ac:dyDescent="0.15">
      <c r="A620" s="51"/>
      <c r="B620" s="20"/>
      <c r="C620" s="52"/>
      <c r="D620" s="53"/>
      <c r="E620" s="52"/>
      <c r="F620" s="55"/>
    </row>
    <row r="621" spans="1:6" ht="32.1" customHeight="1" x14ac:dyDescent="0.15">
      <c r="A621" s="51">
        <v>239</v>
      </c>
      <c r="B621" s="19" t="str">
        <f>PHONETIC(B622)</f>
        <v/>
      </c>
      <c r="C621" s="52"/>
      <c r="D621" s="53"/>
      <c r="E621" s="52"/>
      <c r="F621" s="54"/>
    </row>
    <row r="622" spans="1:6" ht="32.1" customHeight="1" x14ac:dyDescent="0.15">
      <c r="A622" s="51"/>
      <c r="B622" s="20"/>
      <c r="C622" s="52"/>
      <c r="D622" s="53"/>
      <c r="E622" s="52"/>
      <c r="F622" s="55"/>
    </row>
    <row r="623" spans="1:6" ht="32.1" customHeight="1" x14ac:dyDescent="0.15">
      <c r="A623" s="51">
        <v>240</v>
      </c>
      <c r="B623" s="19" t="str">
        <f>PHONETIC(B624)</f>
        <v/>
      </c>
      <c r="C623" s="52"/>
      <c r="D623" s="53"/>
      <c r="E623" s="52"/>
      <c r="F623" s="54"/>
    </row>
    <row r="624" spans="1:6" ht="32.1" customHeight="1" x14ac:dyDescent="0.15">
      <c r="A624" s="51"/>
      <c r="B624" s="20"/>
      <c r="C624" s="52"/>
      <c r="D624" s="53"/>
      <c r="E624" s="52"/>
      <c r="F624" s="55"/>
    </row>
    <row r="625" spans="1:8" ht="21" x14ac:dyDescent="0.15">
      <c r="A625" s="9"/>
      <c r="B625" s="9"/>
      <c r="C625" s="9"/>
      <c r="D625" s="39">
        <f>COUNTIF(D605:D624,"出")+COUNTIF(D605:D624,"出（コロナ感染）")</f>
        <v>0</v>
      </c>
      <c r="E625" s="9"/>
      <c r="F625" s="9"/>
      <c r="H625" t="s">
        <v>18</v>
      </c>
    </row>
    <row r="626" spans="1:8" ht="21" x14ac:dyDescent="0.15">
      <c r="A626" s="9"/>
      <c r="B626" s="9"/>
      <c r="C626" s="9"/>
      <c r="D626" s="40">
        <f>COUNTIF(D605:D624,"出")+COUNTIF(D605:D624,"出（コロナ感染）")+D600</f>
        <v>0</v>
      </c>
      <c r="E626" s="9"/>
      <c r="F626" s="9"/>
      <c r="H626" t="s">
        <v>19</v>
      </c>
    </row>
    <row r="627" spans="1:8" ht="32.1" customHeight="1" x14ac:dyDescent="0.15">
      <c r="A627" s="9"/>
      <c r="B627" s="9"/>
      <c r="C627" s="12"/>
      <c r="D627" s="13"/>
      <c r="E627" s="13"/>
      <c r="F627" s="12" t="str">
        <f>$F$1</f>
        <v>団体名：</v>
      </c>
    </row>
    <row r="628" spans="1:8" ht="32.1" customHeight="1" x14ac:dyDescent="0.15">
      <c r="A628" s="9" t="s">
        <v>13</v>
      </c>
      <c r="B628" s="9"/>
      <c r="C628" s="9"/>
      <c r="D628" s="9"/>
      <c r="E628" s="9"/>
      <c r="F628" s="10" t="s">
        <v>48</v>
      </c>
    </row>
    <row r="629" spans="1:8" ht="32.1" customHeight="1" x14ac:dyDescent="0.15">
      <c r="A629" s="46" t="s">
        <v>0</v>
      </c>
      <c r="B629" s="8" t="s">
        <v>1</v>
      </c>
      <c r="C629" s="47" t="s">
        <v>2</v>
      </c>
      <c r="D629" s="47" t="s">
        <v>3</v>
      </c>
      <c r="E629" s="48" t="s">
        <v>15</v>
      </c>
      <c r="F629" s="47" t="s">
        <v>4</v>
      </c>
    </row>
    <row r="630" spans="1:8" ht="32.1" customHeight="1" x14ac:dyDescent="0.15">
      <c r="A630" s="46"/>
      <c r="B630" s="8" t="s">
        <v>5</v>
      </c>
      <c r="C630" s="47"/>
      <c r="D630" s="47"/>
      <c r="E630" s="47"/>
      <c r="F630" s="47"/>
    </row>
    <row r="631" spans="1:8" ht="32.1" customHeight="1" x14ac:dyDescent="0.15">
      <c r="A631" s="51">
        <v>241</v>
      </c>
      <c r="B631" s="19" t="str">
        <f>PHONETIC(B632)</f>
        <v/>
      </c>
      <c r="C631" s="52"/>
      <c r="D631" s="53"/>
      <c r="E631" s="52"/>
      <c r="F631" s="54"/>
    </row>
    <row r="632" spans="1:8" ht="32.1" customHeight="1" x14ac:dyDescent="0.15">
      <c r="A632" s="51"/>
      <c r="B632" s="20"/>
      <c r="C632" s="52"/>
      <c r="D632" s="53"/>
      <c r="E632" s="52"/>
      <c r="F632" s="55"/>
    </row>
    <row r="633" spans="1:8" ht="32.1" customHeight="1" x14ac:dyDescent="0.15">
      <c r="A633" s="51">
        <v>242</v>
      </c>
      <c r="B633" s="19" t="str">
        <f>PHONETIC(B634)</f>
        <v/>
      </c>
      <c r="C633" s="52"/>
      <c r="D633" s="53"/>
      <c r="E633" s="52"/>
      <c r="F633" s="54"/>
    </row>
    <row r="634" spans="1:8" ht="32.1" customHeight="1" x14ac:dyDescent="0.15">
      <c r="A634" s="51"/>
      <c r="B634" s="20"/>
      <c r="C634" s="52"/>
      <c r="D634" s="53"/>
      <c r="E634" s="52"/>
      <c r="F634" s="55"/>
    </row>
    <row r="635" spans="1:8" ht="32.1" customHeight="1" x14ac:dyDescent="0.15">
      <c r="A635" s="51">
        <v>243</v>
      </c>
      <c r="B635" s="19" t="str">
        <f>PHONETIC(B636)</f>
        <v/>
      </c>
      <c r="C635" s="52"/>
      <c r="D635" s="53"/>
      <c r="E635" s="52"/>
      <c r="F635" s="54"/>
    </row>
    <row r="636" spans="1:8" ht="32.1" customHeight="1" x14ac:dyDescent="0.15">
      <c r="A636" s="51"/>
      <c r="B636" s="20"/>
      <c r="C636" s="52"/>
      <c r="D636" s="53"/>
      <c r="E636" s="52"/>
      <c r="F636" s="55"/>
    </row>
    <row r="637" spans="1:8" ht="32.1" customHeight="1" x14ac:dyDescent="0.15">
      <c r="A637" s="51">
        <v>244</v>
      </c>
      <c r="B637" s="19" t="str">
        <f>PHONETIC(B638)</f>
        <v/>
      </c>
      <c r="C637" s="52"/>
      <c r="D637" s="53"/>
      <c r="E637" s="52"/>
      <c r="F637" s="54"/>
    </row>
    <row r="638" spans="1:8" ht="32.1" customHeight="1" x14ac:dyDescent="0.15">
      <c r="A638" s="51"/>
      <c r="B638" s="20"/>
      <c r="C638" s="52"/>
      <c r="D638" s="53"/>
      <c r="E638" s="52"/>
      <c r="F638" s="55"/>
    </row>
    <row r="639" spans="1:8" ht="32.1" customHeight="1" x14ac:dyDescent="0.15">
      <c r="A639" s="51">
        <v>245</v>
      </c>
      <c r="B639" s="19" t="str">
        <f>PHONETIC(B640)</f>
        <v/>
      </c>
      <c r="C639" s="52"/>
      <c r="D639" s="53"/>
      <c r="E639" s="52"/>
      <c r="F639" s="54"/>
    </row>
    <row r="640" spans="1:8" ht="32.1" customHeight="1" x14ac:dyDescent="0.15">
      <c r="A640" s="51"/>
      <c r="B640" s="20"/>
      <c r="C640" s="52"/>
      <c r="D640" s="53"/>
      <c r="E640" s="52"/>
      <c r="F640" s="55"/>
    </row>
    <row r="641" spans="1:8" ht="32.1" customHeight="1" x14ac:dyDescent="0.15">
      <c r="A641" s="51">
        <v>246</v>
      </c>
      <c r="B641" s="19" t="str">
        <f>PHONETIC(B642)</f>
        <v/>
      </c>
      <c r="C641" s="52"/>
      <c r="D641" s="53"/>
      <c r="E641" s="52"/>
      <c r="F641" s="54"/>
    </row>
    <row r="642" spans="1:8" ht="32.1" customHeight="1" x14ac:dyDescent="0.15">
      <c r="A642" s="51"/>
      <c r="B642" s="20"/>
      <c r="C642" s="52"/>
      <c r="D642" s="53"/>
      <c r="E642" s="52"/>
      <c r="F642" s="55"/>
    </row>
    <row r="643" spans="1:8" ht="32.1" customHeight="1" x14ac:dyDescent="0.15">
      <c r="A643" s="51">
        <v>247</v>
      </c>
      <c r="B643" s="19" t="str">
        <f>PHONETIC(B644)</f>
        <v/>
      </c>
      <c r="C643" s="52"/>
      <c r="D643" s="53"/>
      <c r="E643" s="52"/>
      <c r="F643" s="54"/>
    </row>
    <row r="644" spans="1:8" ht="32.1" customHeight="1" x14ac:dyDescent="0.15">
      <c r="A644" s="51"/>
      <c r="B644" s="20"/>
      <c r="C644" s="52"/>
      <c r="D644" s="53"/>
      <c r="E644" s="52"/>
      <c r="F644" s="55"/>
    </row>
    <row r="645" spans="1:8" ht="32.1" customHeight="1" x14ac:dyDescent="0.15">
      <c r="A645" s="51">
        <v>248</v>
      </c>
      <c r="B645" s="19" t="str">
        <f>PHONETIC(B646)</f>
        <v/>
      </c>
      <c r="C645" s="52"/>
      <c r="D645" s="53"/>
      <c r="E645" s="52"/>
      <c r="F645" s="54"/>
    </row>
    <row r="646" spans="1:8" ht="32.1" customHeight="1" x14ac:dyDescent="0.15">
      <c r="A646" s="51"/>
      <c r="B646" s="20"/>
      <c r="C646" s="52"/>
      <c r="D646" s="53"/>
      <c r="E646" s="52"/>
      <c r="F646" s="55"/>
    </row>
    <row r="647" spans="1:8" ht="32.1" customHeight="1" x14ac:dyDescent="0.15">
      <c r="A647" s="51">
        <v>249</v>
      </c>
      <c r="B647" s="19" t="str">
        <f>PHONETIC(B648)</f>
        <v/>
      </c>
      <c r="C647" s="52"/>
      <c r="D647" s="53"/>
      <c r="E647" s="52"/>
      <c r="F647" s="54"/>
    </row>
    <row r="648" spans="1:8" ht="32.1" customHeight="1" x14ac:dyDescent="0.15">
      <c r="A648" s="51"/>
      <c r="B648" s="20"/>
      <c r="C648" s="52"/>
      <c r="D648" s="53"/>
      <c r="E648" s="52"/>
      <c r="F648" s="55"/>
    </row>
    <row r="649" spans="1:8" ht="32.1" customHeight="1" x14ac:dyDescent="0.15">
      <c r="A649" s="51">
        <v>250</v>
      </c>
      <c r="B649" s="19" t="str">
        <f>PHONETIC(B650)</f>
        <v/>
      </c>
      <c r="C649" s="52"/>
      <c r="D649" s="53"/>
      <c r="E649" s="52"/>
      <c r="F649" s="54"/>
    </row>
    <row r="650" spans="1:8" ht="32.1" customHeight="1" x14ac:dyDescent="0.15">
      <c r="A650" s="51"/>
      <c r="B650" s="20"/>
      <c r="C650" s="52"/>
      <c r="D650" s="53"/>
      <c r="E650" s="52"/>
      <c r="F650" s="55"/>
    </row>
    <row r="651" spans="1:8" ht="21" x14ac:dyDescent="0.15">
      <c r="A651" s="9"/>
      <c r="B651" s="9"/>
      <c r="C651" s="9"/>
      <c r="D651" s="39">
        <f>COUNTIF(D631:D650,"出")+COUNTIF(D631:D650,"出（コロナ感染）")</f>
        <v>0</v>
      </c>
      <c r="E651" s="9"/>
      <c r="F651" s="9"/>
      <c r="H651" t="s">
        <v>18</v>
      </c>
    </row>
    <row r="652" spans="1:8" ht="21" x14ac:dyDescent="0.15">
      <c r="A652" s="9"/>
      <c r="B652" s="9"/>
      <c r="C652" s="9"/>
      <c r="D652" s="40">
        <f>COUNTIF(D631:D650,"出")+COUNTIF(D631:D650,"出（コロナ感染）")+D626</f>
        <v>0</v>
      </c>
      <c r="E652" s="9"/>
      <c r="F652" s="9"/>
      <c r="H652" t="s">
        <v>19</v>
      </c>
    </row>
    <row r="653" spans="1:8" ht="32.1" customHeight="1" x14ac:dyDescent="0.15">
      <c r="A653" s="9"/>
      <c r="B653" s="9"/>
      <c r="C653" s="12"/>
      <c r="D653" s="13"/>
      <c r="E653" s="13"/>
      <c r="F653" s="12" t="str">
        <f>$F$1</f>
        <v>団体名：</v>
      </c>
    </row>
    <row r="654" spans="1:8" ht="32.1" customHeight="1" x14ac:dyDescent="0.15">
      <c r="A654" s="9" t="s">
        <v>13</v>
      </c>
      <c r="B654" s="9"/>
      <c r="C654" s="9"/>
      <c r="D654" s="9"/>
      <c r="E654" s="9"/>
      <c r="F654" s="10" t="s">
        <v>49</v>
      </c>
    </row>
    <row r="655" spans="1:8" ht="32.1" customHeight="1" x14ac:dyDescent="0.15">
      <c r="A655" s="46" t="s">
        <v>0</v>
      </c>
      <c r="B655" s="8" t="s">
        <v>1</v>
      </c>
      <c r="C655" s="47" t="s">
        <v>2</v>
      </c>
      <c r="D655" s="47" t="s">
        <v>3</v>
      </c>
      <c r="E655" s="48" t="s">
        <v>15</v>
      </c>
      <c r="F655" s="47" t="s">
        <v>4</v>
      </c>
    </row>
    <row r="656" spans="1:8" ht="32.1" customHeight="1" x14ac:dyDescent="0.15">
      <c r="A656" s="46"/>
      <c r="B656" s="8" t="s">
        <v>5</v>
      </c>
      <c r="C656" s="47"/>
      <c r="D656" s="47"/>
      <c r="E656" s="47"/>
      <c r="F656" s="47"/>
    </row>
    <row r="657" spans="1:6" ht="32.1" customHeight="1" x14ac:dyDescent="0.15">
      <c r="A657" s="51">
        <v>251</v>
      </c>
      <c r="B657" s="19" t="str">
        <f>PHONETIC(B658)</f>
        <v/>
      </c>
      <c r="C657" s="52"/>
      <c r="D657" s="53"/>
      <c r="E657" s="52"/>
      <c r="F657" s="54"/>
    </row>
    <row r="658" spans="1:6" ht="32.1" customHeight="1" x14ac:dyDescent="0.15">
      <c r="A658" s="51"/>
      <c r="B658" s="20"/>
      <c r="C658" s="52"/>
      <c r="D658" s="53"/>
      <c r="E658" s="52"/>
      <c r="F658" s="55"/>
    </row>
    <row r="659" spans="1:6" ht="32.1" customHeight="1" x14ac:dyDescent="0.15">
      <c r="A659" s="51">
        <v>252</v>
      </c>
      <c r="B659" s="19" t="str">
        <f>PHONETIC(B660)</f>
        <v/>
      </c>
      <c r="C659" s="52"/>
      <c r="D659" s="53"/>
      <c r="E659" s="52"/>
      <c r="F659" s="54"/>
    </row>
    <row r="660" spans="1:6" ht="32.1" customHeight="1" x14ac:dyDescent="0.15">
      <c r="A660" s="51"/>
      <c r="B660" s="20"/>
      <c r="C660" s="52"/>
      <c r="D660" s="53"/>
      <c r="E660" s="52"/>
      <c r="F660" s="55"/>
    </row>
    <row r="661" spans="1:6" ht="32.1" customHeight="1" x14ac:dyDescent="0.15">
      <c r="A661" s="51">
        <v>253</v>
      </c>
      <c r="B661" s="19" t="str">
        <f>PHONETIC(B662)</f>
        <v/>
      </c>
      <c r="C661" s="52"/>
      <c r="D661" s="53"/>
      <c r="E661" s="52"/>
      <c r="F661" s="54"/>
    </row>
    <row r="662" spans="1:6" ht="32.1" customHeight="1" x14ac:dyDescent="0.15">
      <c r="A662" s="51"/>
      <c r="B662" s="20"/>
      <c r="C662" s="52"/>
      <c r="D662" s="53"/>
      <c r="E662" s="52"/>
      <c r="F662" s="55"/>
    </row>
    <row r="663" spans="1:6" ht="32.1" customHeight="1" x14ac:dyDescent="0.15">
      <c r="A663" s="51">
        <v>254</v>
      </c>
      <c r="B663" s="19" t="str">
        <f>PHONETIC(B664)</f>
        <v/>
      </c>
      <c r="C663" s="52"/>
      <c r="D663" s="53"/>
      <c r="E663" s="52"/>
      <c r="F663" s="54"/>
    </row>
    <row r="664" spans="1:6" ht="32.1" customHeight="1" x14ac:dyDescent="0.15">
      <c r="A664" s="51"/>
      <c r="B664" s="20"/>
      <c r="C664" s="52"/>
      <c r="D664" s="53"/>
      <c r="E664" s="52"/>
      <c r="F664" s="55"/>
    </row>
    <row r="665" spans="1:6" ht="32.1" customHeight="1" x14ac:dyDescent="0.15">
      <c r="A665" s="51">
        <v>255</v>
      </c>
      <c r="B665" s="19" t="str">
        <f>PHONETIC(B666)</f>
        <v/>
      </c>
      <c r="C665" s="52"/>
      <c r="D665" s="53"/>
      <c r="E665" s="52"/>
      <c r="F665" s="54"/>
    </row>
    <row r="666" spans="1:6" ht="32.1" customHeight="1" x14ac:dyDescent="0.15">
      <c r="A666" s="51"/>
      <c r="B666" s="20"/>
      <c r="C666" s="52"/>
      <c r="D666" s="53"/>
      <c r="E666" s="52"/>
      <c r="F666" s="55"/>
    </row>
    <row r="667" spans="1:6" ht="32.1" customHeight="1" x14ac:dyDescent="0.15">
      <c r="A667" s="51">
        <v>256</v>
      </c>
      <c r="B667" s="19" t="str">
        <f>PHONETIC(B668)</f>
        <v/>
      </c>
      <c r="C667" s="52"/>
      <c r="D667" s="53"/>
      <c r="E667" s="52"/>
      <c r="F667" s="54"/>
    </row>
    <row r="668" spans="1:6" ht="32.1" customHeight="1" x14ac:dyDescent="0.15">
      <c r="A668" s="51"/>
      <c r="B668" s="20"/>
      <c r="C668" s="52"/>
      <c r="D668" s="53"/>
      <c r="E668" s="52"/>
      <c r="F668" s="55"/>
    </row>
    <row r="669" spans="1:6" ht="32.1" customHeight="1" x14ac:dyDescent="0.15">
      <c r="A669" s="51">
        <v>257</v>
      </c>
      <c r="B669" s="19" t="str">
        <f>PHONETIC(B670)</f>
        <v/>
      </c>
      <c r="C669" s="52"/>
      <c r="D669" s="53"/>
      <c r="E669" s="52"/>
      <c r="F669" s="54"/>
    </row>
    <row r="670" spans="1:6" ht="32.1" customHeight="1" x14ac:dyDescent="0.15">
      <c r="A670" s="51"/>
      <c r="B670" s="20"/>
      <c r="C670" s="52"/>
      <c r="D670" s="53"/>
      <c r="E670" s="52"/>
      <c r="F670" s="55"/>
    </row>
    <row r="671" spans="1:6" ht="32.1" customHeight="1" x14ac:dyDescent="0.15">
      <c r="A671" s="51">
        <v>258</v>
      </c>
      <c r="B671" s="19" t="str">
        <f>PHONETIC(B672)</f>
        <v/>
      </c>
      <c r="C671" s="52"/>
      <c r="D671" s="53"/>
      <c r="E671" s="52"/>
      <c r="F671" s="54"/>
    </row>
    <row r="672" spans="1:6" ht="32.1" customHeight="1" x14ac:dyDescent="0.15">
      <c r="A672" s="51"/>
      <c r="B672" s="20"/>
      <c r="C672" s="52"/>
      <c r="D672" s="53"/>
      <c r="E672" s="52"/>
      <c r="F672" s="55"/>
    </row>
    <row r="673" spans="1:8" ht="32.1" customHeight="1" x14ac:dyDescent="0.15">
      <c r="A673" s="51">
        <v>259</v>
      </c>
      <c r="B673" s="19" t="str">
        <f>PHONETIC(B674)</f>
        <v/>
      </c>
      <c r="C673" s="52"/>
      <c r="D673" s="53"/>
      <c r="E673" s="52"/>
      <c r="F673" s="54"/>
    </row>
    <row r="674" spans="1:8" ht="32.1" customHeight="1" x14ac:dyDescent="0.15">
      <c r="A674" s="51"/>
      <c r="B674" s="20"/>
      <c r="C674" s="52"/>
      <c r="D674" s="53"/>
      <c r="E674" s="52"/>
      <c r="F674" s="55"/>
    </row>
    <row r="675" spans="1:8" ht="32.1" customHeight="1" x14ac:dyDescent="0.15">
      <c r="A675" s="51">
        <v>260</v>
      </c>
      <c r="B675" s="19" t="str">
        <f>PHONETIC(B676)</f>
        <v/>
      </c>
      <c r="C675" s="52"/>
      <c r="D675" s="53"/>
      <c r="E675" s="52"/>
      <c r="F675" s="54"/>
    </row>
    <row r="676" spans="1:8" ht="32.1" customHeight="1" x14ac:dyDescent="0.15">
      <c r="A676" s="51"/>
      <c r="B676" s="20"/>
      <c r="C676" s="52"/>
      <c r="D676" s="53"/>
      <c r="E676" s="52"/>
      <c r="F676" s="55"/>
    </row>
    <row r="677" spans="1:8" ht="21" x14ac:dyDescent="0.15">
      <c r="A677" s="9"/>
      <c r="B677" s="9"/>
      <c r="C677" s="9"/>
      <c r="D677" s="39">
        <f>COUNTIF(D657:D676,"出")+COUNTIF(D657:D676,"出（コロナ感染）")</f>
        <v>0</v>
      </c>
      <c r="E677" s="9"/>
      <c r="F677" s="9"/>
      <c r="H677" t="s">
        <v>18</v>
      </c>
    </row>
    <row r="678" spans="1:8" ht="21" x14ac:dyDescent="0.15">
      <c r="A678" s="9"/>
      <c r="B678" s="9"/>
      <c r="C678" s="9"/>
      <c r="D678" s="40">
        <f>COUNTIF(D657:D676,"出")+COUNTIF(D657:D676,"出（コロナ感染）")+D652</f>
        <v>0</v>
      </c>
      <c r="E678" s="9"/>
      <c r="F678" s="9"/>
      <c r="H678" t="s">
        <v>19</v>
      </c>
    </row>
    <row r="679" spans="1:8" ht="32.1" customHeight="1" x14ac:dyDescent="0.15">
      <c r="A679" s="9"/>
      <c r="B679" s="9"/>
      <c r="C679" s="12"/>
      <c r="D679" s="13"/>
      <c r="E679" s="13"/>
      <c r="F679" s="12" t="str">
        <f>$F$1</f>
        <v>団体名：</v>
      </c>
    </row>
    <row r="680" spans="1:8" ht="32.1" customHeight="1" x14ac:dyDescent="0.15">
      <c r="A680" s="9" t="s">
        <v>13</v>
      </c>
      <c r="B680" s="9"/>
      <c r="C680" s="9"/>
      <c r="D680" s="9"/>
      <c r="E680" s="9"/>
      <c r="F680" s="10" t="s">
        <v>50</v>
      </c>
    </row>
    <row r="681" spans="1:8" ht="32.1" customHeight="1" x14ac:dyDescent="0.15">
      <c r="A681" s="46" t="s">
        <v>0</v>
      </c>
      <c r="B681" s="8" t="s">
        <v>1</v>
      </c>
      <c r="C681" s="47" t="s">
        <v>2</v>
      </c>
      <c r="D681" s="47" t="s">
        <v>3</v>
      </c>
      <c r="E681" s="48" t="s">
        <v>15</v>
      </c>
      <c r="F681" s="47" t="s">
        <v>4</v>
      </c>
    </row>
    <row r="682" spans="1:8" ht="32.1" customHeight="1" x14ac:dyDescent="0.15">
      <c r="A682" s="46"/>
      <c r="B682" s="8" t="s">
        <v>5</v>
      </c>
      <c r="C682" s="47"/>
      <c r="D682" s="47"/>
      <c r="E682" s="47"/>
      <c r="F682" s="47"/>
    </row>
    <row r="683" spans="1:8" ht="32.1" customHeight="1" x14ac:dyDescent="0.15">
      <c r="A683" s="51">
        <v>261</v>
      </c>
      <c r="B683" s="19" t="str">
        <f>PHONETIC(B684)</f>
        <v/>
      </c>
      <c r="C683" s="52"/>
      <c r="D683" s="53"/>
      <c r="E683" s="52"/>
      <c r="F683" s="54"/>
    </row>
    <row r="684" spans="1:8" ht="32.1" customHeight="1" x14ac:dyDescent="0.15">
      <c r="A684" s="51"/>
      <c r="B684" s="20"/>
      <c r="C684" s="52"/>
      <c r="D684" s="53"/>
      <c r="E684" s="52"/>
      <c r="F684" s="55"/>
    </row>
    <row r="685" spans="1:8" ht="32.1" customHeight="1" x14ac:dyDescent="0.15">
      <c r="A685" s="51">
        <v>262</v>
      </c>
      <c r="B685" s="19" t="str">
        <f>PHONETIC(B686)</f>
        <v/>
      </c>
      <c r="C685" s="52"/>
      <c r="D685" s="53"/>
      <c r="E685" s="52"/>
      <c r="F685" s="54"/>
    </row>
    <row r="686" spans="1:8" ht="32.1" customHeight="1" x14ac:dyDescent="0.15">
      <c r="A686" s="51"/>
      <c r="B686" s="20"/>
      <c r="C686" s="52"/>
      <c r="D686" s="53"/>
      <c r="E686" s="52"/>
      <c r="F686" s="55"/>
    </row>
    <row r="687" spans="1:8" ht="32.1" customHeight="1" x14ac:dyDescent="0.15">
      <c r="A687" s="51">
        <v>263</v>
      </c>
      <c r="B687" s="19" t="str">
        <f>PHONETIC(B688)</f>
        <v/>
      </c>
      <c r="C687" s="52"/>
      <c r="D687" s="53"/>
      <c r="E687" s="52"/>
      <c r="F687" s="54"/>
    </row>
    <row r="688" spans="1:8" ht="32.1" customHeight="1" x14ac:dyDescent="0.15">
      <c r="A688" s="51"/>
      <c r="B688" s="20"/>
      <c r="C688" s="52"/>
      <c r="D688" s="53"/>
      <c r="E688" s="52"/>
      <c r="F688" s="55"/>
    </row>
    <row r="689" spans="1:8" ht="32.1" customHeight="1" x14ac:dyDescent="0.15">
      <c r="A689" s="51">
        <v>264</v>
      </c>
      <c r="B689" s="19" t="str">
        <f>PHONETIC(B690)</f>
        <v/>
      </c>
      <c r="C689" s="52"/>
      <c r="D689" s="53"/>
      <c r="E689" s="52"/>
      <c r="F689" s="54"/>
    </row>
    <row r="690" spans="1:8" ht="32.1" customHeight="1" x14ac:dyDescent="0.15">
      <c r="A690" s="51"/>
      <c r="B690" s="20"/>
      <c r="C690" s="52"/>
      <c r="D690" s="53"/>
      <c r="E690" s="52"/>
      <c r="F690" s="55"/>
    </row>
    <row r="691" spans="1:8" ht="32.1" customHeight="1" x14ac:dyDescent="0.15">
      <c r="A691" s="51">
        <v>265</v>
      </c>
      <c r="B691" s="19" t="str">
        <f>PHONETIC(B692)</f>
        <v/>
      </c>
      <c r="C691" s="52"/>
      <c r="D691" s="53"/>
      <c r="E691" s="52"/>
      <c r="F691" s="54"/>
    </row>
    <row r="692" spans="1:8" ht="32.1" customHeight="1" x14ac:dyDescent="0.15">
      <c r="A692" s="51"/>
      <c r="B692" s="20"/>
      <c r="C692" s="52"/>
      <c r="D692" s="53"/>
      <c r="E692" s="52"/>
      <c r="F692" s="55"/>
    </row>
    <row r="693" spans="1:8" ht="32.1" customHeight="1" x14ac:dyDescent="0.15">
      <c r="A693" s="51">
        <v>266</v>
      </c>
      <c r="B693" s="19" t="str">
        <f>PHONETIC(B694)</f>
        <v/>
      </c>
      <c r="C693" s="52"/>
      <c r="D693" s="53"/>
      <c r="E693" s="52"/>
      <c r="F693" s="54"/>
    </row>
    <row r="694" spans="1:8" ht="32.1" customHeight="1" x14ac:dyDescent="0.15">
      <c r="A694" s="51"/>
      <c r="B694" s="20"/>
      <c r="C694" s="52"/>
      <c r="D694" s="53"/>
      <c r="E694" s="52"/>
      <c r="F694" s="55"/>
    </row>
    <row r="695" spans="1:8" ht="32.1" customHeight="1" x14ac:dyDescent="0.15">
      <c r="A695" s="51">
        <v>267</v>
      </c>
      <c r="B695" s="19" t="str">
        <f>PHONETIC(B696)</f>
        <v/>
      </c>
      <c r="C695" s="52"/>
      <c r="D695" s="53"/>
      <c r="E695" s="52"/>
      <c r="F695" s="54"/>
    </row>
    <row r="696" spans="1:8" ht="32.1" customHeight="1" x14ac:dyDescent="0.15">
      <c r="A696" s="51"/>
      <c r="B696" s="20"/>
      <c r="C696" s="52"/>
      <c r="D696" s="53"/>
      <c r="E696" s="52"/>
      <c r="F696" s="55"/>
    </row>
    <row r="697" spans="1:8" ht="32.1" customHeight="1" x14ac:dyDescent="0.15">
      <c r="A697" s="51">
        <v>268</v>
      </c>
      <c r="B697" s="19" t="str">
        <f>PHONETIC(B698)</f>
        <v/>
      </c>
      <c r="C697" s="52"/>
      <c r="D697" s="53"/>
      <c r="E697" s="52"/>
      <c r="F697" s="54"/>
    </row>
    <row r="698" spans="1:8" ht="32.1" customHeight="1" x14ac:dyDescent="0.15">
      <c r="A698" s="51"/>
      <c r="B698" s="20"/>
      <c r="C698" s="52"/>
      <c r="D698" s="53"/>
      <c r="E698" s="52"/>
      <c r="F698" s="55"/>
    </row>
    <row r="699" spans="1:8" ht="32.1" customHeight="1" x14ac:dyDescent="0.15">
      <c r="A699" s="51">
        <v>269</v>
      </c>
      <c r="B699" s="19" t="str">
        <f>PHONETIC(B700)</f>
        <v/>
      </c>
      <c r="C699" s="52"/>
      <c r="D699" s="53"/>
      <c r="E699" s="52"/>
      <c r="F699" s="54"/>
    </row>
    <row r="700" spans="1:8" ht="32.1" customHeight="1" x14ac:dyDescent="0.15">
      <c r="A700" s="51"/>
      <c r="B700" s="20"/>
      <c r="C700" s="52"/>
      <c r="D700" s="53"/>
      <c r="E700" s="52"/>
      <c r="F700" s="55"/>
    </row>
    <row r="701" spans="1:8" ht="32.1" customHeight="1" x14ac:dyDescent="0.15">
      <c r="A701" s="51">
        <v>270</v>
      </c>
      <c r="B701" s="19" t="str">
        <f>PHONETIC(B702)</f>
        <v/>
      </c>
      <c r="C701" s="52"/>
      <c r="D701" s="53"/>
      <c r="E701" s="52"/>
      <c r="F701" s="54"/>
    </row>
    <row r="702" spans="1:8" ht="32.1" customHeight="1" x14ac:dyDescent="0.15">
      <c r="A702" s="51"/>
      <c r="B702" s="20"/>
      <c r="C702" s="52"/>
      <c r="D702" s="53"/>
      <c r="E702" s="52"/>
      <c r="F702" s="55"/>
    </row>
    <row r="703" spans="1:8" ht="21" x14ac:dyDescent="0.15">
      <c r="A703" s="9"/>
      <c r="B703" s="9"/>
      <c r="C703" s="9"/>
      <c r="D703" s="39">
        <f>COUNTIF(D683:D702,"出")+COUNTIF(D683:D702,"出（コロナ感染）")</f>
        <v>0</v>
      </c>
      <c r="E703" s="9"/>
      <c r="F703" s="9"/>
      <c r="H703" t="s">
        <v>18</v>
      </c>
    </row>
    <row r="704" spans="1:8" ht="21" x14ac:dyDescent="0.15">
      <c r="A704" s="9"/>
      <c r="B704" s="9"/>
      <c r="C704" s="9"/>
      <c r="D704" s="40">
        <f>COUNTIF(D683:D702,"出")+COUNTIF(D683:D702,"出（コロナ感染）")+D678</f>
        <v>0</v>
      </c>
      <c r="E704" s="9"/>
      <c r="F704" s="9"/>
      <c r="H704" t="s">
        <v>19</v>
      </c>
    </row>
    <row r="705" spans="1:6" ht="32.1" customHeight="1" x14ac:dyDescent="0.15">
      <c r="A705" s="9"/>
      <c r="B705" s="9"/>
      <c r="C705" s="12"/>
      <c r="D705" s="13"/>
      <c r="E705" s="13"/>
      <c r="F705" s="12" t="str">
        <f>$F$1</f>
        <v>団体名：</v>
      </c>
    </row>
    <row r="706" spans="1:6" ht="32.1" customHeight="1" x14ac:dyDescent="0.15">
      <c r="A706" s="9" t="s">
        <v>13</v>
      </c>
      <c r="B706" s="9"/>
      <c r="C706" s="9"/>
      <c r="D706" s="9"/>
      <c r="E706" s="9"/>
      <c r="F706" s="10" t="s">
        <v>51</v>
      </c>
    </row>
    <row r="707" spans="1:6" ht="32.1" customHeight="1" x14ac:dyDescent="0.15">
      <c r="A707" s="46" t="s">
        <v>0</v>
      </c>
      <c r="B707" s="8" t="s">
        <v>1</v>
      </c>
      <c r="C707" s="47" t="s">
        <v>2</v>
      </c>
      <c r="D707" s="47" t="s">
        <v>3</v>
      </c>
      <c r="E707" s="48" t="s">
        <v>15</v>
      </c>
      <c r="F707" s="47" t="s">
        <v>4</v>
      </c>
    </row>
    <row r="708" spans="1:6" ht="32.1" customHeight="1" x14ac:dyDescent="0.15">
      <c r="A708" s="46"/>
      <c r="B708" s="8" t="s">
        <v>5</v>
      </c>
      <c r="C708" s="47"/>
      <c r="D708" s="47"/>
      <c r="E708" s="47"/>
      <c r="F708" s="47"/>
    </row>
    <row r="709" spans="1:6" ht="32.1" customHeight="1" x14ac:dyDescent="0.15">
      <c r="A709" s="51">
        <v>271</v>
      </c>
      <c r="B709" s="19" t="str">
        <f>PHONETIC(B710)</f>
        <v/>
      </c>
      <c r="C709" s="52"/>
      <c r="D709" s="53"/>
      <c r="E709" s="52"/>
      <c r="F709" s="54"/>
    </row>
    <row r="710" spans="1:6" ht="32.1" customHeight="1" x14ac:dyDescent="0.15">
      <c r="A710" s="51"/>
      <c r="B710" s="20"/>
      <c r="C710" s="52"/>
      <c r="D710" s="53"/>
      <c r="E710" s="52"/>
      <c r="F710" s="55"/>
    </row>
    <row r="711" spans="1:6" ht="32.1" customHeight="1" x14ac:dyDescent="0.15">
      <c r="A711" s="51">
        <v>272</v>
      </c>
      <c r="B711" s="19" t="str">
        <f>PHONETIC(B712)</f>
        <v/>
      </c>
      <c r="C711" s="52"/>
      <c r="D711" s="53"/>
      <c r="E711" s="52"/>
      <c r="F711" s="54"/>
    </row>
    <row r="712" spans="1:6" ht="32.1" customHeight="1" x14ac:dyDescent="0.15">
      <c r="A712" s="51"/>
      <c r="B712" s="20"/>
      <c r="C712" s="52"/>
      <c r="D712" s="53"/>
      <c r="E712" s="52"/>
      <c r="F712" s="55"/>
    </row>
    <row r="713" spans="1:6" ht="32.1" customHeight="1" x14ac:dyDescent="0.15">
      <c r="A713" s="51">
        <v>273</v>
      </c>
      <c r="B713" s="19" t="str">
        <f>PHONETIC(B714)</f>
        <v/>
      </c>
      <c r="C713" s="52"/>
      <c r="D713" s="53"/>
      <c r="E713" s="52"/>
      <c r="F713" s="54"/>
    </row>
    <row r="714" spans="1:6" ht="32.1" customHeight="1" x14ac:dyDescent="0.15">
      <c r="A714" s="51"/>
      <c r="B714" s="20"/>
      <c r="C714" s="52"/>
      <c r="D714" s="53"/>
      <c r="E714" s="52"/>
      <c r="F714" s="55"/>
    </row>
    <row r="715" spans="1:6" ht="32.1" customHeight="1" x14ac:dyDescent="0.15">
      <c r="A715" s="51">
        <v>274</v>
      </c>
      <c r="B715" s="19" t="str">
        <f>PHONETIC(B716)</f>
        <v/>
      </c>
      <c r="C715" s="52"/>
      <c r="D715" s="53"/>
      <c r="E715" s="52"/>
      <c r="F715" s="54"/>
    </row>
    <row r="716" spans="1:6" ht="32.1" customHeight="1" x14ac:dyDescent="0.15">
      <c r="A716" s="51"/>
      <c r="B716" s="20"/>
      <c r="C716" s="52"/>
      <c r="D716" s="53"/>
      <c r="E716" s="52"/>
      <c r="F716" s="55"/>
    </row>
    <row r="717" spans="1:6" ht="32.1" customHeight="1" x14ac:dyDescent="0.15">
      <c r="A717" s="51">
        <v>275</v>
      </c>
      <c r="B717" s="19" t="str">
        <f>PHONETIC(B718)</f>
        <v/>
      </c>
      <c r="C717" s="52"/>
      <c r="D717" s="53"/>
      <c r="E717" s="52"/>
      <c r="F717" s="54"/>
    </row>
    <row r="718" spans="1:6" ht="32.1" customHeight="1" x14ac:dyDescent="0.15">
      <c r="A718" s="51"/>
      <c r="B718" s="20"/>
      <c r="C718" s="52"/>
      <c r="D718" s="53"/>
      <c r="E718" s="52"/>
      <c r="F718" s="55"/>
    </row>
    <row r="719" spans="1:6" ht="32.1" customHeight="1" x14ac:dyDescent="0.15">
      <c r="A719" s="51">
        <v>276</v>
      </c>
      <c r="B719" s="19" t="str">
        <f>PHONETIC(B720)</f>
        <v/>
      </c>
      <c r="C719" s="52"/>
      <c r="D719" s="53"/>
      <c r="E719" s="52"/>
      <c r="F719" s="54"/>
    </row>
    <row r="720" spans="1:6" ht="32.1" customHeight="1" x14ac:dyDescent="0.15">
      <c r="A720" s="51"/>
      <c r="B720" s="20"/>
      <c r="C720" s="52"/>
      <c r="D720" s="53"/>
      <c r="E720" s="52"/>
      <c r="F720" s="55"/>
    </row>
    <row r="721" spans="1:8" ht="32.1" customHeight="1" x14ac:dyDescent="0.15">
      <c r="A721" s="51">
        <v>277</v>
      </c>
      <c r="B721" s="19" t="str">
        <f>PHONETIC(B722)</f>
        <v/>
      </c>
      <c r="C721" s="52"/>
      <c r="D721" s="53"/>
      <c r="E721" s="52"/>
      <c r="F721" s="54"/>
    </row>
    <row r="722" spans="1:8" ht="32.1" customHeight="1" x14ac:dyDescent="0.15">
      <c r="A722" s="51"/>
      <c r="B722" s="20"/>
      <c r="C722" s="52"/>
      <c r="D722" s="53"/>
      <c r="E722" s="52"/>
      <c r="F722" s="55"/>
    </row>
    <row r="723" spans="1:8" ht="32.1" customHeight="1" x14ac:dyDescent="0.15">
      <c r="A723" s="51">
        <v>278</v>
      </c>
      <c r="B723" s="19" t="str">
        <f>PHONETIC(B724)</f>
        <v/>
      </c>
      <c r="C723" s="52"/>
      <c r="D723" s="53"/>
      <c r="E723" s="52"/>
      <c r="F723" s="54"/>
    </row>
    <row r="724" spans="1:8" ht="32.1" customHeight="1" x14ac:dyDescent="0.15">
      <c r="A724" s="51"/>
      <c r="B724" s="20"/>
      <c r="C724" s="52"/>
      <c r="D724" s="53"/>
      <c r="E724" s="52"/>
      <c r="F724" s="55"/>
    </row>
    <row r="725" spans="1:8" ht="32.1" customHeight="1" x14ac:dyDescent="0.15">
      <c r="A725" s="51">
        <v>279</v>
      </c>
      <c r="B725" s="19" t="str">
        <f>PHONETIC(B726)</f>
        <v/>
      </c>
      <c r="C725" s="52"/>
      <c r="D725" s="53"/>
      <c r="E725" s="52"/>
      <c r="F725" s="54"/>
    </row>
    <row r="726" spans="1:8" ht="32.1" customHeight="1" x14ac:dyDescent="0.15">
      <c r="A726" s="51"/>
      <c r="B726" s="20"/>
      <c r="C726" s="52"/>
      <c r="D726" s="53"/>
      <c r="E726" s="52"/>
      <c r="F726" s="55"/>
    </row>
    <row r="727" spans="1:8" ht="32.1" customHeight="1" x14ac:dyDescent="0.15">
      <c r="A727" s="51">
        <v>280</v>
      </c>
      <c r="B727" s="19" t="str">
        <f>PHONETIC(B728)</f>
        <v/>
      </c>
      <c r="C727" s="52"/>
      <c r="D727" s="53"/>
      <c r="E727" s="52"/>
      <c r="F727" s="54"/>
    </row>
    <row r="728" spans="1:8" ht="32.1" customHeight="1" x14ac:dyDescent="0.15">
      <c r="A728" s="51"/>
      <c r="B728" s="20"/>
      <c r="C728" s="52"/>
      <c r="D728" s="53"/>
      <c r="E728" s="52"/>
      <c r="F728" s="55"/>
    </row>
    <row r="729" spans="1:8" ht="21" x14ac:dyDescent="0.15">
      <c r="A729" s="9"/>
      <c r="B729" s="9"/>
      <c r="C729" s="9"/>
      <c r="D729" s="39">
        <f>COUNTIF(D709:D728,"出")+COUNTIF(D709:D728,"出（コロナ感染）")</f>
        <v>0</v>
      </c>
      <c r="E729" s="9"/>
      <c r="F729" s="9"/>
      <c r="H729" t="s">
        <v>18</v>
      </c>
    </row>
    <row r="730" spans="1:8" ht="21" x14ac:dyDescent="0.15">
      <c r="A730" s="9"/>
      <c r="B730" s="9"/>
      <c r="C730" s="9"/>
      <c r="D730" s="40">
        <f>COUNTIF(D709:D728,"出")+COUNTIF(D709:D728,"出（コロナ感染）")+D704</f>
        <v>0</v>
      </c>
      <c r="E730" s="9"/>
      <c r="F730" s="9"/>
      <c r="H730" t="s">
        <v>19</v>
      </c>
    </row>
    <row r="731" spans="1:8" ht="32.1" customHeight="1" x14ac:dyDescent="0.15">
      <c r="A731" s="9"/>
      <c r="B731" s="9"/>
      <c r="C731" s="12"/>
      <c r="D731" s="13"/>
      <c r="E731" s="13"/>
      <c r="F731" s="12" t="str">
        <f>$F$1</f>
        <v>団体名：</v>
      </c>
    </row>
    <row r="732" spans="1:8" ht="32.1" customHeight="1" x14ac:dyDescent="0.15">
      <c r="A732" s="9" t="s">
        <v>13</v>
      </c>
      <c r="B732" s="9"/>
      <c r="C732" s="9"/>
      <c r="D732" s="9"/>
      <c r="E732" s="9"/>
      <c r="F732" s="10" t="s">
        <v>52</v>
      </c>
    </row>
    <row r="733" spans="1:8" ht="32.1" customHeight="1" x14ac:dyDescent="0.15">
      <c r="A733" s="46" t="s">
        <v>0</v>
      </c>
      <c r="B733" s="8" t="s">
        <v>1</v>
      </c>
      <c r="C733" s="47" t="s">
        <v>2</v>
      </c>
      <c r="D733" s="47" t="s">
        <v>3</v>
      </c>
      <c r="E733" s="48" t="s">
        <v>15</v>
      </c>
      <c r="F733" s="47" t="s">
        <v>4</v>
      </c>
    </row>
    <row r="734" spans="1:8" ht="32.1" customHeight="1" x14ac:dyDescent="0.15">
      <c r="A734" s="46"/>
      <c r="B734" s="8" t="s">
        <v>5</v>
      </c>
      <c r="C734" s="47"/>
      <c r="D734" s="47"/>
      <c r="E734" s="47"/>
      <c r="F734" s="47"/>
    </row>
    <row r="735" spans="1:8" ht="32.1" customHeight="1" x14ac:dyDescent="0.15">
      <c r="A735" s="51">
        <v>281</v>
      </c>
      <c r="B735" s="19" t="str">
        <f>PHONETIC(B736)</f>
        <v/>
      </c>
      <c r="C735" s="52"/>
      <c r="D735" s="53"/>
      <c r="E735" s="52"/>
      <c r="F735" s="54"/>
    </row>
    <row r="736" spans="1:8" ht="32.1" customHeight="1" x14ac:dyDescent="0.15">
      <c r="A736" s="51"/>
      <c r="B736" s="20"/>
      <c r="C736" s="52"/>
      <c r="D736" s="53"/>
      <c r="E736" s="52"/>
      <c r="F736" s="55"/>
    </row>
    <row r="737" spans="1:6" ht="32.1" customHeight="1" x14ac:dyDescent="0.15">
      <c r="A737" s="51">
        <v>282</v>
      </c>
      <c r="B737" s="19" t="str">
        <f>PHONETIC(B738)</f>
        <v/>
      </c>
      <c r="C737" s="52"/>
      <c r="D737" s="53"/>
      <c r="E737" s="52"/>
      <c r="F737" s="54"/>
    </row>
    <row r="738" spans="1:6" ht="32.1" customHeight="1" x14ac:dyDescent="0.15">
      <c r="A738" s="51"/>
      <c r="B738" s="20"/>
      <c r="C738" s="52"/>
      <c r="D738" s="53"/>
      <c r="E738" s="52"/>
      <c r="F738" s="55"/>
    </row>
    <row r="739" spans="1:6" ht="32.1" customHeight="1" x14ac:dyDescent="0.15">
      <c r="A739" s="51">
        <v>283</v>
      </c>
      <c r="B739" s="19" t="str">
        <f>PHONETIC(B740)</f>
        <v/>
      </c>
      <c r="C739" s="52"/>
      <c r="D739" s="53"/>
      <c r="E739" s="52"/>
      <c r="F739" s="54"/>
    </row>
    <row r="740" spans="1:6" ht="32.1" customHeight="1" x14ac:dyDescent="0.15">
      <c r="A740" s="51"/>
      <c r="B740" s="20"/>
      <c r="C740" s="52"/>
      <c r="D740" s="53"/>
      <c r="E740" s="52"/>
      <c r="F740" s="55"/>
    </row>
    <row r="741" spans="1:6" ht="32.1" customHeight="1" x14ac:dyDescent="0.15">
      <c r="A741" s="51">
        <v>284</v>
      </c>
      <c r="B741" s="19" t="str">
        <f>PHONETIC(B742)</f>
        <v/>
      </c>
      <c r="C741" s="52"/>
      <c r="D741" s="53"/>
      <c r="E741" s="52"/>
      <c r="F741" s="54"/>
    </row>
    <row r="742" spans="1:6" ht="32.1" customHeight="1" x14ac:dyDescent="0.15">
      <c r="A742" s="51"/>
      <c r="B742" s="20"/>
      <c r="C742" s="52"/>
      <c r="D742" s="53"/>
      <c r="E742" s="52"/>
      <c r="F742" s="55"/>
    </row>
    <row r="743" spans="1:6" ht="32.1" customHeight="1" x14ac:dyDescent="0.15">
      <c r="A743" s="51">
        <v>285</v>
      </c>
      <c r="B743" s="19" t="str">
        <f>PHONETIC(B744)</f>
        <v/>
      </c>
      <c r="C743" s="52"/>
      <c r="D743" s="53"/>
      <c r="E743" s="52"/>
      <c r="F743" s="54"/>
    </row>
    <row r="744" spans="1:6" ht="32.1" customHeight="1" x14ac:dyDescent="0.15">
      <c r="A744" s="51"/>
      <c r="B744" s="20"/>
      <c r="C744" s="52"/>
      <c r="D744" s="53"/>
      <c r="E744" s="52"/>
      <c r="F744" s="55"/>
    </row>
    <row r="745" spans="1:6" ht="32.1" customHeight="1" x14ac:dyDescent="0.15">
      <c r="A745" s="51">
        <v>286</v>
      </c>
      <c r="B745" s="19" t="str">
        <f>PHONETIC(B746)</f>
        <v/>
      </c>
      <c r="C745" s="52"/>
      <c r="D745" s="53"/>
      <c r="E745" s="52"/>
      <c r="F745" s="54"/>
    </row>
    <row r="746" spans="1:6" ht="32.1" customHeight="1" x14ac:dyDescent="0.15">
      <c r="A746" s="51"/>
      <c r="B746" s="20"/>
      <c r="C746" s="52"/>
      <c r="D746" s="53"/>
      <c r="E746" s="52"/>
      <c r="F746" s="55"/>
    </row>
    <row r="747" spans="1:6" ht="32.1" customHeight="1" x14ac:dyDescent="0.15">
      <c r="A747" s="51">
        <v>287</v>
      </c>
      <c r="B747" s="19" t="str">
        <f>PHONETIC(B748)</f>
        <v/>
      </c>
      <c r="C747" s="52"/>
      <c r="D747" s="53"/>
      <c r="E747" s="52"/>
      <c r="F747" s="54"/>
    </row>
    <row r="748" spans="1:6" ht="32.1" customHeight="1" x14ac:dyDescent="0.15">
      <c r="A748" s="51"/>
      <c r="B748" s="20"/>
      <c r="C748" s="52"/>
      <c r="D748" s="53"/>
      <c r="E748" s="52"/>
      <c r="F748" s="55"/>
    </row>
    <row r="749" spans="1:6" ht="32.1" customHeight="1" x14ac:dyDescent="0.15">
      <c r="A749" s="51">
        <v>288</v>
      </c>
      <c r="B749" s="19" t="str">
        <f>PHONETIC(B750)</f>
        <v/>
      </c>
      <c r="C749" s="52"/>
      <c r="D749" s="53"/>
      <c r="E749" s="52"/>
      <c r="F749" s="54"/>
    </row>
    <row r="750" spans="1:6" ht="32.1" customHeight="1" x14ac:dyDescent="0.15">
      <c r="A750" s="51"/>
      <c r="B750" s="20"/>
      <c r="C750" s="52"/>
      <c r="D750" s="53"/>
      <c r="E750" s="52"/>
      <c r="F750" s="55"/>
    </row>
    <row r="751" spans="1:6" ht="32.1" customHeight="1" x14ac:dyDescent="0.15">
      <c r="A751" s="51">
        <v>289</v>
      </c>
      <c r="B751" s="19" t="str">
        <f>PHONETIC(B752)</f>
        <v/>
      </c>
      <c r="C751" s="52"/>
      <c r="D751" s="53"/>
      <c r="E751" s="52"/>
      <c r="F751" s="54"/>
    </row>
    <row r="752" spans="1:6" ht="32.1" customHeight="1" x14ac:dyDescent="0.15">
      <c r="A752" s="51"/>
      <c r="B752" s="20"/>
      <c r="C752" s="52"/>
      <c r="D752" s="53"/>
      <c r="E752" s="52"/>
      <c r="F752" s="55"/>
    </row>
    <row r="753" spans="1:8" ht="32.1" customHeight="1" x14ac:dyDescent="0.15">
      <c r="A753" s="51">
        <v>290</v>
      </c>
      <c r="B753" s="19" t="str">
        <f>PHONETIC(B754)</f>
        <v/>
      </c>
      <c r="C753" s="52"/>
      <c r="D753" s="53"/>
      <c r="E753" s="52"/>
      <c r="F753" s="54"/>
    </row>
    <row r="754" spans="1:8" ht="32.1" customHeight="1" x14ac:dyDescent="0.15">
      <c r="A754" s="51"/>
      <c r="B754" s="20"/>
      <c r="C754" s="52"/>
      <c r="D754" s="53"/>
      <c r="E754" s="52"/>
      <c r="F754" s="55"/>
    </row>
    <row r="755" spans="1:8" ht="21" x14ac:dyDescent="0.15">
      <c r="A755" s="9"/>
      <c r="B755" s="9"/>
      <c r="C755" s="9"/>
      <c r="D755" s="39">
        <f>COUNTIF(D735:D754,"出")+COUNTIF(D735:D754,"出（コロナ感染）")</f>
        <v>0</v>
      </c>
      <c r="E755" s="9"/>
      <c r="F755" s="9"/>
      <c r="H755" t="s">
        <v>18</v>
      </c>
    </row>
    <row r="756" spans="1:8" ht="21" x14ac:dyDescent="0.15">
      <c r="A756" s="9"/>
      <c r="B756" s="9"/>
      <c r="C756" s="9"/>
      <c r="D756" s="40">
        <f>COUNTIF(D735:D754,"出")+COUNTIF(D735:D754,"出（コロナ感染）")+D730</f>
        <v>0</v>
      </c>
      <c r="E756" s="9"/>
      <c r="F756" s="9"/>
      <c r="H756" t="s">
        <v>19</v>
      </c>
    </row>
    <row r="757" spans="1:8" ht="32.1" customHeight="1" x14ac:dyDescent="0.15">
      <c r="A757" s="9"/>
      <c r="B757" s="9"/>
      <c r="C757" s="12"/>
      <c r="D757" s="13"/>
      <c r="E757" s="13"/>
      <c r="F757" s="12" t="str">
        <f>$F$1</f>
        <v>団体名：</v>
      </c>
    </row>
    <row r="758" spans="1:8" ht="32.1" customHeight="1" x14ac:dyDescent="0.15">
      <c r="A758" s="9" t="s">
        <v>13</v>
      </c>
      <c r="B758" s="9"/>
      <c r="C758" s="9"/>
      <c r="D758" s="9"/>
      <c r="E758" s="9"/>
      <c r="F758" s="10" t="s">
        <v>53</v>
      </c>
    </row>
    <row r="759" spans="1:8" ht="32.1" customHeight="1" x14ac:dyDescent="0.15">
      <c r="A759" s="46" t="s">
        <v>0</v>
      </c>
      <c r="B759" s="8" t="s">
        <v>1</v>
      </c>
      <c r="C759" s="47" t="s">
        <v>2</v>
      </c>
      <c r="D759" s="47" t="s">
        <v>3</v>
      </c>
      <c r="E759" s="48" t="s">
        <v>15</v>
      </c>
      <c r="F759" s="47" t="s">
        <v>4</v>
      </c>
    </row>
    <row r="760" spans="1:8" ht="32.1" customHeight="1" x14ac:dyDescent="0.15">
      <c r="A760" s="46"/>
      <c r="B760" s="8" t="s">
        <v>5</v>
      </c>
      <c r="C760" s="47"/>
      <c r="D760" s="47"/>
      <c r="E760" s="47"/>
      <c r="F760" s="47"/>
    </row>
    <row r="761" spans="1:8" ht="32.1" customHeight="1" x14ac:dyDescent="0.15">
      <c r="A761" s="51">
        <v>291</v>
      </c>
      <c r="B761" s="19" t="str">
        <f>PHONETIC(B762)</f>
        <v/>
      </c>
      <c r="C761" s="52"/>
      <c r="D761" s="53"/>
      <c r="E761" s="52"/>
      <c r="F761" s="54"/>
    </row>
    <row r="762" spans="1:8" ht="32.1" customHeight="1" x14ac:dyDescent="0.15">
      <c r="A762" s="51"/>
      <c r="B762" s="20"/>
      <c r="C762" s="52"/>
      <c r="D762" s="53"/>
      <c r="E762" s="52"/>
      <c r="F762" s="55"/>
    </row>
    <row r="763" spans="1:8" ht="32.1" customHeight="1" x14ac:dyDescent="0.15">
      <c r="A763" s="51">
        <v>292</v>
      </c>
      <c r="B763" s="19" t="str">
        <f>PHONETIC(B764)</f>
        <v/>
      </c>
      <c r="C763" s="52"/>
      <c r="D763" s="53"/>
      <c r="E763" s="52"/>
      <c r="F763" s="54"/>
    </row>
    <row r="764" spans="1:8" ht="32.1" customHeight="1" x14ac:dyDescent="0.15">
      <c r="A764" s="51"/>
      <c r="B764" s="20"/>
      <c r="C764" s="52"/>
      <c r="D764" s="53"/>
      <c r="E764" s="52"/>
      <c r="F764" s="55"/>
    </row>
    <row r="765" spans="1:8" ht="32.1" customHeight="1" x14ac:dyDescent="0.15">
      <c r="A765" s="51">
        <v>293</v>
      </c>
      <c r="B765" s="19" t="str">
        <f>PHONETIC(B766)</f>
        <v/>
      </c>
      <c r="C765" s="52"/>
      <c r="D765" s="53"/>
      <c r="E765" s="52"/>
      <c r="F765" s="54"/>
    </row>
    <row r="766" spans="1:8" ht="32.1" customHeight="1" x14ac:dyDescent="0.15">
      <c r="A766" s="51"/>
      <c r="B766" s="20"/>
      <c r="C766" s="52"/>
      <c r="D766" s="53"/>
      <c r="E766" s="52"/>
      <c r="F766" s="55"/>
    </row>
    <row r="767" spans="1:8" ht="32.1" customHeight="1" x14ac:dyDescent="0.15">
      <c r="A767" s="51">
        <v>294</v>
      </c>
      <c r="B767" s="19" t="str">
        <f>PHONETIC(B768)</f>
        <v/>
      </c>
      <c r="C767" s="52"/>
      <c r="D767" s="53"/>
      <c r="E767" s="52"/>
      <c r="F767" s="54"/>
    </row>
    <row r="768" spans="1:8" ht="32.1" customHeight="1" x14ac:dyDescent="0.15">
      <c r="A768" s="51"/>
      <c r="B768" s="20"/>
      <c r="C768" s="52"/>
      <c r="D768" s="53"/>
      <c r="E768" s="52"/>
      <c r="F768" s="55"/>
    </row>
    <row r="769" spans="1:8" ht="32.1" customHeight="1" x14ac:dyDescent="0.15">
      <c r="A769" s="51">
        <v>295</v>
      </c>
      <c r="B769" s="19" t="str">
        <f>PHONETIC(B770)</f>
        <v/>
      </c>
      <c r="C769" s="52"/>
      <c r="D769" s="53"/>
      <c r="E769" s="52"/>
      <c r="F769" s="54"/>
    </row>
    <row r="770" spans="1:8" ht="32.1" customHeight="1" x14ac:dyDescent="0.15">
      <c r="A770" s="51"/>
      <c r="B770" s="20"/>
      <c r="C770" s="52"/>
      <c r="D770" s="53"/>
      <c r="E770" s="52"/>
      <c r="F770" s="55"/>
    </row>
    <row r="771" spans="1:8" ht="32.1" customHeight="1" x14ac:dyDescent="0.15">
      <c r="A771" s="51">
        <v>296</v>
      </c>
      <c r="B771" s="19" t="str">
        <f>PHONETIC(B772)</f>
        <v/>
      </c>
      <c r="C771" s="52"/>
      <c r="D771" s="53"/>
      <c r="E771" s="52"/>
      <c r="F771" s="54"/>
    </row>
    <row r="772" spans="1:8" ht="32.1" customHeight="1" x14ac:dyDescent="0.15">
      <c r="A772" s="51"/>
      <c r="B772" s="20"/>
      <c r="C772" s="52"/>
      <c r="D772" s="53"/>
      <c r="E772" s="52"/>
      <c r="F772" s="55"/>
    </row>
    <row r="773" spans="1:8" ht="32.1" customHeight="1" x14ac:dyDescent="0.15">
      <c r="A773" s="51">
        <v>297</v>
      </c>
      <c r="B773" s="19" t="str">
        <f>PHONETIC(B774)</f>
        <v/>
      </c>
      <c r="C773" s="52"/>
      <c r="D773" s="53"/>
      <c r="E773" s="52"/>
      <c r="F773" s="54"/>
    </row>
    <row r="774" spans="1:8" ht="32.1" customHeight="1" x14ac:dyDescent="0.15">
      <c r="A774" s="51"/>
      <c r="B774" s="20"/>
      <c r="C774" s="52"/>
      <c r="D774" s="53"/>
      <c r="E774" s="52"/>
      <c r="F774" s="55"/>
    </row>
    <row r="775" spans="1:8" ht="32.1" customHeight="1" x14ac:dyDescent="0.15">
      <c r="A775" s="51">
        <v>298</v>
      </c>
      <c r="B775" s="19" t="str">
        <f>PHONETIC(B776)</f>
        <v/>
      </c>
      <c r="C775" s="52"/>
      <c r="D775" s="53"/>
      <c r="E775" s="52"/>
      <c r="F775" s="54"/>
    </row>
    <row r="776" spans="1:8" ht="32.1" customHeight="1" x14ac:dyDescent="0.15">
      <c r="A776" s="51"/>
      <c r="B776" s="20"/>
      <c r="C776" s="52"/>
      <c r="D776" s="53"/>
      <c r="E776" s="52"/>
      <c r="F776" s="55"/>
    </row>
    <row r="777" spans="1:8" ht="32.1" customHeight="1" x14ac:dyDescent="0.15">
      <c r="A777" s="51">
        <v>299</v>
      </c>
      <c r="B777" s="19" t="str">
        <f>PHONETIC(B778)</f>
        <v/>
      </c>
      <c r="C777" s="52"/>
      <c r="D777" s="53"/>
      <c r="E777" s="52"/>
      <c r="F777" s="54"/>
    </row>
    <row r="778" spans="1:8" ht="32.1" customHeight="1" x14ac:dyDescent="0.15">
      <c r="A778" s="51"/>
      <c r="B778" s="20"/>
      <c r="C778" s="52"/>
      <c r="D778" s="53"/>
      <c r="E778" s="52"/>
      <c r="F778" s="55"/>
    </row>
    <row r="779" spans="1:8" ht="32.1" customHeight="1" x14ac:dyDescent="0.15">
      <c r="A779" s="51">
        <v>300</v>
      </c>
      <c r="B779" s="19" t="str">
        <f>PHONETIC(B780)</f>
        <v/>
      </c>
      <c r="C779" s="52"/>
      <c r="D779" s="53"/>
      <c r="E779" s="52"/>
      <c r="F779" s="54"/>
    </row>
    <row r="780" spans="1:8" ht="32.1" customHeight="1" x14ac:dyDescent="0.15">
      <c r="A780" s="51"/>
      <c r="B780" s="20"/>
      <c r="C780" s="52"/>
      <c r="D780" s="53"/>
      <c r="E780" s="52"/>
      <c r="F780" s="55"/>
    </row>
    <row r="781" spans="1:8" ht="21" x14ac:dyDescent="0.15">
      <c r="A781" s="9"/>
      <c r="B781" s="9"/>
      <c r="C781" s="9"/>
      <c r="D781" s="39">
        <f>COUNTIF(D761:D780,"出")+COUNTIF(D761:D780,"出（コロナ感染）")</f>
        <v>0</v>
      </c>
      <c r="E781" s="9"/>
      <c r="F781" s="9"/>
      <c r="H781" t="s">
        <v>18</v>
      </c>
    </row>
    <row r="782" spans="1:8" ht="21" x14ac:dyDescent="0.15">
      <c r="A782" s="9"/>
      <c r="B782" s="9"/>
      <c r="C782" s="9"/>
      <c r="D782" s="40">
        <f>COUNTIF(D761:D780,"出")+COUNTIF(D761:D780,"出（コロナ感染）")+D756</f>
        <v>0</v>
      </c>
      <c r="E782" s="9"/>
      <c r="F782" s="9"/>
      <c r="H782" t="s">
        <v>19</v>
      </c>
    </row>
    <row r="783" spans="1:8" ht="32.1" customHeight="1" x14ac:dyDescent="0.15">
      <c r="A783" s="9"/>
      <c r="B783" s="9"/>
      <c r="C783" s="12"/>
      <c r="D783" s="13"/>
      <c r="E783" s="13"/>
      <c r="F783" s="12" t="str">
        <f>$F$1</f>
        <v>団体名：</v>
      </c>
    </row>
    <row r="784" spans="1:8" ht="32.1" customHeight="1" x14ac:dyDescent="0.15">
      <c r="A784" s="9" t="s">
        <v>13</v>
      </c>
      <c r="B784" s="9"/>
      <c r="C784" s="9"/>
      <c r="D784" s="9"/>
      <c r="E784" s="9"/>
      <c r="F784" s="10" t="s">
        <v>54</v>
      </c>
    </row>
    <row r="785" spans="1:6" ht="32.1" customHeight="1" x14ac:dyDescent="0.15">
      <c r="A785" s="46" t="s">
        <v>0</v>
      </c>
      <c r="B785" s="8" t="s">
        <v>1</v>
      </c>
      <c r="C785" s="47" t="s">
        <v>2</v>
      </c>
      <c r="D785" s="47" t="s">
        <v>3</v>
      </c>
      <c r="E785" s="48" t="s">
        <v>15</v>
      </c>
      <c r="F785" s="47" t="s">
        <v>4</v>
      </c>
    </row>
    <row r="786" spans="1:6" ht="32.1" customHeight="1" x14ac:dyDescent="0.15">
      <c r="A786" s="46"/>
      <c r="B786" s="8" t="s">
        <v>5</v>
      </c>
      <c r="C786" s="47"/>
      <c r="D786" s="47"/>
      <c r="E786" s="47"/>
      <c r="F786" s="47"/>
    </row>
    <row r="787" spans="1:6" ht="32.1" customHeight="1" x14ac:dyDescent="0.15">
      <c r="A787" s="51">
        <v>301</v>
      </c>
      <c r="B787" s="19" t="str">
        <f>PHONETIC(B788)</f>
        <v/>
      </c>
      <c r="C787" s="52"/>
      <c r="D787" s="53"/>
      <c r="E787" s="52"/>
      <c r="F787" s="54"/>
    </row>
    <row r="788" spans="1:6" ht="32.1" customHeight="1" x14ac:dyDescent="0.15">
      <c r="A788" s="51"/>
      <c r="B788" s="20"/>
      <c r="C788" s="52"/>
      <c r="D788" s="53"/>
      <c r="E788" s="52"/>
      <c r="F788" s="55"/>
    </row>
    <row r="789" spans="1:6" ht="32.1" customHeight="1" x14ac:dyDescent="0.15">
      <c r="A789" s="51">
        <v>302</v>
      </c>
      <c r="B789" s="19" t="str">
        <f>PHONETIC(B790)</f>
        <v/>
      </c>
      <c r="C789" s="52"/>
      <c r="D789" s="53"/>
      <c r="E789" s="52"/>
      <c r="F789" s="54"/>
    </row>
    <row r="790" spans="1:6" ht="32.1" customHeight="1" x14ac:dyDescent="0.15">
      <c r="A790" s="51"/>
      <c r="B790" s="20"/>
      <c r="C790" s="52"/>
      <c r="D790" s="53"/>
      <c r="E790" s="52"/>
      <c r="F790" s="55"/>
    </row>
    <row r="791" spans="1:6" ht="32.1" customHeight="1" x14ac:dyDescent="0.15">
      <c r="A791" s="51">
        <v>303</v>
      </c>
      <c r="B791" s="19" t="str">
        <f>PHONETIC(B792)</f>
        <v/>
      </c>
      <c r="C791" s="52"/>
      <c r="D791" s="53"/>
      <c r="E791" s="52"/>
      <c r="F791" s="54"/>
    </row>
    <row r="792" spans="1:6" ht="32.1" customHeight="1" x14ac:dyDescent="0.15">
      <c r="A792" s="51"/>
      <c r="B792" s="20"/>
      <c r="C792" s="52"/>
      <c r="D792" s="53"/>
      <c r="E792" s="52"/>
      <c r="F792" s="55"/>
    </row>
    <row r="793" spans="1:6" ht="32.1" customHeight="1" x14ac:dyDescent="0.15">
      <c r="A793" s="51">
        <v>304</v>
      </c>
      <c r="B793" s="19" t="str">
        <f>PHONETIC(B794)</f>
        <v/>
      </c>
      <c r="C793" s="52"/>
      <c r="D793" s="53"/>
      <c r="E793" s="52"/>
      <c r="F793" s="54"/>
    </row>
    <row r="794" spans="1:6" ht="32.1" customHeight="1" x14ac:dyDescent="0.15">
      <c r="A794" s="51"/>
      <c r="B794" s="20"/>
      <c r="C794" s="52"/>
      <c r="D794" s="53"/>
      <c r="E794" s="52"/>
      <c r="F794" s="55"/>
    </row>
    <row r="795" spans="1:6" ht="32.1" customHeight="1" x14ac:dyDescent="0.15">
      <c r="A795" s="51">
        <v>305</v>
      </c>
      <c r="B795" s="19" t="str">
        <f>PHONETIC(B796)</f>
        <v/>
      </c>
      <c r="C795" s="52"/>
      <c r="D795" s="53"/>
      <c r="E795" s="52"/>
      <c r="F795" s="54"/>
    </row>
    <row r="796" spans="1:6" ht="32.1" customHeight="1" x14ac:dyDescent="0.15">
      <c r="A796" s="51"/>
      <c r="B796" s="20"/>
      <c r="C796" s="52"/>
      <c r="D796" s="53"/>
      <c r="E796" s="52"/>
      <c r="F796" s="55"/>
    </row>
    <row r="797" spans="1:6" ht="32.1" customHeight="1" x14ac:dyDescent="0.15">
      <c r="A797" s="51">
        <v>306</v>
      </c>
      <c r="B797" s="19" t="str">
        <f>PHONETIC(B798)</f>
        <v/>
      </c>
      <c r="C797" s="52"/>
      <c r="D797" s="53"/>
      <c r="E797" s="52"/>
      <c r="F797" s="54"/>
    </row>
    <row r="798" spans="1:6" ht="32.1" customHeight="1" x14ac:dyDescent="0.15">
      <c r="A798" s="51"/>
      <c r="B798" s="20"/>
      <c r="C798" s="52"/>
      <c r="D798" s="53"/>
      <c r="E798" s="52"/>
      <c r="F798" s="55"/>
    </row>
    <row r="799" spans="1:6" ht="32.1" customHeight="1" x14ac:dyDescent="0.15">
      <c r="A799" s="51">
        <v>307</v>
      </c>
      <c r="B799" s="19" t="str">
        <f>PHONETIC(B800)</f>
        <v/>
      </c>
      <c r="C799" s="52"/>
      <c r="D799" s="53"/>
      <c r="E799" s="52"/>
      <c r="F799" s="54"/>
    </row>
    <row r="800" spans="1:6" ht="32.1" customHeight="1" x14ac:dyDescent="0.15">
      <c r="A800" s="51"/>
      <c r="B800" s="20"/>
      <c r="C800" s="52"/>
      <c r="D800" s="53"/>
      <c r="E800" s="52"/>
      <c r="F800" s="55"/>
    </row>
    <row r="801" spans="1:8" ht="32.1" customHeight="1" x14ac:dyDescent="0.15">
      <c r="A801" s="51">
        <v>308</v>
      </c>
      <c r="B801" s="19" t="str">
        <f>PHONETIC(B802)</f>
        <v/>
      </c>
      <c r="C801" s="52"/>
      <c r="D801" s="53"/>
      <c r="E801" s="52"/>
      <c r="F801" s="54"/>
    </row>
    <row r="802" spans="1:8" ht="32.1" customHeight="1" x14ac:dyDescent="0.15">
      <c r="A802" s="51"/>
      <c r="B802" s="20"/>
      <c r="C802" s="52"/>
      <c r="D802" s="53"/>
      <c r="E802" s="52"/>
      <c r="F802" s="55"/>
    </row>
    <row r="803" spans="1:8" ht="32.1" customHeight="1" x14ac:dyDescent="0.15">
      <c r="A803" s="51">
        <v>309</v>
      </c>
      <c r="B803" s="19" t="str">
        <f>PHONETIC(B804)</f>
        <v/>
      </c>
      <c r="C803" s="52"/>
      <c r="D803" s="53"/>
      <c r="E803" s="52"/>
      <c r="F803" s="54"/>
    </row>
    <row r="804" spans="1:8" ht="32.1" customHeight="1" x14ac:dyDescent="0.15">
      <c r="A804" s="51"/>
      <c r="B804" s="20"/>
      <c r="C804" s="52"/>
      <c r="D804" s="53"/>
      <c r="E804" s="52"/>
      <c r="F804" s="55"/>
    </row>
    <row r="805" spans="1:8" ht="32.1" customHeight="1" x14ac:dyDescent="0.15">
      <c r="A805" s="51">
        <v>310</v>
      </c>
      <c r="B805" s="19" t="str">
        <f>PHONETIC(B806)</f>
        <v/>
      </c>
      <c r="C805" s="52"/>
      <c r="D805" s="53"/>
      <c r="E805" s="52"/>
      <c r="F805" s="54"/>
    </row>
    <row r="806" spans="1:8" ht="32.1" customHeight="1" x14ac:dyDescent="0.15">
      <c r="A806" s="51"/>
      <c r="B806" s="20"/>
      <c r="C806" s="52"/>
      <c r="D806" s="53"/>
      <c r="E806" s="52"/>
      <c r="F806" s="55"/>
    </row>
    <row r="807" spans="1:8" ht="21" x14ac:dyDescent="0.15">
      <c r="A807" s="9"/>
      <c r="B807" s="9"/>
      <c r="C807" s="9"/>
      <c r="D807" s="39">
        <f>COUNTIF(D787:D806,"出")+COUNTIF(D787:D806,"出（コロナ感染）")</f>
        <v>0</v>
      </c>
      <c r="E807" s="9"/>
      <c r="F807" s="9"/>
      <c r="H807" t="s">
        <v>18</v>
      </c>
    </row>
    <row r="808" spans="1:8" ht="21" x14ac:dyDescent="0.15">
      <c r="A808" s="9"/>
      <c r="B808" s="9"/>
      <c r="C808" s="9"/>
      <c r="D808" s="40">
        <f>COUNTIF(D787:D806,"出")+COUNTIF(D787:D806,"出（コロナ感染）")+D782</f>
        <v>0</v>
      </c>
      <c r="E808" s="9"/>
      <c r="F808" s="9"/>
      <c r="H808" t="s">
        <v>19</v>
      </c>
    </row>
    <row r="809" spans="1:8" ht="32.1" customHeight="1" x14ac:dyDescent="0.15">
      <c r="A809" s="9"/>
      <c r="B809" s="9"/>
      <c r="C809" s="12"/>
      <c r="D809" s="13"/>
      <c r="E809" s="13"/>
      <c r="F809" s="12" t="str">
        <f>$F$1</f>
        <v>団体名：</v>
      </c>
    </row>
    <row r="810" spans="1:8" ht="32.1" customHeight="1" x14ac:dyDescent="0.15">
      <c r="A810" s="9" t="s">
        <v>13</v>
      </c>
      <c r="B810" s="9"/>
      <c r="C810" s="9"/>
      <c r="D810" s="9"/>
      <c r="E810" s="9"/>
      <c r="F810" s="10" t="s">
        <v>55</v>
      </c>
    </row>
    <row r="811" spans="1:8" ht="32.1" customHeight="1" x14ac:dyDescent="0.15">
      <c r="A811" s="46" t="s">
        <v>0</v>
      </c>
      <c r="B811" s="8" t="s">
        <v>1</v>
      </c>
      <c r="C811" s="47" t="s">
        <v>2</v>
      </c>
      <c r="D811" s="47" t="s">
        <v>3</v>
      </c>
      <c r="E811" s="48" t="s">
        <v>15</v>
      </c>
      <c r="F811" s="47" t="s">
        <v>4</v>
      </c>
    </row>
    <row r="812" spans="1:8" ht="32.1" customHeight="1" x14ac:dyDescent="0.15">
      <c r="A812" s="46"/>
      <c r="B812" s="8" t="s">
        <v>5</v>
      </c>
      <c r="C812" s="47"/>
      <c r="D812" s="47"/>
      <c r="E812" s="47"/>
      <c r="F812" s="47"/>
    </row>
    <row r="813" spans="1:8" ht="32.1" customHeight="1" x14ac:dyDescent="0.15">
      <c r="A813" s="51">
        <v>311</v>
      </c>
      <c r="B813" s="19" t="str">
        <f>PHONETIC(B814)</f>
        <v/>
      </c>
      <c r="C813" s="52"/>
      <c r="D813" s="53"/>
      <c r="E813" s="52"/>
      <c r="F813" s="54"/>
    </row>
    <row r="814" spans="1:8" ht="32.1" customHeight="1" x14ac:dyDescent="0.15">
      <c r="A814" s="51"/>
      <c r="B814" s="20"/>
      <c r="C814" s="52"/>
      <c r="D814" s="53"/>
      <c r="E814" s="52"/>
      <c r="F814" s="55"/>
    </row>
    <row r="815" spans="1:8" ht="32.1" customHeight="1" x14ac:dyDescent="0.15">
      <c r="A815" s="51">
        <v>312</v>
      </c>
      <c r="B815" s="19" t="str">
        <f>PHONETIC(B816)</f>
        <v/>
      </c>
      <c r="C815" s="52"/>
      <c r="D815" s="53"/>
      <c r="E815" s="52"/>
      <c r="F815" s="54"/>
    </row>
    <row r="816" spans="1:8" ht="32.1" customHeight="1" x14ac:dyDescent="0.15">
      <c r="A816" s="51"/>
      <c r="B816" s="20"/>
      <c r="C816" s="52"/>
      <c r="D816" s="53"/>
      <c r="E816" s="52"/>
      <c r="F816" s="55"/>
    </row>
    <row r="817" spans="1:6" ht="32.1" customHeight="1" x14ac:dyDescent="0.15">
      <c r="A817" s="51">
        <v>313</v>
      </c>
      <c r="B817" s="19" t="str">
        <f>PHONETIC(B818)</f>
        <v/>
      </c>
      <c r="C817" s="52"/>
      <c r="D817" s="53"/>
      <c r="E817" s="52"/>
      <c r="F817" s="54"/>
    </row>
    <row r="818" spans="1:6" ht="32.1" customHeight="1" x14ac:dyDescent="0.15">
      <c r="A818" s="51"/>
      <c r="B818" s="20"/>
      <c r="C818" s="52"/>
      <c r="D818" s="53"/>
      <c r="E818" s="52"/>
      <c r="F818" s="55"/>
    </row>
    <row r="819" spans="1:6" ht="32.1" customHeight="1" x14ac:dyDescent="0.15">
      <c r="A819" s="51">
        <v>314</v>
      </c>
      <c r="B819" s="19" t="str">
        <f>PHONETIC(B820)</f>
        <v/>
      </c>
      <c r="C819" s="52"/>
      <c r="D819" s="53"/>
      <c r="E819" s="52"/>
      <c r="F819" s="54"/>
    </row>
    <row r="820" spans="1:6" ht="32.1" customHeight="1" x14ac:dyDescent="0.15">
      <c r="A820" s="51"/>
      <c r="B820" s="20"/>
      <c r="C820" s="52"/>
      <c r="D820" s="53"/>
      <c r="E820" s="52"/>
      <c r="F820" s="55"/>
    </row>
    <row r="821" spans="1:6" ht="32.1" customHeight="1" x14ac:dyDescent="0.15">
      <c r="A821" s="51">
        <v>315</v>
      </c>
      <c r="B821" s="19" t="str">
        <f>PHONETIC(B822)</f>
        <v/>
      </c>
      <c r="C821" s="52"/>
      <c r="D821" s="53"/>
      <c r="E821" s="52"/>
      <c r="F821" s="54"/>
    </row>
    <row r="822" spans="1:6" ht="32.1" customHeight="1" x14ac:dyDescent="0.15">
      <c r="A822" s="51"/>
      <c r="B822" s="20"/>
      <c r="C822" s="52"/>
      <c r="D822" s="53"/>
      <c r="E822" s="52"/>
      <c r="F822" s="55"/>
    </row>
    <row r="823" spans="1:6" ht="32.1" customHeight="1" x14ac:dyDescent="0.15">
      <c r="A823" s="51">
        <v>316</v>
      </c>
      <c r="B823" s="19" t="str">
        <f>PHONETIC(B824)</f>
        <v/>
      </c>
      <c r="C823" s="52"/>
      <c r="D823" s="53"/>
      <c r="E823" s="52"/>
      <c r="F823" s="54"/>
    </row>
    <row r="824" spans="1:6" ht="32.1" customHeight="1" x14ac:dyDescent="0.15">
      <c r="A824" s="51"/>
      <c r="B824" s="20"/>
      <c r="C824" s="52"/>
      <c r="D824" s="53"/>
      <c r="E824" s="52"/>
      <c r="F824" s="55"/>
    </row>
    <row r="825" spans="1:6" ht="32.1" customHeight="1" x14ac:dyDescent="0.15">
      <c r="A825" s="51">
        <v>317</v>
      </c>
      <c r="B825" s="19" t="str">
        <f>PHONETIC(B826)</f>
        <v/>
      </c>
      <c r="C825" s="52"/>
      <c r="D825" s="53"/>
      <c r="E825" s="52"/>
      <c r="F825" s="54"/>
    </row>
    <row r="826" spans="1:6" ht="32.1" customHeight="1" x14ac:dyDescent="0.15">
      <c r="A826" s="51"/>
      <c r="B826" s="20"/>
      <c r="C826" s="52"/>
      <c r="D826" s="53"/>
      <c r="E826" s="52"/>
      <c r="F826" s="55"/>
    </row>
    <row r="827" spans="1:6" ht="32.1" customHeight="1" x14ac:dyDescent="0.15">
      <c r="A827" s="51">
        <v>318</v>
      </c>
      <c r="B827" s="19" t="str">
        <f>PHONETIC(B828)</f>
        <v/>
      </c>
      <c r="C827" s="52"/>
      <c r="D827" s="53"/>
      <c r="E827" s="52"/>
      <c r="F827" s="54"/>
    </row>
    <row r="828" spans="1:6" ht="32.1" customHeight="1" x14ac:dyDescent="0.15">
      <c r="A828" s="51"/>
      <c r="B828" s="20"/>
      <c r="C828" s="52"/>
      <c r="D828" s="53"/>
      <c r="E828" s="52"/>
      <c r="F828" s="55"/>
    </row>
    <row r="829" spans="1:6" ht="32.1" customHeight="1" x14ac:dyDescent="0.15">
      <c r="A829" s="51">
        <v>319</v>
      </c>
      <c r="B829" s="19" t="str">
        <f>PHONETIC(B830)</f>
        <v/>
      </c>
      <c r="C829" s="52"/>
      <c r="D829" s="53"/>
      <c r="E829" s="52"/>
      <c r="F829" s="54"/>
    </row>
    <row r="830" spans="1:6" ht="32.1" customHeight="1" x14ac:dyDescent="0.15">
      <c r="A830" s="51"/>
      <c r="B830" s="20"/>
      <c r="C830" s="52"/>
      <c r="D830" s="53"/>
      <c r="E830" s="52"/>
      <c r="F830" s="55"/>
    </row>
    <row r="831" spans="1:6" ht="32.1" customHeight="1" x14ac:dyDescent="0.15">
      <c r="A831" s="51">
        <v>320</v>
      </c>
      <c r="B831" s="19" t="str">
        <f>PHONETIC(B832)</f>
        <v/>
      </c>
      <c r="C831" s="52"/>
      <c r="D831" s="53"/>
      <c r="E831" s="52"/>
      <c r="F831" s="54"/>
    </row>
    <row r="832" spans="1:6" ht="32.1" customHeight="1" x14ac:dyDescent="0.15">
      <c r="A832" s="51"/>
      <c r="B832" s="20"/>
      <c r="C832" s="52"/>
      <c r="D832" s="53"/>
      <c r="E832" s="52"/>
      <c r="F832" s="55"/>
    </row>
    <row r="833" spans="1:8" ht="21" x14ac:dyDescent="0.15">
      <c r="A833" s="9"/>
      <c r="B833" s="9"/>
      <c r="C833" s="9"/>
      <c r="D833" s="39">
        <f>COUNTIF(D813:D832,"出")+COUNTIF(D813:D832,"出（コロナ感染）")</f>
        <v>0</v>
      </c>
      <c r="E833" s="9"/>
      <c r="F833" s="9"/>
      <c r="H833" t="s">
        <v>18</v>
      </c>
    </row>
    <row r="834" spans="1:8" ht="21" x14ac:dyDescent="0.15">
      <c r="A834" s="9"/>
      <c r="B834" s="9"/>
      <c r="C834" s="9"/>
      <c r="D834" s="40">
        <f>COUNTIF(D813:D832,"出")+COUNTIF(D813:D832,"出（コロナ感染）")+D808</f>
        <v>0</v>
      </c>
      <c r="E834" s="9"/>
      <c r="F834" s="9"/>
      <c r="H834" t="s">
        <v>19</v>
      </c>
    </row>
    <row r="835" spans="1:8" ht="32.1" customHeight="1" x14ac:dyDescent="0.15">
      <c r="A835" s="9"/>
      <c r="B835" s="9"/>
      <c r="C835" s="12"/>
      <c r="D835" s="13"/>
      <c r="E835" s="13"/>
      <c r="F835" s="12" t="str">
        <f>$F$1</f>
        <v>団体名：</v>
      </c>
    </row>
    <row r="836" spans="1:8" ht="32.1" customHeight="1" x14ac:dyDescent="0.15">
      <c r="A836" s="9" t="s">
        <v>13</v>
      </c>
      <c r="B836" s="9"/>
      <c r="C836" s="9"/>
      <c r="D836" s="9"/>
      <c r="E836" s="9"/>
      <c r="F836" s="10" t="s">
        <v>56</v>
      </c>
    </row>
    <row r="837" spans="1:8" ht="32.1" customHeight="1" x14ac:dyDescent="0.15">
      <c r="A837" s="46" t="s">
        <v>0</v>
      </c>
      <c r="B837" s="8" t="s">
        <v>1</v>
      </c>
      <c r="C837" s="47" t="s">
        <v>2</v>
      </c>
      <c r="D837" s="47" t="s">
        <v>3</v>
      </c>
      <c r="E837" s="48" t="s">
        <v>15</v>
      </c>
      <c r="F837" s="47" t="s">
        <v>4</v>
      </c>
    </row>
    <row r="838" spans="1:8" ht="32.1" customHeight="1" x14ac:dyDescent="0.15">
      <c r="A838" s="46"/>
      <c r="B838" s="8" t="s">
        <v>5</v>
      </c>
      <c r="C838" s="47"/>
      <c r="D838" s="47"/>
      <c r="E838" s="47"/>
      <c r="F838" s="47"/>
    </row>
    <row r="839" spans="1:8" ht="32.1" customHeight="1" x14ac:dyDescent="0.15">
      <c r="A839" s="51">
        <v>321</v>
      </c>
      <c r="B839" s="19" t="str">
        <f>PHONETIC(B840)</f>
        <v/>
      </c>
      <c r="C839" s="52"/>
      <c r="D839" s="53"/>
      <c r="E839" s="52"/>
      <c r="F839" s="54"/>
    </row>
    <row r="840" spans="1:8" ht="32.1" customHeight="1" x14ac:dyDescent="0.15">
      <c r="A840" s="51"/>
      <c r="B840" s="20"/>
      <c r="C840" s="52"/>
      <c r="D840" s="53"/>
      <c r="E840" s="52"/>
      <c r="F840" s="55"/>
    </row>
    <row r="841" spans="1:8" ht="32.1" customHeight="1" x14ac:dyDescent="0.15">
      <c r="A841" s="51">
        <v>322</v>
      </c>
      <c r="B841" s="19" t="str">
        <f>PHONETIC(B842)</f>
        <v/>
      </c>
      <c r="C841" s="52"/>
      <c r="D841" s="53"/>
      <c r="E841" s="52"/>
      <c r="F841" s="54"/>
    </row>
    <row r="842" spans="1:8" ht="32.1" customHeight="1" x14ac:dyDescent="0.15">
      <c r="A842" s="51"/>
      <c r="B842" s="20"/>
      <c r="C842" s="52"/>
      <c r="D842" s="53"/>
      <c r="E842" s="52"/>
      <c r="F842" s="55"/>
    </row>
    <row r="843" spans="1:8" ht="32.1" customHeight="1" x14ac:dyDescent="0.15">
      <c r="A843" s="51">
        <v>323</v>
      </c>
      <c r="B843" s="19" t="str">
        <f>PHONETIC(B844)</f>
        <v/>
      </c>
      <c r="C843" s="52"/>
      <c r="D843" s="53"/>
      <c r="E843" s="52"/>
      <c r="F843" s="54"/>
    </row>
    <row r="844" spans="1:8" ht="32.1" customHeight="1" x14ac:dyDescent="0.15">
      <c r="A844" s="51"/>
      <c r="B844" s="20"/>
      <c r="C844" s="52"/>
      <c r="D844" s="53"/>
      <c r="E844" s="52"/>
      <c r="F844" s="55"/>
    </row>
    <row r="845" spans="1:8" ht="32.1" customHeight="1" x14ac:dyDescent="0.15">
      <c r="A845" s="51">
        <v>324</v>
      </c>
      <c r="B845" s="19" t="str">
        <f>PHONETIC(B846)</f>
        <v/>
      </c>
      <c r="C845" s="52"/>
      <c r="D845" s="53"/>
      <c r="E845" s="52"/>
      <c r="F845" s="54"/>
    </row>
    <row r="846" spans="1:8" ht="32.1" customHeight="1" x14ac:dyDescent="0.15">
      <c r="A846" s="51"/>
      <c r="B846" s="20"/>
      <c r="C846" s="52"/>
      <c r="D846" s="53"/>
      <c r="E846" s="52"/>
      <c r="F846" s="55"/>
    </row>
    <row r="847" spans="1:8" ht="32.1" customHeight="1" x14ac:dyDescent="0.15">
      <c r="A847" s="51">
        <v>325</v>
      </c>
      <c r="B847" s="19" t="str">
        <f>PHONETIC(B848)</f>
        <v/>
      </c>
      <c r="C847" s="52"/>
      <c r="D847" s="53"/>
      <c r="E847" s="52"/>
      <c r="F847" s="54"/>
    </row>
    <row r="848" spans="1:8" ht="32.1" customHeight="1" x14ac:dyDescent="0.15">
      <c r="A848" s="51"/>
      <c r="B848" s="20"/>
      <c r="C848" s="52"/>
      <c r="D848" s="53"/>
      <c r="E848" s="52"/>
      <c r="F848" s="55"/>
    </row>
    <row r="849" spans="1:8" ht="32.1" customHeight="1" x14ac:dyDescent="0.15">
      <c r="A849" s="51">
        <v>326</v>
      </c>
      <c r="B849" s="19" t="str">
        <f>PHONETIC(B850)</f>
        <v/>
      </c>
      <c r="C849" s="52"/>
      <c r="D849" s="53"/>
      <c r="E849" s="52"/>
      <c r="F849" s="54"/>
    </row>
    <row r="850" spans="1:8" ht="32.1" customHeight="1" x14ac:dyDescent="0.15">
      <c r="A850" s="51"/>
      <c r="B850" s="20"/>
      <c r="C850" s="52"/>
      <c r="D850" s="53"/>
      <c r="E850" s="52"/>
      <c r="F850" s="55"/>
    </row>
    <row r="851" spans="1:8" ht="32.1" customHeight="1" x14ac:dyDescent="0.15">
      <c r="A851" s="51">
        <v>327</v>
      </c>
      <c r="B851" s="19" t="str">
        <f>PHONETIC(B852)</f>
        <v/>
      </c>
      <c r="C851" s="52"/>
      <c r="D851" s="53"/>
      <c r="E851" s="52"/>
      <c r="F851" s="54"/>
    </row>
    <row r="852" spans="1:8" ht="32.1" customHeight="1" x14ac:dyDescent="0.15">
      <c r="A852" s="51"/>
      <c r="B852" s="20"/>
      <c r="C852" s="52"/>
      <c r="D852" s="53"/>
      <c r="E852" s="52"/>
      <c r="F852" s="55"/>
    </row>
    <row r="853" spans="1:8" ht="32.1" customHeight="1" x14ac:dyDescent="0.15">
      <c r="A853" s="51">
        <v>328</v>
      </c>
      <c r="B853" s="19" t="str">
        <f>PHONETIC(B854)</f>
        <v/>
      </c>
      <c r="C853" s="52"/>
      <c r="D853" s="53"/>
      <c r="E853" s="52"/>
      <c r="F853" s="54"/>
    </row>
    <row r="854" spans="1:8" ht="32.1" customHeight="1" x14ac:dyDescent="0.15">
      <c r="A854" s="51"/>
      <c r="B854" s="20"/>
      <c r="C854" s="52"/>
      <c r="D854" s="53"/>
      <c r="E854" s="52"/>
      <c r="F854" s="55"/>
    </row>
    <row r="855" spans="1:8" ht="32.1" customHeight="1" x14ac:dyDescent="0.15">
      <c r="A855" s="51">
        <v>329</v>
      </c>
      <c r="B855" s="19" t="str">
        <f>PHONETIC(B856)</f>
        <v/>
      </c>
      <c r="C855" s="52"/>
      <c r="D855" s="53"/>
      <c r="E855" s="52"/>
      <c r="F855" s="54"/>
    </row>
    <row r="856" spans="1:8" ht="32.1" customHeight="1" x14ac:dyDescent="0.15">
      <c r="A856" s="51"/>
      <c r="B856" s="20"/>
      <c r="C856" s="52"/>
      <c r="D856" s="53"/>
      <c r="E856" s="52"/>
      <c r="F856" s="55"/>
    </row>
    <row r="857" spans="1:8" ht="32.1" customHeight="1" x14ac:dyDescent="0.15">
      <c r="A857" s="51">
        <v>330</v>
      </c>
      <c r="B857" s="19" t="str">
        <f>PHONETIC(B858)</f>
        <v/>
      </c>
      <c r="C857" s="52"/>
      <c r="D857" s="53"/>
      <c r="E857" s="52"/>
      <c r="F857" s="54"/>
    </row>
    <row r="858" spans="1:8" ht="32.1" customHeight="1" x14ac:dyDescent="0.15">
      <c r="A858" s="51"/>
      <c r="B858" s="20"/>
      <c r="C858" s="52"/>
      <c r="D858" s="53"/>
      <c r="E858" s="52"/>
      <c r="F858" s="55"/>
    </row>
    <row r="859" spans="1:8" ht="21" x14ac:dyDescent="0.15">
      <c r="A859" s="9"/>
      <c r="B859" s="9"/>
      <c r="C859" s="9"/>
      <c r="D859" s="39">
        <f>COUNTIF(D839:D858,"出")+COUNTIF(D839:D858,"出（コロナ感染）")</f>
        <v>0</v>
      </c>
      <c r="E859" s="9"/>
      <c r="F859" s="9"/>
      <c r="H859" t="s">
        <v>18</v>
      </c>
    </row>
    <row r="860" spans="1:8" ht="21" x14ac:dyDescent="0.15">
      <c r="A860" s="9"/>
      <c r="B860" s="9"/>
      <c r="C860" s="9"/>
      <c r="D860" s="40">
        <f>COUNTIF(D839:D858,"出")+COUNTIF(D839:D858,"出（コロナ感染）")+D834</f>
        <v>0</v>
      </c>
      <c r="E860" s="9"/>
      <c r="F860" s="9"/>
      <c r="H860" t="s">
        <v>19</v>
      </c>
    </row>
    <row r="861" spans="1:8" ht="32.1" customHeight="1" x14ac:dyDescent="0.15">
      <c r="A861" s="9"/>
      <c r="B861" s="9"/>
      <c r="C861" s="12"/>
      <c r="D861" s="13"/>
      <c r="E861" s="13"/>
      <c r="F861" s="12" t="str">
        <f>$F$1</f>
        <v>団体名：</v>
      </c>
    </row>
    <row r="862" spans="1:8" ht="32.1" customHeight="1" x14ac:dyDescent="0.15">
      <c r="A862" s="9" t="s">
        <v>13</v>
      </c>
      <c r="B862" s="9"/>
      <c r="C862" s="9"/>
      <c r="D862" s="9"/>
      <c r="E862" s="9"/>
      <c r="F862" s="10" t="s">
        <v>57</v>
      </c>
    </row>
    <row r="863" spans="1:8" ht="32.1" customHeight="1" x14ac:dyDescent="0.15">
      <c r="A863" s="46" t="s">
        <v>0</v>
      </c>
      <c r="B863" s="8" t="s">
        <v>1</v>
      </c>
      <c r="C863" s="47" t="s">
        <v>2</v>
      </c>
      <c r="D863" s="47" t="s">
        <v>3</v>
      </c>
      <c r="E863" s="48" t="s">
        <v>15</v>
      </c>
      <c r="F863" s="47" t="s">
        <v>4</v>
      </c>
    </row>
    <row r="864" spans="1:8" ht="32.1" customHeight="1" x14ac:dyDescent="0.15">
      <c r="A864" s="46"/>
      <c r="B864" s="8" t="s">
        <v>5</v>
      </c>
      <c r="C864" s="47"/>
      <c r="D864" s="47"/>
      <c r="E864" s="47"/>
      <c r="F864" s="47"/>
    </row>
    <row r="865" spans="1:6" ht="32.1" customHeight="1" x14ac:dyDescent="0.15">
      <c r="A865" s="51">
        <v>331</v>
      </c>
      <c r="B865" s="19" t="str">
        <f>PHONETIC(B866)</f>
        <v/>
      </c>
      <c r="C865" s="52"/>
      <c r="D865" s="53"/>
      <c r="E865" s="52"/>
      <c r="F865" s="54"/>
    </row>
    <row r="866" spans="1:6" ht="32.1" customHeight="1" x14ac:dyDescent="0.15">
      <c r="A866" s="51"/>
      <c r="B866" s="20"/>
      <c r="C866" s="52"/>
      <c r="D866" s="53"/>
      <c r="E866" s="52"/>
      <c r="F866" s="55"/>
    </row>
    <row r="867" spans="1:6" ht="32.1" customHeight="1" x14ac:dyDescent="0.15">
      <c r="A867" s="51">
        <v>332</v>
      </c>
      <c r="B867" s="19" t="str">
        <f>PHONETIC(B868)</f>
        <v/>
      </c>
      <c r="C867" s="52"/>
      <c r="D867" s="53"/>
      <c r="E867" s="52"/>
      <c r="F867" s="54"/>
    </row>
    <row r="868" spans="1:6" ht="32.1" customHeight="1" x14ac:dyDescent="0.15">
      <c r="A868" s="51"/>
      <c r="B868" s="20"/>
      <c r="C868" s="52"/>
      <c r="D868" s="53"/>
      <c r="E868" s="52"/>
      <c r="F868" s="55"/>
    </row>
    <row r="869" spans="1:6" ht="32.1" customHeight="1" x14ac:dyDescent="0.15">
      <c r="A869" s="51">
        <v>333</v>
      </c>
      <c r="B869" s="19" t="str">
        <f>PHONETIC(B870)</f>
        <v/>
      </c>
      <c r="C869" s="52"/>
      <c r="D869" s="53"/>
      <c r="E869" s="52"/>
      <c r="F869" s="54"/>
    </row>
    <row r="870" spans="1:6" ht="32.1" customHeight="1" x14ac:dyDescent="0.15">
      <c r="A870" s="51"/>
      <c r="B870" s="20"/>
      <c r="C870" s="52"/>
      <c r="D870" s="53"/>
      <c r="E870" s="52"/>
      <c r="F870" s="55"/>
    </row>
    <row r="871" spans="1:6" ht="32.1" customHeight="1" x14ac:dyDescent="0.15">
      <c r="A871" s="51">
        <v>334</v>
      </c>
      <c r="B871" s="19" t="str">
        <f>PHONETIC(B872)</f>
        <v/>
      </c>
      <c r="C871" s="52"/>
      <c r="D871" s="53"/>
      <c r="E871" s="52"/>
      <c r="F871" s="54"/>
    </row>
    <row r="872" spans="1:6" ht="32.1" customHeight="1" x14ac:dyDescent="0.15">
      <c r="A872" s="51"/>
      <c r="B872" s="20"/>
      <c r="C872" s="52"/>
      <c r="D872" s="53"/>
      <c r="E872" s="52"/>
      <c r="F872" s="55"/>
    </row>
    <row r="873" spans="1:6" ht="32.1" customHeight="1" x14ac:dyDescent="0.15">
      <c r="A873" s="51">
        <v>335</v>
      </c>
      <c r="B873" s="19" t="str">
        <f>PHONETIC(B874)</f>
        <v/>
      </c>
      <c r="C873" s="52"/>
      <c r="D873" s="53"/>
      <c r="E873" s="52"/>
      <c r="F873" s="54"/>
    </row>
    <row r="874" spans="1:6" ht="32.1" customHeight="1" x14ac:dyDescent="0.15">
      <c r="A874" s="51"/>
      <c r="B874" s="20"/>
      <c r="C874" s="52"/>
      <c r="D874" s="53"/>
      <c r="E874" s="52"/>
      <c r="F874" s="55"/>
    </row>
    <row r="875" spans="1:6" ht="32.1" customHeight="1" x14ac:dyDescent="0.15">
      <c r="A875" s="51">
        <v>336</v>
      </c>
      <c r="B875" s="19" t="str">
        <f>PHONETIC(B876)</f>
        <v/>
      </c>
      <c r="C875" s="52"/>
      <c r="D875" s="53"/>
      <c r="E875" s="52"/>
      <c r="F875" s="54"/>
    </row>
    <row r="876" spans="1:6" ht="32.1" customHeight="1" x14ac:dyDescent="0.15">
      <c r="A876" s="51"/>
      <c r="B876" s="20"/>
      <c r="C876" s="52"/>
      <c r="D876" s="53"/>
      <c r="E876" s="52"/>
      <c r="F876" s="55"/>
    </row>
    <row r="877" spans="1:6" ht="32.1" customHeight="1" x14ac:dyDescent="0.15">
      <c r="A877" s="51">
        <v>337</v>
      </c>
      <c r="B877" s="19" t="str">
        <f>PHONETIC(B878)</f>
        <v/>
      </c>
      <c r="C877" s="52"/>
      <c r="D877" s="53"/>
      <c r="E877" s="52"/>
      <c r="F877" s="54"/>
    </row>
    <row r="878" spans="1:6" ht="32.1" customHeight="1" x14ac:dyDescent="0.15">
      <c r="A878" s="51"/>
      <c r="B878" s="20"/>
      <c r="C878" s="52"/>
      <c r="D878" s="53"/>
      <c r="E878" s="52"/>
      <c r="F878" s="55"/>
    </row>
    <row r="879" spans="1:6" ht="32.1" customHeight="1" x14ac:dyDescent="0.15">
      <c r="A879" s="51">
        <v>338</v>
      </c>
      <c r="B879" s="19" t="str">
        <f>PHONETIC(B880)</f>
        <v/>
      </c>
      <c r="C879" s="52"/>
      <c r="D879" s="53"/>
      <c r="E879" s="52"/>
      <c r="F879" s="54"/>
    </row>
    <row r="880" spans="1:6" ht="32.1" customHeight="1" x14ac:dyDescent="0.15">
      <c r="A880" s="51"/>
      <c r="B880" s="20"/>
      <c r="C880" s="52"/>
      <c r="D880" s="53"/>
      <c r="E880" s="52"/>
      <c r="F880" s="55"/>
    </row>
    <row r="881" spans="1:8" ht="32.1" customHeight="1" x14ac:dyDescent="0.15">
      <c r="A881" s="51">
        <v>339</v>
      </c>
      <c r="B881" s="19" t="str">
        <f>PHONETIC(B882)</f>
        <v/>
      </c>
      <c r="C881" s="52"/>
      <c r="D881" s="53"/>
      <c r="E881" s="52"/>
      <c r="F881" s="54"/>
    </row>
    <row r="882" spans="1:8" ht="32.1" customHeight="1" x14ac:dyDescent="0.15">
      <c r="A882" s="51"/>
      <c r="B882" s="20"/>
      <c r="C882" s="52"/>
      <c r="D882" s="53"/>
      <c r="E882" s="52"/>
      <c r="F882" s="55"/>
    </row>
    <row r="883" spans="1:8" ht="32.1" customHeight="1" x14ac:dyDescent="0.15">
      <c r="A883" s="51">
        <v>340</v>
      </c>
      <c r="B883" s="19" t="str">
        <f>PHONETIC(B884)</f>
        <v/>
      </c>
      <c r="C883" s="52"/>
      <c r="D883" s="53"/>
      <c r="E883" s="52"/>
      <c r="F883" s="54"/>
    </row>
    <row r="884" spans="1:8" ht="32.1" customHeight="1" x14ac:dyDescent="0.15">
      <c r="A884" s="51"/>
      <c r="B884" s="20"/>
      <c r="C884" s="52"/>
      <c r="D884" s="53"/>
      <c r="E884" s="52"/>
      <c r="F884" s="55"/>
    </row>
    <row r="885" spans="1:8" ht="21" x14ac:dyDescent="0.15">
      <c r="A885" s="9"/>
      <c r="B885" s="9"/>
      <c r="C885" s="9"/>
      <c r="D885" s="39">
        <f>COUNTIF(D865:D884,"出")+COUNTIF(D865:D884,"出（コロナ感染）")</f>
        <v>0</v>
      </c>
      <c r="E885" s="9"/>
      <c r="F885" s="9"/>
      <c r="H885" t="s">
        <v>18</v>
      </c>
    </row>
    <row r="886" spans="1:8" ht="21" x14ac:dyDescent="0.15">
      <c r="A886" s="9"/>
      <c r="B886" s="9"/>
      <c r="C886" s="9"/>
      <c r="D886" s="40">
        <f>COUNTIF(D865:D884,"出")+COUNTIF(D865:D884,"出（コロナ感染）")+D860</f>
        <v>0</v>
      </c>
      <c r="E886" s="9"/>
      <c r="F886" s="9"/>
      <c r="H886" t="s">
        <v>19</v>
      </c>
    </row>
    <row r="887" spans="1:8" ht="32.1" customHeight="1" x14ac:dyDescent="0.15">
      <c r="A887" s="9"/>
      <c r="B887" s="9"/>
      <c r="C887" s="12"/>
      <c r="D887" s="13"/>
      <c r="E887" s="13"/>
      <c r="F887" s="12" t="str">
        <f>$F$1</f>
        <v>団体名：</v>
      </c>
    </row>
    <row r="888" spans="1:8" ht="32.1" customHeight="1" x14ac:dyDescent="0.15">
      <c r="A888" s="9" t="s">
        <v>13</v>
      </c>
      <c r="B888" s="9"/>
      <c r="C888" s="9"/>
      <c r="D888" s="9"/>
      <c r="E888" s="9"/>
      <c r="F888" s="10" t="s">
        <v>58</v>
      </c>
    </row>
    <row r="889" spans="1:8" ht="32.1" customHeight="1" x14ac:dyDescent="0.15">
      <c r="A889" s="46" t="s">
        <v>0</v>
      </c>
      <c r="B889" s="8" t="s">
        <v>1</v>
      </c>
      <c r="C889" s="47" t="s">
        <v>2</v>
      </c>
      <c r="D889" s="47" t="s">
        <v>3</v>
      </c>
      <c r="E889" s="48" t="s">
        <v>15</v>
      </c>
      <c r="F889" s="47" t="s">
        <v>4</v>
      </c>
    </row>
    <row r="890" spans="1:8" ht="32.1" customHeight="1" x14ac:dyDescent="0.15">
      <c r="A890" s="46"/>
      <c r="B890" s="8" t="s">
        <v>5</v>
      </c>
      <c r="C890" s="47"/>
      <c r="D890" s="47"/>
      <c r="E890" s="47"/>
      <c r="F890" s="47"/>
    </row>
    <row r="891" spans="1:8" ht="32.1" customHeight="1" x14ac:dyDescent="0.15">
      <c r="A891" s="51">
        <v>341</v>
      </c>
      <c r="B891" s="19" t="str">
        <f>PHONETIC(B892)</f>
        <v/>
      </c>
      <c r="C891" s="52"/>
      <c r="D891" s="53"/>
      <c r="E891" s="52"/>
      <c r="F891" s="54"/>
    </row>
    <row r="892" spans="1:8" ht="32.1" customHeight="1" x14ac:dyDescent="0.15">
      <c r="A892" s="51"/>
      <c r="B892" s="20"/>
      <c r="C892" s="52"/>
      <c r="D892" s="53"/>
      <c r="E892" s="52"/>
      <c r="F892" s="55"/>
    </row>
    <row r="893" spans="1:8" ht="32.1" customHeight="1" x14ac:dyDescent="0.15">
      <c r="A893" s="51">
        <v>342</v>
      </c>
      <c r="B893" s="19" t="str">
        <f>PHONETIC(B894)</f>
        <v/>
      </c>
      <c r="C893" s="52"/>
      <c r="D893" s="53"/>
      <c r="E893" s="52"/>
      <c r="F893" s="54"/>
    </row>
    <row r="894" spans="1:8" ht="32.1" customHeight="1" x14ac:dyDescent="0.15">
      <c r="A894" s="51"/>
      <c r="B894" s="20"/>
      <c r="C894" s="52"/>
      <c r="D894" s="53"/>
      <c r="E894" s="52"/>
      <c r="F894" s="55"/>
    </row>
    <row r="895" spans="1:8" ht="32.1" customHeight="1" x14ac:dyDescent="0.15">
      <c r="A895" s="51">
        <v>343</v>
      </c>
      <c r="B895" s="19" t="str">
        <f>PHONETIC(B896)</f>
        <v/>
      </c>
      <c r="C895" s="52"/>
      <c r="D895" s="53"/>
      <c r="E895" s="52"/>
      <c r="F895" s="54"/>
    </row>
    <row r="896" spans="1:8" ht="32.1" customHeight="1" x14ac:dyDescent="0.15">
      <c r="A896" s="51"/>
      <c r="B896" s="20"/>
      <c r="C896" s="52"/>
      <c r="D896" s="53"/>
      <c r="E896" s="52"/>
      <c r="F896" s="55"/>
    </row>
    <row r="897" spans="1:8" ht="32.1" customHeight="1" x14ac:dyDescent="0.15">
      <c r="A897" s="51">
        <v>344</v>
      </c>
      <c r="B897" s="19" t="str">
        <f>PHONETIC(B898)</f>
        <v/>
      </c>
      <c r="C897" s="52"/>
      <c r="D897" s="53"/>
      <c r="E897" s="52"/>
      <c r="F897" s="54"/>
    </row>
    <row r="898" spans="1:8" ht="32.1" customHeight="1" x14ac:dyDescent="0.15">
      <c r="A898" s="51"/>
      <c r="B898" s="20"/>
      <c r="C898" s="52"/>
      <c r="D898" s="53"/>
      <c r="E898" s="52"/>
      <c r="F898" s="55"/>
    </row>
    <row r="899" spans="1:8" ht="32.1" customHeight="1" x14ac:dyDescent="0.15">
      <c r="A899" s="51">
        <v>345</v>
      </c>
      <c r="B899" s="19" t="str">
        <f>PHONETIC(B900)</f>
        <v/>
      </c>
      <c r="C899" s="52"/>
      <c r="D899" s="53"/>
      <c r="E899" s="52"/>
      <c r="F899" s="54"/>
    </row>
    <row r="900" spans="1:8" ht="32.1" customHeight="1" x14ac:dyDescent="0.15">
      <c r="A900" s="51"/>
      <c r="B900" s="20"/>
      <c r="C900" s="52"/>
      <c r="D900" s="53"/>
      <c r="E900" s="52"/>
      <c r="F900" s="55"/>
    </row>
    <row r="901" spans="1:8" ht="32.1" customHeight="1" x14ac:dyDescent="0.15">
      <c r="A901" s="51">
        <v>346</v>
      </c>
      <c r="B901" s="19" t="str">
        <f>PHONETIC(B902)</f>
        <v/>
      </c>
      <c r="C901" s="52"/>
      <c r="D901" s="53"/>
      <c r="E901" s="52"/>
      <c r="F901" s="54"/>
    </row>
    <row r="902" spans="1:8" ht="32.1" customHeight="1" x14ac:dyDescent="0.15">
      <c r="A902" s="51"/>
      <c r="B902" s="20"/>
      <c r="C902" s="52"/>
      <c r="D902" s="53"/>
      <c r="E902" s="52"/>
      <c r="F902" s="55"/>
    </row>
    <row r="903" spans="1:8" ht="32.1" customHeight="1" x14ac:dyDescent="0.15">
      <c r="A903" s="51">
        <v>347</v>
      </c>
      <c r="B903" s="19" t="str">
        <f>PHONETIC(B904)</f>
        <v/>
      </c>
      <c r="C903" s="52"/>
      <c r="D903" s="53"/>
      <c r="E903" s="52"/>
      <c r="F903" s="54"/>
    </row>
    <row r="904" spans="1:8" ht="32.1" customHeight="1" x14ac:dyDescent="0.15">
      <c r="A904" s="51"/>
      <c r="B904" s="20"/>
      <c r="C904" s="52"/>
      <c r="D904" s="53"/>
      <c r="E904" s="52"/>
      <c r="F904" s="55"/>
    </row>
    <row r="905" spans="1:8" ht="32.1" customHeight="1" x14ac:dyDescent="0.15">
      <c r="A905" s="51">
        <v>348</v>
      </c>
      <c r="B905" s="19" t="str">
        <f>PHONETIC(B906)</f>
        <v/>
      </c>
      <c r="C905" s="52"/>
      <c r="D905" s="53"/>
      <c r="E905" s="52"/>
      <c r="F905" s="54"/>
    </row>
    <row r="906" spans="1:8" ht="32.1" customHeight="1" x14ac:dyDescent="0.15">
      <c r="A906" s="51"/>
      <c r="B906" s="20"/>
      <c r="C906" s="52"/>
      <c r="D906" s="53"/>
      <c r="E906" s="52"/>
      <c r="F906" s="55"/>
    </row>
    <row r="907" spans="1:8" ht="32.1" customHeight="1" x14ac:dyDescent="0.15">
      <c r="A907" s="51">
        <v>349</v>
      </c>
      <c r="B907" s="19" t="str">
        <f>PHONETIC(B908)</f>
        <v/>
      </c>
      <c r="C907" s="52"/>
      <c r="D907" s="53"/>
      <c r="E907" s="52"/>
      <c r="F907" s="54"/>
    </row>
    <row r="908" spans="1:8" ht="32.1" customHeight="1" x14ac:dyDescent="0.15">
      <c r="A908" s="51"/>
      <c r="B908" s="20"/>
      <c r="C908" s="52"/>
      <c r="D908" s="53"/>
      <c r="E908" s="52"/>
      <c r="F908" s="55"/>
    </row>
    <row r="909" spans="1:8" ht="32.1" customHeight="1" x14ac:dyDescent="0.15">
      <c r="A909" s="51">
        <v>350</v>
      </c>
      <c r="B909" s="19" t="str">
        <f>PHONETIC(B910)</f>
        <v/>
      </c>
      <c r="C909" s="52"/>
      <c r="D909" s="53"/>
      <c r="E909" s="52"/>
      <c r="F909" s="54"/>
    </row>
    <row r="910" spans="1:8" ht="32.1" customHeight="1" x14ac:dyDescent="0.15">
      <c r="A910" s="51"/>
      <c r="B910" s="20"/>
      <c r="C910" s="52"/>
      <c r="D910" s="53"/>
      <c r="E910" s="52"/>
      <c r="F910" s="55"/>
    </row>
    <row r="911" spans="1:8" ht="21" x14ac:dyDescent="0.15">
      <c r="A911" s="9"/>
      <c r="B911" s="9"/>
      <c r="C911" s="9"/>
      <c r="D911" s="39">
        <f>COUNTIF(D891:D910,"出")+COUNTIF(D891:D910,"出（コロナ感染）")</f>
        <v>0</v>
      </c>
      <c r="E911" s="9"/>
      <c r="F911" s="9"/>
      <c r="H911" t="s">
        <v>18</v>
      </c>
    </row>
    <row r="912" spans="1:8" ht="21" x14ac:dyDescent="0.15">
      <c r="A912" s="9"/>
      <c r="B912" s="9"/>
      <c r="C912" s="9"/>
      <c r="D912" s="40">
        <f>COUNTIF(D891:D910,"出")+COUNTIF(D891:D910,"出（コロナ感染）")+D886</f>
        <v>0</v>
      </c>
      <c r="E912" s="9"/>
      <c r="F912" s="9"/>
      <c r="H912" t="s">
        <v>19</v>
      </c>
    </row>
    <row r="913" spans="1:6" ht="32.1" customHeight="1" x14ac:dyDescent="0.15">
      <c r="A913" s="9"/>
      <c r="B913" s="9"/>
      <c r="C913" s="12"/>
      <c r="D913" s="13"/>
      <c r="E913" s="13"/>
      <c r="F913" s="12" t="str">
        <f>$F$1</f>
        <v>団体名：</v>
      </c>
    </row>
    <row r="914" spans="1:6" ht="32.1" customHeight="1" x14ac:dyDescent="0.15">
      <c r="A914" s="9" t="s">
        <v>13</v>
      </c>
      <c r="B914" s="9"/>
      <c r="C914" s="9"/>
      <c r="D914" s="9"/>
      <c r="E914" s="9"/>
      <c r="F914" s="10" t="s">
        <v>59</v>
      </c>
    </row>
    <row r="915" spans="1:6" ht="32.1" customHeight="1" x14ac:dyDescent="0.15">
      <c r="A915" s="46" t="s">
        <v>0</v>
      </c>
      <c r="B915" s="8" t="s">
        <v>1</v>
      </c>
      <c r="C915" s="47" t="s">
        <v>2</v>
      </c>
      <c r="D915" s="47" t="s">
        <v>3</v>
      </c>
      <c r="E915" s="48" t="s">
        <v>15</v>
      </c>
      <c r="F915" s="47" t="s">
        <v>4</v>
      </c>
    </row>
    <row r="916" spans="1:6" ht="32.1" customHeight="1" x14ac:dyDescent="0.15">
      <c r="A916" s="46"/>
      <c r="B916" s="8" t="s">
        <v>5</v>
      </c>
      <c r="C916" s="47"/>
      <c r="D916" s="47"/>
      <c r="E916" s="47"/>
      <c r="F916" s="47"/>
    </row>
    <row r="917" spans="1:6" ht="32.1" customHeight="1" x14ac:dyDescent="0.15">
      <c r="A917" s="51">
        <v>351</v>
      </c>
      <c r="B917" s="19" t="str">
        <f>PHONETIC(B918)</f>
        <v/>
      </c>
      <c r="C917" s="52"/>
      <c r="D917" s="53"/>
      <c r="E917" s="52"/>
      <c r="F917" s="54"/>
    </row>
    <row r="918" spans="1:6" ht="32.1" customHeight="1" x14ac:dyDescent="0.15">
      <c r="A918" s="51"/>
      <c r="B918" s="20"/>
      <c r="C918" s="52"/>
      <c r="D918" s="53"/>
      <c r="E918" s="52"/>
      <c r="F918" s="55"/>
    </row>
    <row r="919" spans="1:6" ht="32.1" customHeight="1" x14ac:dyDescent="0.15">
      <c r="A919" s="51">
        <v>352</v>
      </c>
      <c r="B919" s="19" t="str">
        <f>PHONETIC(B920)</f>
        <v/>
      </c>
      <c r="C919" s="52"/>
      <c r="D919" s="53"/>
      <c r="E919" s="52"/>
      <c r="F919" s="54"/>
    </row>
    <row r="920" spans="1:6" ht="32.1" customHeight="1" x14ac:dyDescent="0.15">
      <c r="A920" s="51"/>
      <c r="B920" s="20"/>
      <c r="C920" s="52"/>
      <c r="D920" s="53"/>
      <c r="E920" s="52"/>
      <c r="F920" s="55"/>
    </row>
    <row r="921" spans="1:6" ht="32.1" customHeight="1" x14ac:dyDescent="0.15">
      <c r="A921" s="51">
        <v>353</v>
      </c>
      <c r="B921" s="19" t="str">
        <f>PHONETIC(B922)</f>
        <v/>
      </c>
      <c r="C921" s="52"/>
      <c r="D921" s="53"/>
      <c r="E921" s="52"/>
      <c r="F921" s="54"/>
    </row>
    <row r="922" spans="1:6" ht="32.1" customHeight="1" x14ac:dyDescent="0.15">
      <c r="A922" s="51"/>
      <c r="B922" s="20"/>
      <c r="C922" s="52"/>
      <c r="D922" s="53"/>
      <c r="E922" s="52"/>
      <c r="F922" s="55"/>
    </row>
    <row r="923" spans="1:6" ht="32.1" customHeight="1" x14ac:dyDescent="0.15">
      <c r="A923" s="51">
        <v>354</v>
      </c>
      <c r="B923" s="19" t="str">
        <f>PHONETIC(B924)</f>
        <v/>
      </c>
      <c r="C923" s="52"/>
      <c r="D923" s="53"/>
      <c r="E923" s="52"/>
      <c r="F923" s="54"/>
    </row>
    <row r="924" spans="1:6" ht="32.1" customHeight="1" x14ac:dyDescent="0.15">
      <c r="A924" s="51"/>
      <c r="B924" s="20"/>
      <c r="C924" s="52"/>
      <c r="D924" s="53"/>
      <c r="E924" s="52"/>
      <c r="F924" s="55"/>
    </row>
    <row r="925" spans="1:6" ht="32.1" customHeight="1" x14ac:dyDescent="0.15">
      <c r="A925" s="51">
        <v>355</v>
      </c>
      <c r="B925" s="19" t="str">
        <f>PHONETIC(B926)</f>
        <v/>
      </c>
      <c r="C925" s="52"/>
      <c r="D925" s="53"/>
      <c r="E925" s="52"/>
      <c r="F925" s="54"/>
    </row>
    <row r="926" spans="1:6" ht="32.1" customHeight="1" x14ac:dyDescent="0.15">
      <c r="A926" s="51"/>
      <c r="B926" s="20"/>
      <c r="C926" s="52"/>
      <c r="D926" s="53"/>
      <c r="E926" s="52"/>
      <c r="F926" s="55"/>
    </row>
    <row r="927" spans="1:6" ht="32.1" customHeight="1" x14ac:dyDescent="0.15">
      <c r="A927" s="51">
        <v>356</v>
      </c>
      <c r="B927" s="19" t="str">
        <f>PHONETIC(B928)</f>
        <v/>
      </c>
      <c r="C927" s="52"/>
      <c r="D927" s="53"/>
      <c r="E927" s="52"/>
      <c r="F927" s="54"/>
    </row>
    <row r="928" spans="1:6" ht="32.1" customHeight="1" x14ac:dyDescent="0.15">
      <c r="A928" s="51"/>
      <c r="B928" s="20"/>
      <c r="C928" s="52"/>
      <c r="D928" s="53"/>
      <c r="E928" s="52"/>
      <c r="F928" s="55"/>
    </row>
    <row r="929" spans="1:8" ht="32.1" customHeight="1" x14ac:dyDescent="0.15">
      <c r="A929" s="51">
        <v>357</v>
      </c>
      <c r="B929" s="19" t="str">
        <f>PHONETIC(B930)</f>
        <v/>
      </c>
      <c r="C929" s="52"/>
      <c r="D929" s="53"/>
      <c r="E929" s="52"/>
      <c r="F929" s="54"/>
    </row>
    <row r="930" spans="1:8" ht="32.1" customHeight="1" x14ac:dyDescent="0.15">
      <c r="A930" s="51"/>
      <c r="B930" s="20"/>
      <c r="C930" s="52"/>
      <c r="D930" s="53"/>
      <c r="E930" s="52"/>
      <c r="F930" s="55"/>
    </row>
    <row r="931" spans="1:8" ht="32.1" customHeight="1" x14ac:dyDescent="0.15">
      <c r="A931" s="51">
        <v>358</v>
      </c>
      <c r="B931" s="19" t="str">
        <f>PHONETIC(B932)</f>
        <v/>
      </c>
      <c r="C931" s="52"/>
      <c r="D931" s="53"/>
      <c r="E931" s="52"/>
      <c r="F931" s="54"/>
    </row>
    <row r="932" spans="1:8" ht="32.1" customHeight="1" x14ac:dyDescent="0.15">
      <c r="A932" s="51"/>
      <c r="B932" s="20"/>
      <c r="C932" s="52"/>
      <c r="D932" s="53"/>
      <c r="E932" s="52"/>
      <c r="F932" s="55"/>
    </row>
    <row r="933" spans="1:8" ht="32.1" customHeight="1" x14ac:dyDescent="0.15">
      <c r="A933" s="51">
        <v>359</v>
      </c>
      <c r="B933" s="19" t="str">
        <f>PHONETIC(B934)</f>
        <v/>
      </c>
      <c r="C933" s="52"/>
      <c r="D933" s="53"/>
      <c r="E933" s="52"/>
      <c r="F933" s="54"/>
    </row>
    <row r="934" spans="1:8" ht="32.1" customHeight="1" x14ac:dyDescent="0.15">
      <c r="A934" s="51"/>
      <c r="B934" s="20"/>
      <c r="C934" s="52"/>
      <c r="D934" s="53"/>
      <c r="E934" s="52"/>
      <c r="F934" s="55"/>
    </row>
    <row r="935" spans="1:8" ht="32.1" customHeight="1" x14ac:dyDescent="0.15">
      <c r="A935" s="51">
        <v>360</v>
      </c>
      <c r="B935" s="19" t="str">
        <f>PHONETIC(B936)</f>
        <v/>
      </c>
      <c r="C935" s="52"/>
      <c r="D935" s="53"/>
      <c r="E935" s="52"/>
      <c r="F935" s="54"/>
    </row>
    <row r="936" spans="1:8" ht="32.1" customHeight="1" x14ac:dyDescent="0.15">
      <c r="A936" s="51"/>
      <c r="B936" s="20"/>
      <c r="C936" s="52"/>
      <c r="D936" s="53"/>
      <c r="E936" s="52"/>
      <c r="F936" s="55"/>
    </row>
    <row r="937" spans="1:8" ht="21" x14ac:dyDescent="0.15">
      <c r="A937" s="9"/>
      <c r="B937" s="9"/>
      <c r="C937" s="9"/>
      <c r="D937" s="39">
        <f>COUNTIF(D917:D936,"出")+COUNTIF(D917:D936,"出（コロナ感染）")</f>
        <v>0</v>
      </c>
      <c r="E937" s="9"/>
      <c r="F937" s="9"/>
      <c r="H937" t="s">
        <v>18</v>
      </c>
    </row>
    <row r="938" spans="1:8" ht="21" x14ac:dyDescent="0.15">
      <c r="A938" s="9"/>
      <c r="B938" s="9"/>
      <c r="C938" s="9"/>
      <c r="D938" s="40">
        <f>COUNTIF(D917:D936,"出")+COUNTIF(D917:D936,"出（コロナ感染）")+D912</f>
        <v>0</v>
      </c>
      <c r="E938" s="9"/>
      <c r="F938" s="9"/>
      <c r="H938" t="s">
        <v>19</v>
      </c>
    </row>
    <row r="939" spans="1:8" ht="32.1" customHeight="1" x14ac:dyDescent="0.15">
      <c r="A939" s="9"/>
      <c r="B939" s="9"/>
      <c r="C939" s="12"/>
      <c r="D939" s="13"/>
      <c r="E939" s="13"/>
      <c r="F939" s="12" t="str">
        <f>$F$1</f>
        <v>団体名：</v>
      </c>
    </row>
    <row r="940" spans="1:8" ht="32.1" customHeight="1" x14ac:dyDescent="0.15">
      <c r="A940" s="9" t="s">
        <v>13</v>
      </c>
      <c r="B940" s="9"/>
      <c r="C940" s="9"/>
      <c r="D940" s="9"/>
      <c r="E940" s="9"/>
      <c r="F940" s="10" t="s">
        <v>60</v>
      </c>
    </row>
    <row r="941" spans="1:8" ht="32.1" customHeight="1" x14ac:dyDescent="0.15">
      <c r="A941" s="46" t="s">
        <v>0</v>
      </c>
      <c r="B941" s="8" t="s">
        <v>1</v>
      </c>
      <c r="C941" s="47" t="s">
        <v>2</v>
      </c>
      <c r="D941" s="47" t="s">
        <v>3</v>
      </c>
      <c r="E941" s="48" t="s">
        <v>15</v>
      </c>
      <c r="F941" s="47" t="s">
        <v>4</v>
      </c>
    </row>
    <row r="942" spans="1:8" ht="32.1" customHeight="1" x14ac:dyDescent="0.15">
      <c r="A942" s="46"/>
      <c r="B942" s="8" t="s">
        <v>5</v>
      </c>
      <c r="C942" s="47"/>
      <c r="D942" s="47"/>
      <c r="E942" s="47"/>
      <c r="F942" s="47"/>
    </row>
    <row r="943" spans="1:8" ht="32.1" customHeight="1" x14ac:dyDescent="0.15">
      <c r="A943" s="51">
        <v>361</v>
      </c>
      <c r="B943" s="19" t="str">
        <f>PHONETIC(B944)</f>
        <v/>
      </c>
      <c r="C943" s="52"/>
      <c r="D943" s="53"/>
      <c r="E943" s="52"/>
      <c r="F943" s="54"/>
    </row>
    <row r="944" spans="1:8" ht="32.1" customHeight="1" x14ac:dyDescent="0.15">
      <c r="A944" s="51"/>
      <c r="B944" s="20"/>
      <c r="C944" s="52"/>
      <c r="D944" s="53"/>
      <c r="E944" s="52"/>
      <c r="F944" s="55"/>
    </row>
    <row r="945" spans="1:6" ht="32.1" customHeight="1" x14ac:dyDescent="0.15">
      <c r="A945" s="51">
        <v>362</v>
      </c>
      <c r="B945" s="19" t="str">
        <f>PHONETIC(B946)</f>
        <v/>
      </c>
      <c r="C945" s="52"/>
      <c r="D945" s="53"/>
      <c r="E945" s="52"/>
      <c r="F945" s="54"/>
    </row>
    <row r="946" spans="1:6" ht="32.1" customHeight="1" x14ac:dyDescent="0.15">
      <c r="A946" s="51"/>
      <c r="B946" s="20"/>
      <c r="C946" s="52"/>
      <c r="D946" s="53"/>
      <c r="E946" s="52"/>
      <c r="F946" s="55"/>
    </row>
    <row r="947" spans="1:6" ht="32.1" customHeight="1" x14ac:dyDescent="0.15">
      <c r="A947" s="51">
        <v>363</v>
      </c>
      <c r="B947" s="19" t="str">
        <f>PHONETIC(B948)</f>
        <v/>
      </c>
      <c r="C947" s="52"/>
      <c r="D947" s="53"/>
      <c r="E947" s="52"/>
      <c r="F947" s="54"/>
    </row>
    <row r="948" spans="1:6" ht="32.1" customHeight="1" x14ac:dyDescent="0.15">
      <c r="A948" s="51"/>
      <c r="B948" s="20"/>
      <c r="C948" s="52"/>
      <c r="D948" s="53"/>
      <c r="E948" s="52"/>
      <c r="F948" s="55"/>
    </row>
    <row r="949" spans="1:6" ht="32.1" customHeight="1" x14ac:dyDescent="0.15">
      <c r="A949" s="51">
        <v>364</v>
      </c>
      <c r="B949" s="19" t="str">
        <f>PHONETIC(B950)</f>
        <v/>
      </c>
      <c r="C949" s="52"/>
      <c r="D949" s="53"/>
      <c r="E949" s="52"/>
      <c r="F949" s="54"/>
    </row>
    <row r="950" spans="1:6" ht="32.1" customHeight="1" x14ac:dyDescent="0.15">
      <c r="A950" s="51"/>
      <c r="B950" s="20"/>
      <c r="C950" s="52"/>
      <c r="D950" s="53"/>
      <c r="E950" s="52"/>
      <c r="F950" s="55"/>
    </row>
    <row r="951" spans="1:6" ht="32.1" customHeight="1" x14ac:dyDescent="0.15">
      <c r="A951" s="51">
        <v>365</v>
      </c>
      <c r="B951" s="19" t="str">
        <f>PHONETIC(B952)</f>
        <v/>
      </c>
      <c r="C951" s="52"/>
      <c r="D951" s="53"/>
      <c r="E951" s="52"/>
      <c r="F951" s="54"/>
    </row>
    <row r="952" spans="1:6" ht="32.1" customHeight="1" x14ac:dyDescent="0.15">
      <c r="A952" s="51"/>
      <c r="B952" s="20"/>
      <c r="C952" s="52"/>
      <c r="D952" s="53"/>
      <c r="E952" s="52"/>
      <c r="F952" s="55"/>
    </row>
    <row r="953" spans="1:6" ht="32.1" customHeight="1" x14ac:dyDescent="0.15">
      <c r="A953" s="51">
        <v>366</v>
      </c>
      <c r="B953" s="19" t="str">
        <f>PHONETIC(B954)</f>
        <v/>
      </c>
      <c r="C953" s="52"/>
      <c r="D953" s="53"/>
      <c r="E953" s="52"/>
      <c r="F953" s="54"/>
    </row>
    <row r="954" spans="1:6" ht="32.1" customHeight="1" x14ac:dyDescent="0.15">
      <c r="A954" s="51"/>
      <c r="B954" s="20"/>
      <c r="C954" s="52"/>
      <c r="D954" s="53"/>
      <c r="E954" s="52"/>
      <c r="F954" s="55"/>
    </row>
    <row r="955" spans="1:6" ht="32.1" customHeight="1" x14ac:dyDescent="0.15">
      <c r="A955" s="51">
        <v>367</v>
      </c>
      <c r="B955" s="19" t="str">
        <f>PHONETIC(B956)</f>
        <v/>
      </c>
      <c r="C955" s="52"/>
      <c r="D955" s="53"/>
      <c r="E955" s="52"/>
      <c r="F955" s="54"/>
    </row>
    <row r="956" spans="1:6" ht="32.1" customHeight="1" x14ac:dyDescent="0.15">
      <c r="A956" s="51"/>
      <c r="B956" s="20"/>
      <c r="C956" s="52"/>
      <c r="D956" s="53"/>
      <c r="E956" s="52"/>
      <c r="F956" s="55"/>
    </row>
    <row r="957" spans="1:6" ht="32.1" customHeight="1" x14ac:dyDescent="0.15">
      <c r="A957" s="51">
        <v>368</v>
      </c>
      <c r="B957" s="19" t="str">
        <f>PHONETIC(B958)</f>
        <v/>
      </c>
      <c r="C957" s="52"/>
      <c r="D957" s="53"/>
      <c r="E957" s="52"/>
      <c r="F957" s="54"/>
    </row>
    <row r="958" spans="1:6" ht="32.1" customHeight="1" x14ac:dyDescent="0.15">
      <c r="A958" s="51"/>
      <c r="B958" s="20"/>
      <c r="C958" s="52"/>
      <c r="D958" s="53"/>
      <c r="E958" s="52"/>
      <c r="F958" s="55"/>
    </row>
    <row r="959" spans="1:6" ht="32.1" customHeight="1" x14ac:dyDescent="0.15">
      <c r="A959" s="51">
        <v>369</v>
      </c>
      <c r="B959" s="19" t="str">
        <f>PHONETIC(B960)</f>
        <v/>
      </c>
      <c r="C959" s="52"/>
      <c r="D959" s="53"/>
      <c r="E959" s="52"/>
      <c r="F959" s="54"/>
    </row>
    <row r="960" spans="1:6" ht="32.1" customHeight="1" x14ac:dyDescent="0.15">
      <c r="A960" s="51"/>
      <c r="B960" s="20"/>
      <c r="C960" s="52"/>
      <c r="D960" s="53"/>
      <c r="E960" s="52"/>
      <c r="F960" s="55"/>
    </row>
    <row r="961" spans="1:8" ht="32.1" customHeight="1" x14ac:dyDescent="0.15">
      <c r="A961" s="51">
        <v>370</v>
      </c>
      <c r="B961" s="19" t="str">
        <f>PHONETIC(B962)</f>
        <v/>
      </c>
      <c r="C961" s="52"/>
      <c r="D961" s="53"/>
      <c r="E961" s="52"/>
      <c r="F961" s="54"/>
    </row>
    <row r="962" spans="1:8" ht="32.1" customHeight="1" x14ac:dyDescent="0.15">
      <c r="A962" s="51"/>
      <c r="B962" s="20"/>
      <c r="C962" s="52"/>
      <c r="D962" s="53"/>
      <c r="E962" s="52"/>
      <c r="F962" s="55"/>
    </row>
    <row r="963" spans="1:8" ht="21" x14ac:dyDescent="0.15">
      <c r="A963" s="9"/>
      <c r="B963" s="9"/>
      <c r="C963" s="9"/>
      <c r="D963" s="39">
        <f>COUNTIF(D943:D962,"出")+COUNTIF(D943:D962,"出（コロナ感染）")</f>
        <v>0</v>
      </c>
      <c r="E963" s="9"/>
      <c r="F963" s="9"/>
      <c r="H963" t="s">
        <v>18</v>
      </c>
    </row>
    <row r="964" spans="1:8" ht="21" x14ac:dyDescent="0.15">
      <c r="A964" s="9"/>
      <c r="B964" s="9"/>
      <c r="C964" s="9"/>
      <c r="D964" s="40">
        <f>COUNTIF(D943:D962,"出")+COUNTIF(D943:D962,"出（コロナ感染）")+D938</f>
        <v>0</v>
      </c>
      <c r="E964" s="9"/>
      <c r="F964" s="9"/>
      <c r="H964" t="s">
        <v>19</v>
      </c>
    </row>
    <row r="965" spans="1:8" ht="32.1" customHeight="1" x14ac:dyDescent="0.15">
      <c r="A965" s="9"/>
      <c r="B965" s="9"/>
      <c r="C965" s="12"/>
      <c r="D965" s="13"/>
      <c r="E965" s="13"/>
      <c r="F965" s="12" t="str">
        <f>$F$1</f>
        <v>団体名：</v>
      </c>
    </row>
    <row r="966" spans="1:8" ht="32.1" customHeight="1" x14ac:dyDescent="0.15">
      <c r="A966" s="9" t="s">
        <v>13</v>
      </c>
      <c r="B966" s="9"/>
      <c r="C966" s="9"/>
      <c r="D966" s="9"/>
      <c r="E966" s="9"/>
      <c r="F966" s="10" t="s">
        <v>61</v>
      </c>
    </row>
    <row r="967" spans="1:8" ht="32.1" customHeight="1" x14ac:dyDescent="0.15">
      <c r="A967" s="46" t="s">
        <v>0</v>
      </c>
      <c r="B967" s="8" t="s">
        <v>1</v>
      </c>
      <c r="C967" s="47" t="s">
        <v>2</v>
      </c>
      <c r="D967" s="47" t="s">
        <v>3</v>
      </c>
      <c r="E967" s="48" t="s">
        <v>15</v>
      </c>
      <c r="F967" s="47" t="s">
        <v>4</v>
      </c>
    </row>
    <row r="968" spans="1:8" ht="32.1" customHeight="1" x14ac:dyDescent="0.15">
      <c r="A968" s="46"/>
      <c r="B968" s="8" t="s">
        <v>5</v>
      </c>
      <c r="C968" s="47"/>
      <c r="D968" s="47"/>
      <c r="E968" s="47"/>
      <c r="F968" s="47"/>
    </row>
    <row r="969" spans="1:8" ht="32.1" customHeight="1" x14ac:dyDescent="0.15">
      <c r="A969" s="51">
        <v>371</v>
      </c>
      <c r="B969" s="19" t="str">
        <f>PHONETIC(B970)</f>
        <v/>
      </c>
      <c r="C969" s="52"/>
      <c r="D969" s="53"/>
      <c r="E969" s="52"/>
      <c r="F969" s="54"/>
    </row>
    <row r="970" spans="1:8" ht="32.1" customHeight="1" x14ac:dyDescent="0.15">
      <c r="A970" s="51"/>
      <c r="B970" s="20"/>
      <c r="C970" s="52"/>
      <c r="D970" s="53"/>
      <c r="E970" s="52"/>
      <c r="F970" s="55"/>
    </row>
    <row r="971" spans="1:8" ht="32.1" customHeight="1" x14ac:dyDescent="0.15">
      <c r="A971" s="51">
        <v>372</v>
      </c>
      <c r="B971" s="19" t="str">
        <f>PHONETIC(B972)</f>
        <v/>
      </c>
      <c r="C971" s="52"/>
      <c r="D971" s="53"/>
      <c r="E971" s="52"/>
      <c r="F971" s="54"/>
    </row>
    <row r="972" spans="1:8" ht="32.1" customHeight="1" x14ac:dyDescent="0.15">
      <c r="A972" s="51"/>
      <c r="B972" s="20"/>
      <c r="C972" s="52"/>
      <c r="D972" s="53"/>
      <c r="E972" s="52"/>
      <c r="F972" s="55"/>
    </row>
    <row r="973" spans="1:8" ht="32.1" customHeight="1" x14ac:dyDescent="0.15">
      <c r="A973" s="51">
        <v>373</v>
      </c>
      <c r="B973" s="19" t="str">
        <f>PHONETIC(B974)</f>
        <v/>
      </c>
      <c r="C973" s="52"/>
      <c r="D973" s="53"/>
      <c r="E973" s="52"/>
      <c r="F973" s="54"/>
    </row>
    <row r="974" spans="1:8" ht="32.1" customHeight="1" x14ac:dyDescent="0.15">
      <c r="A974" s="51"/>
      <c r="B974" s="20"/>
      <c r="C974" s="52"/>
      <c r="D974" s="53"/>
      <c r="E974" s="52"/>
      <c r="F974" s="55"/>
    </row>
    <row r="975" spans="1:8" ht="32.1" customHeight="1" x14ac:dyDescent="0.15">
      <c r="A975" s="51">
        <v>374</v>
      </c>
      <c r="B975" s="19" t="str">
        <f>PHONETIC(B976)</f>
        <v/>
      </c>
      <c r="C975" s="52"/>
      <c r="D975" s="53"/>
      <c r="E975" s="52"/>
      <c r="F975" s="54"/>
    </row>
    <row r="976" spans="1:8" ht="32.1" customHeight="1" x14ac:dyDescent="0.15">
      <c r="A976" s="51"/>
      <c r="B976" s="20"/>
      <c r="C976" s="52"/>
      <c r="D976" s="53"/>
      <c r="E976" s="52"/>
      <c r="F976" s="55"/>
    </row>
    <row r="977" spans="1:8" ht="32.1" customHeight="1" x14ac:dyDescent="0.15">
      <c r="A977" s="51">
        <v>375</v>
      </c>
      <c r="B977" s="19" t="str">
        <f>PHONETIC(B978)</f>
        <v/>
      </c>
      <c r="C977" s="52"/>
      <c r="D977" s="53"/>
      <c r="E977" s="52"/>
      <c r="F977" s="54"/>
    </row>
    <row r="978" spans="1:8" ht="32.1" customHeight="1" x14ac:dyDescent="0.15">
      <c r="A978" s="51"/>
      <c r="B978" s="20"/>
      <c r="C978" s="52"/>
      <c r="D978" s="53"/>
      <c r="E978" s="52"/>
      <c r="F978" s="55"/>
    </row>
    <row r="979" spans="1:8" ht="32.1" customHeight="1" x14ac:dyDescent="0.15">
      <c r="A979" s="51">
        <v>376</v>
      </c>
      <c r="B979" s="19" t="str">
        <f>PHONETIC(B980)</f>
        <v/>
      </c>
      <c r="C979" s="52"/>
      <c r="D979" s="53"/>
      <c r="E979" s="52"/>
      <c r="F979" s="54"/>
    </row>
    <row r="980" spans="1:8" ht="32.1" customHeight="1" x14ac:dyDescent="0.15">
      <c r="A980" s="51"/>
      <c r="B980" s="20"/>
      <c r="C980" s="52"/>
      <c r="D980" s="53"/>
      <c r="E980" s="52"/>
      <c r="F980" s="55"/>
    </row>
    <row r="981" spans="1:8" ht="32.1" customHeight="1" x14ac:dyDescent="0.15">
      <c r="A981" s="51">
        <v>377</v>
      </c>
      <c r="B981" s="19" t="str">
        <f>PHONETIC(B982)</f>
        <v/>
      </c>
      <c r="C981" s="52"/>
      <c r="D981" s="53"/>
      <c r="E981" s="52"/>
      <c r="F981" s="54"/>
    </row>
    <row r="982" spans="1:8" ht="32.1" customHeight="1" x14ac:dyDescent="0.15">
      <c r="A982" s="51"/>
      <c r="B982" s="20"/>
      <c r="C982" s="52"/>
      <c r="D982" s="53"/>
      <c r="E982" s="52"/>
      <c r="F982" s="55"/>
    </row>
    <row r="983" spans="1:8" ht="32.1" customHeight="1" x14ac:dyDescent="0.15">
      <c r="A983" s="51">
        <v>378</v>
      </c>
      <c r="B983" s="19" t="str">
        <f>PHONETIC(B984)</f>
        <v/>
      </c>
      <c r="C983" s="52"/>
      <c r="D983" s="53"/>
      <c r="E983" s="52"/>
      <c r="F983" s="54"/>
    </row>
    <row r="984" spans="1:8" ht="32.1" customHeight="1" x14ac:dyDescent="0.15">
      <c r="A984" s="51"/>
      <c r="B984" s="20"/>
      <c r="C984" s="52"/>
      <c r="D984" s="53"/>
      <c r="E984" s="52"/>
      <c r="F984" s="55"/>
    </row>
    <row r="985" spans="1:8" ht="32.1" customHeight="1" x14ac:dyDescent="0.15">
      <c r="A985" s="51">
        <v>379</v>
      </c>
      <c r="B985" s="19" t="str">
        <f>PHONETIC(B986)</f>
        <v/>
      </c>
      <c r="C985" s="52"/>
      <c r="D985" s="53"/>
      <c r="E985" s="52"/>
      <c r="F985" s="54"/>
    </row>
    <row r="986" spans="1:8" ht="32.1" customHeight="1" x14ac:dyDescent="0.15">
      <c r="A986" s="51"/>
      <c r="B986" s="20"/>
      <c r="C986" s="52"/>
      <c r="D986" s="53"/>
      <c r="E986" s="52"/>
      <c r="F986" s="55"/>
    </row>
    <row r="987" spans="1:8" ht="32.1" customHeight="1" x14ac:dyDescent="0.15">
      <c r="A987" s="51">
        <v>380</v>
      </c>
      <c r="B987" s="19" t="str">
        <f>PHONETIC(B988)</f>
        <v/>
      </c>
      <c r="C987" s="52"/>
      <c r="D987" s="53"/>
      <c r="E987" s="52"/>
      <c r="F987" s="54"/>
    </row>
    <row r="988" spans="1:8" ht="32.1" customHeight="1" x14ac:dyDescent="0.15">
      <c r="A988" s="51"/>
      <c r="B988" s="20"/>
      <c r="C988" s="52"/>
      <c r="D988" s="53"/>
      <c r="E988" s="52"/>
      <c r="F988" s="55"/>
    </row>
    <row r="989" spans="1:8" ht="21" x14ac:dyDescent="0.15">
      <c r="A989" s="9"/>
      <c r="B989" s="9"/>
      <c r="C989" s="9"/>
      <c r="D989" s="39">
        <f>COUNTIF(D969:D988,"出")+COUNTIF(D969:D988,"出（コロナ感染）")</f>
        <v>0</v>
      </c>
      <c r="E989" s="9"/>
      <c r="F989" s="9"/>
      <c r="H989" t="s">
        <v>18</v>
      </c>
    </row>
    <row r="990" spans="1:8" ht="21" x14ac:dyDescent="0.15">
      <c r="A990" s="9"/>
      <c r="B990" s="9"/>
      <c r="C990" s="9"/>
      <c r="D990" s="40">
        <f>COUNTIF(D969:D988,"出")+COUNTIF(D969:D988,"出（コロナ感染）")+D964</f>
        <v>0</v>
      </c>
      <c r="E990" s="9"/>
      <c r="F990" s="9"/>
      <c r="H990" t="s">
        <v>19</v>
      </c>
    </row>
    <row r="991" spans="1:8" ht="32.1" customHeight="1" x14ac:dyDescent="0.15">
      <c r="A991" s="9"/>
      <c r="B991" s="9"/>
      <c r="C991" s="12"/>
      <c r="D991" s="13"/>
      <c r="E991" s="13"/>
      <c r="F991" s="12" t="str">
        <f>$F$1</f>
        <v>団体名：</v>
      </c>
    </row>
    <row r="992" spans="1:8" ht="32.1" customHeight="1" x14ac:dyDescent="0.15">
      <c r="A992" s="9" t="s">
        <v>13</v>
      </c>
      <c r="B992" s="9"/>
      <c r="C992" s="9"/>
      <c r="D992" s="9"/>
      <c r="E992" s="9"/>
      <c r="F992" s="10" t="s">
        <v>62</v>
      </c>
    </row>
    <row r="993" spans="1:6" ht="32.1" customHeight="1" x14ac:dyDescent="0.15">
      <c r="A993" s="46" t="s">
        <v>0</v>
      </c>
      <c r="B993" s="8" t="s">
        <v>1</v>
      </c>
      <c r="C993" s="47" t="s">
        <v>2</v>
      </c>
      <c r="D993" s="47" t="s">
        <v>3</v>
      </c>
      <c r="E993" s="48" t="s">
        <v>15</v>
      </c>
      <c r="F993" s="47" t="s">
        <v>4</v>
      </c>
    </row>
    <row r="994" spans="1:6" ht="32.1" customHeight="1" x14ac:dyDescent="0.15">
      <c r="A994" s="46"/>
      <c r="B994" s="8" t="s">
        <v>5</v>
      </c>
      <c r="C994" s="47"/>
      <c r="D994" s="47"/>
      <c r="E994" s="47"/>
      <c r="F994" s="47"/>
    </row>
    <row r="995" spans="1:6" ht="32.1" customHeight="1" x14ac:dyDescent="0.15">
      <c r="A995" s="51">
        <v>381</v>
      </c>
      <c r="B995" s="19" t="str">
        <f>PHONETIC(B996)</f>
        <v/>
      </c>
      <c r="C995" s="52"/>
      <c r="D995" s="53"/>
      <c r="E995" s="52"/>
      <c r="F995" s="54"/>
    </row>
    <row r="996" spans="1:6" ht="32.1" customHeight="1" x14ac:dyDescent="0.15">
      <c r="A996" s="51"/>
      <c r="B996" s="20"/>
      <c r="C996" s="52"/>
      <c r="D996" s="53"/>
      <c r="E996" s="52"/>
      <c r="F996" s="55"/>
    </row>
    <row r="997" spans="1:6" ht="32.1" customHeight="1" x14ac:dyDescent="0.15">
      <c r="A997" s="51">
        <v>382</v>
      </c>
      <c r="B997" s="19" t="str">
        <f>PHONETIC(B998)</f>
        <v/>
      </c>
      <c r="C997" s="52"/>
      <c r="D997" s="53"/>
      <c r="E997" s="52"/>
      <c r="F997" s="54"/>
    </row>
    <row r="998" spans="1:6" ht="32.1" customHeight="1" x14ac:dyDescent="0.15">
      <c r="A998" s="51"/>
      <c r="B998" s="20"/>
      <c r="C998" s="52"/>
      <c r="D998" s="53"/>
      <c r="E998" s="52"/>
      <c r="F998" s="55"/>
    </row>
    <row r="999" spans="1:6" ht="32.1" customHeight="1" x14ac:dyDescent="0.15">
      <c r="A999" s="51">
        <v>383</v>
      </c>
      <c r="B999" s="19" t="str">
        <f>PHONETIC(B1000)</f>
        <v/>
      </c>
      <c r="C999" s="52"/>
      <c r="D999" s="53"/>
      <c r="E999" s="52"/>
      <c r="F999" s="54"/>
    </row>
    <row r="1000" spans="1:6" ht="32.1" customHeight="1" x14ac:dyDescent="0.15">
      <c r="A1000" s="51"/>
      <c r="B1000" s="20"/>
      <c r="C1000" s="52"/>
      <c r="D1000" s="53"/>
      <c r="E1000" s="52"/>
      <c r="F1000" s="55"/>
    </row>
    <row r="1001" spans="1:6" ht="32.1" customHeight="1" x14ac:dyDescent="0.15">
      <c r="A1001" s="51">
        <v>384</v>
      </c>
      <c r="B1001" s="19" t="str">
        <f>PHONETIC(B1002)</f>
        <v/>
      </c>
      <c r="C1001" s="52"/>
      <c r="D1001" s="53"/>
      <c r="E1001" s="52"/>
      <c r="F1001" s="54"/>
    </row>
    <row r="1002" spans="1:6" ht="32.1" customHeight="1" x14ac:dyDescent="0.15">
      <c r="A1002" s="51"/>
      <c r="B1002" s="20"/>
      <c r="C1002" s="52"/>
      <c r="D1002" s="53"/>
      <c r="E1002" s="52"/>
      <c r="F1002" s="55"/>
    </row>
    <row r="1003" spans="1:6" ht="32.1" customHeight="1" x14ac:dyDescent="0.15">
      <c r="A1003" s="51">
        <v>385</v>
      </c>
      <c r="B1003" s="19" t="str">
        <f>PHONETIC(B1004)</f>
        <v/>
      </c>
      <c r="C1003" s="52"/>
      <c r="D1003" s="53"/>
      <c r="E1003" s="52"/>
      <c r="F1003" s="54"/>
    </row>
    <row r="1004" spans="1:6" ht="32.1" customHeight="1" x14ac:dyDescent="0.15">
      <c r="A1004" s="51"/>
      <c r="B1004" s="20"/>
      <c r="C1004" s="52"/>
      <c r="D1004" s="53"/>
      <c r="E1004" s="52"/>
      <c r="F1004" s="55"/>
    </row>
    <row r="1005" spans="1:6" ht="32.1" customHeight="1" x14ac:dyDescent="0.15">
      <c r="A1005" s="51">
        <v>386</v>
      </c>
      <c r="B1005" s="19" t="str">
        <f>PHONETIC(B1006)</f>
        <v/>
      </c>
      <c r="C1005" s="52"/>
      <c r="D1005" s="53"/>
      <c r="E1005" s="52"/>
      <c r="F1005" s="54"/>
    </row>
    <row r="1006" spans="1:6" ht="32.1" customHeight="1" x14ac:dyDescent="0.15">
      <c r="A1006" s="51"/>
      <c r="B1006" s="20"/>
      <c r="C1006" s="52"/>
      <c r="D1006" s="53"/>
      <c r="E1006" s="52"/>
      <c r="F1006" s="55"/>
    </row>
    <row r="1007" spans="1:6" ht="32.1" customHeight="1" x14ac:dyDescent="0.15">
      <c r="A1007" s="51">
        <v>387</v>
      </c>
      <c r="B1007" s="19" t="str">
        <f>PHONETIC(B1008)</f>
        <v/>
      </c>
      <c r="C1007" s="52"/>
      <c r="D1007" s="53"/>
      <c r="E1007" s="52"/>
      <c r="F1007" s="54"/>
    </row>
    <row r="1008" spans="1:6" ht="32.1" customHeight="1" x14ac:dyDescent="0.15">
      <c r="A1008" s="51"/>
      <c r="B1008" s="20"/>
      <c r="C1008" s="52"/>
      <c r="D1008" s="53"/>
      <c r="E1008" s="52"/>
      <c r="F1008" s="55"/>
    </row>
    <row r="1009" spans="1:8" ht="32.1" customHeight="1" x14ac:dyDescent="0.15">
      <c r="A1009" s="51">
        <v>388</v>
      </c>
      <c r="B1009" s="19" t="str">
        <f>PHONETIC(B1010)</f>
        <v/>
      </c>
      <c r="C1009" s="52"/>
      <c r="D1009" s="53"/>
      <c r="E1009" s="52"/>
      <c r="F1009" s="54"/>
    </row>
    <row r="1010" spans="1:8" ht="32.1" customHeight="1" x14ac:dyDescent="0.15">
      <c r="A1010" s="51"/>
      <c r="B1010" s="20"/>
      <c r="C1010" s="52"/>
      <c r="D1010" s="53"/>
      <c r="E1010" s="52"/>
      <c r="F1010" s="55"/>
    </row>
    <row r="1011" spans="1:8" ht="32.1" customHeight="1" x14ac:dyDescent="0.15">
      <c r="A1011" s="51">
        <v>389</v>
      </c>
      <c r="B1011" s="19" t="str">
        <f>PHONETIC(B1012)</f>
        <v/>
      </c>
      <c r="C1011" s="52"/>
      <c r="D1011" s="53"/>
      <c r="E1011" s="52"/>
      <c r="F1011" s="54"/>
    </row>
    <row r="1012" spans="1:8" ht="32.1" customHeight="1" x14ac:dyDescent="0.15">
      <c r="A1012" s="51"/>
      <c r="B1012" s="20"/>
      <c r="C1012" s="52"/>
      <c r="D1012" s="53"/>
      <c r="E1012" s="52"/>
      <c r="F1012" s="55"/>
    </row>
    <row r="1013" spans="1:8" ht="32.1" customHeight="1" x14ac:dyDescent="0.15">
      <c r="A1013" s="51">
        <v>390</v>
      </c>
      <c r="B1013" s="19" t="str">
        <f>PHONETIC(B1014)</f>
        <v/>
      </c>
      <c r="C1013" s="52"/>
      <c r="D1013" s="53"/>
      <c r="E1013" s="52"/>
      <c r="F1013" s="54"/>
    </row>
    <row r="1014" spans="1:8" ht="32.1" customHeight="1" x14ac:dyDescent="0.15">
      <c r="A1014" s="51"/>
      <c r="B1014" s="20"/>
      <c r="C1014" s="52"/>
      <c r="D1014" s="53"/>
      <c r="E1014" s="52"/>
      <c r="F1014" s="55"/>
    </row>
    <row r="1015" spans="1:8" ht="21" x14ac:dyDescent="0.15">
      <c r="A1015" s="9"/>
      <c r="B1015" s="9"/>
      <c r="C1015" s="9"/>
      <c r="D1015" s="39">
        <f>COUNTIF(D995:D1014,"出")+COUNTIF(D995:D1014,"出（コロナ感染）")</f>
        <v>0</v>
      </c>
      <c r="E1015" s="9"/>
      <c r="F1015" s="9"/>
      <c r="H1015" t="s">
        <v>18</v>
      </c>
    </row>
    <row r="1016" spans="1:8" ht="21" x14ac:dyDescent="0.15">
      <c r="A1016" s="9"/>
      <c r="B1016" s="9"/>
      <c r="C1016" s="9"/>
      <c r="D1016" s="40">
        <f>COUNTIF(D995:D1014,"出")+COUNTIF(D995:D1014,"出（コロナ感染）")+D990</f>
        <v>0</v>
      </c>
      <c r="E1016" s="9"/>
      <c r="F1016" s="9"/>
      <c r="H1016" t="s">
        <v>19</v>
      </c>
    </row>
    <row r="1017" spans="1:8" ht="32.1" customHeight="1" x14ac:dyDescent="0.15">
      <c r="A1017" s="9"/>
      <c r="B1017" s="9"/>
      <c r="C1017" s="12"/>
      <c r="D1017" s="13"/>
      <c r="E1017" s="13"/>
      <c r="F1017" s="12" t="str">
        <f>$F$1</f>
        <v>団体名：</v>
      </c>
    </row>
    <row r="1018" spans="1:8" ht="32.1" customHeight="1" x14ac:dyDescent="0.15">
      <c r="A1018" s="9" t="s">
        <v>13</v>
      </c>
      <c r="B1018" s="9"/>
      <c r="C1018" s="9"/>
      <c r="D1018" s="9"/>
      <c r="E1018" s="9"/>
      <c r="F1018" s="10" t="s">
        <v>63</v>
      </c>
    </row>
    <row r="1019" spans="1:8" ht="32.1" customHeight="1" x14ac:dyDescent="0.15">
      <c r="A1019" s="46" t="s">
        <v>0</v>
      </c>
      <c r="B1019" s="8" t="s">
        <v>1</v>
      </c>
      <c r="C1019" s="47" t="s">
        <v>2</v>
      </c>
      <c r="D1019" s="47" t="s">
        <v>3</v>
      </c>
      <c r="E1019" s="48" t="s">
        <v>15</v>
      </c>
      <c r="F1019" s="47" t="s">
        <v>4</v>
      </c>
    </row>
    <row r="1020" spans="1:8" ht="32.1" customHeight="1" x14ac:dyDescent="0.15">
      <c r="A1020" s="46"/>
      <c r="B1020" s="8" t="s">
        <v>5</v>
      </c>
      <c r="C1020" s="47"/>
      <c r="D1020" s="47"/>
      <c r="E1020" s="47"/>
      <c r="F1020" s="47"/>
    </row>
    <row r="1021" spans="1:8" ht="32.1" customHeight="1" x14ac:dyDescent="0.15">
      <c r="A1021" s="51">
        <v>391</v>
      </c>
      <c r="B1021" s="19" t="str">
        <f>PHONETIC(B1022)</f>
        <v/>
      </c>
      <c r="C1021" s="52"/>
      <c r="D1021" s="53"/>
      <c r="E1021" s="52"/>
      <c r="F1021" s="54"/>
    </row>
    <row r="1022" spans="1:8" ht="32.1" customHeight="1" x14ac:dyDescent="0.15">
      <c r="A1022" s="51"/>
      <c r="B1022" s="20"/>
      <c r="C1022" s="52"/>
      <c r="D1022" s="53"/>
      <c r="E1022" s="52"/>
      <c r="F1022" s="55"/>
    </row>
    <row r="1023" spans="1:8" ht="32.1" customHeight="1" x14ac:dyDescent="0.15">
      <c r="A1023" s="51">
        <v>392</v>
      </c>
      <c r="B1023" s="19" t="str">
        <f>PHONETIC(B1024)</f>
        <v/>
      </c>
      <c r="C1023" s="52"/>
      <c r="D1023" s="53"/>
      <c r="E1023" s="52"/>
      <c r="F1023" s="54"/>
    </row>
    <row r="1024" spans="1:8" ht="32.1" customHeight="1" x14ac:dyDescent="0.15">
      <c r="A1024" s="51"/>
      <c r="B1024" s="20"/>
      <c r="C1024" s="52"/>
      <c r="D1024" s="53"/>
      <c r="E1024" s="52"/>
      <c r="F1024" s="55"/>
    </row>
    <row r="1025" spans="1:6" ht="32.1" customHeight="1" x14ac:dyDescent="0.15">
      <c r="A1025" s="51">
        <v>393</v>
      </c>
      <c r="B1025" s="19" t="str">
        <f>PHONETIC(B1026)</f>
        <v/>
      </c>
      <c r="C1025" s="52"/>
      <c r="D1025" s="53"/>
      <c r="E1025" s="52"/>
      <c r="F1025" s="54"/>
    </row>
    <row r="1026" spans="1:6" ht="32.1" customHeight="1" x14ac:dyDescent="0.15">
      <c r="A1026" s="51"/>
      <c r="B1026" s="20"/>
      <c r="C1026" s="52"/>
      <c r="D1026" s="53"/>
      <c r="E1026" s="52"/>
      <c r="F1026" s="55"/>
    </row>
    <row r="1027" spans="1:6" ht="32.1" customHeight="1" x14ac:dyDescent="0.15">
      <c r="A1027" s="51">
        <v>394</v>
      </c>
      <c r="B1027" s="19" t="str">
        <f>PHONETIC(B1028)</f>
        <v/>
      </c>
      <c r="C1027" s="52"/>
      <c r="D1027" s="53"/>
      <c r="E1027" s="52"/>
      <c r="F1027" s="54"/>
    </row>
    <row r="1028" spans="1:6" ht="32.1" customHeight="1" x14ac:dyDescent="0.15">
      <c r="A1028" s="51"/>
      <c r="B1028" s="20"/>
      <c r="C1028" s="52"/>
      <c r="D1028" s="53"/>
      <c r="E1028" s="52"/>
      <c r="F1028" s="55"/>
    </row>
    <row r="1029" spans="1:6" ht="32.1" customHeight="1" x14ac:dyDescent="0.15">
      <c r="A1029" s="51">
        <v>395</v>
      </c>
      <c r="B1029" s="19" t="str">
        <f>PHONETIC(B1030)</f>
        <v/>
      </c>
      <c r="C1029" s="52"/>
      <c r="D1029" s="53"/>
      <c r="E1029" s="52"/>
      <c r="F1029" s="54"/>
    </row>
    <row r="1030" spans="1:6" ht="32.1" customHeight="1" x14ac:dyDescent="0.15">
      <c r="A1030" s="51"/>
      <c r="B1030" s="20"/>
      <c r="C1030" s="52"/>
      <c r="D1030" s="53"/>
      <c r="E1030" s="52"/>
      <c r="F1030" s="55"/>
    </row>
    <row r="1031" spans="1:6" ht="32.1" customHeight="1" x14ac:dyDescent="0.15">
      <c r="A1031" s="51">
        <v>396</v>
      </c>
      <c r="B1031" s="19" t="str">
        <f>PHONETIC(B1032)</f>
        <v/>
      </c>
      <c r="C1031" s="52"/>
      <c r="D1031" s="53"/>
      <c r="E1031" s="52"/>
      <c r="F1031" s="54"/>
    </row>
    <row r="1032" spans="1:6" ht="32.1" customHeight="1" x14ac:dyDescent="0.15">
      <c r="A1032" s="51"/>
      <c r="B1032" s="20"/>
      <c r="C1032" s="52"/>
      <c r="D1032" s="53"/>
      <c r="E1032" s="52"/>
      <c r="F1032" s="55"/>
    </row>
    <row r="1033" spans="1:6" ht="32.1" customHeight="1" x14ac:dyDescent="0.15">
      <c r="A1033" s="51">
        <v>397</v>
      </c>
      <c r="B1033" s="19" t="str">
        <f>PHONETIC(B1034)</f>
        <v/>
      </c>
      <c r="C1033" s="52"/>
      <c r="D1033" s="53"/>
      <c r="E1033" s="52"/>
      <c r="F1033" s="54"/>
    </row>
    <row r="1034" spans="1:6" ht="32.1" customHeight="1" x14ac:dyDescent="0.15">
      <c r="A1034" s="51"/>
      <c r="B1034" s="20"/>
      <c r="C1034" s="52"/>
      <c r="D1034" s="53"/>
      <c r="E1034" s="52"/>
      <c r="F1034" s="55"/>
    </row>
    <row r="1035" spans="1:6" ht="32.1" customHeight="1" x14ac:dyDescent="0.15">
      <c r="A1035" s="51">
        <v>398</v>
      </c>
      <c r="B1035" s="19" t="str">
        <f>PHONETIC(B1036)</f>
        <v/>
      </c>
      <c r="C1035" s="52"/>
      <c r="D1035" s="53"/>
      <c r="E1035" s="52"/>
      <c r="F1035" s="54"/>
    </row>
    <row r="1036" spans="1:6" ht="32.1" customHeight="1" x14ac:dyDescent="0.15">
      <c r="A1036" s="51"/>
      <c r="B1036" s="20"/>
      <c r="C1036" s="52"/>
      <c r="D1036" s="53"/>
      <c r="E1036" s="52"/>
      <c r="F1036" s="55"/>
    </row>
    <row r="1037" spans="1:6" ht="32.1" customHeight="1" x14ac:dyDescent="0.15">
      <c r="A1037" s="51">
        <v>399</v>
      </c>
      <c r="B1037" s="19" t="str">
        <f>PHONETIC(B1038)</f>
        <v/>
      </c>
      <c r="C1037" s="52"/>
      <c r="D1037" s="53"/>
      <c r="E1037" s="52"/>
      <c r="F1037" s="54"/>
    </row>
    <row r="1038" spans="1:6" ht="32.1" customHeight="1" x14ac:dyDescent="0.15">
      <c r="A1038" s="51"/>
      <c r="B1038" s="20"/>
      <c r="C1038" s="52"/>
      <c r="D1038" s="53"/>
      <c r="E1038" s="52"/>
      <c r="F1038" s="55"/>
    </row>
    <row r="1039" spans="1:6" ht="32.1" customHeight="1" x14ac:dyDescent="0.15">
      <c r="A1039" s="51">
        <v>400</v>
      </c>
      <c r="B1039" s="19" t="str">
        <f>PHONETIC(B1040)</f>
        <v/>
      </c>
      <c r="C1039" s="52"/>
      <c r="D1039" s="53"/>
      <c r="E1039" s="52"/>
      <c r="F1039" s="54"/>
    </row>
    <row r="1040" spans="1:6" ht="32.1" customHeight="1" x14ac:dyDescent="0.15">
      <c r="A1040" s="51"/>
      <c r="B1040" s="20"/>
      <c r="C1040" s="52"/>
      <c r="D1040" s="53"/>
      <c r="E1040" s="52"/>
      <c r="F1040" s="55"/>
    </row>
    <row r="1041" spans="1:8" ht="21" x14ac:dyDescent="0.15">
      <c r="A1041" s="9"/>
      <c r="B1041" s="9"/>
      <c r="C1041" s="9"/>
      <c r="D1041" s="39">
        <f>COUNTIF(D1021:D1040,"出")+COUNTIF(D1021:D1040,"出（コロナ感染）")</f>
        <v>0</v>
      </c>
      <c r="E1041" s="9"/>
      <c r="F1041" s="9"/>
      <c r="H1041" t="s">
        <v>18</v>
      </c>
    </row>
    <row r="1042" spans="1:8" ht="21" x14ac:dyDescent="0.15">
      <c r="A1042" s="9"/>
      <c r="B1042" s="9"/>
      <c r="C1042" s="9"/>
      <c r="D1042" s="40">
        <f>COUNTIF(D1021:D1040,"出")+COUNTIF(D1021:D1040,"出（コロナ感染）")+D1016</f>
        <v>0</v>
      </c>
      <c r="E1042" s="9"/>
      <c r="F1042" s="9"/>
      <c r="H1042" t="s">
        <v>19</v>
      </c>
    </row>
    <row r="1043" spans="1:8" ht="32.1" customHeight="1" x14ac:dyDescent="0.15">
      <c r="A1043" s="9"/>
      <c r="B1043" s="9"/>
      <c r="C1043" s="12"/>
      <c r="D1043" s="13"/>
      <c r="E1043" s="13"/>
      <c r="F1043" s="12" t="str">
        <f>$F$1</f>
        <v>団体名：</v>
      </c>
    </row>
    <row r="1044" spans="1:8" ht="32.1" customHeight="1" x14ac:dyDescent="0.15">
      <c r="A1044" s="9" t="s">
        <v>13</v>
      </c>
      <c r="B1044" s="9"/>
      <c r="C1044" s="9"/>
      <c r="D1044" s="9"/>
      <c r="E1044" s="9"/>
      <c r="F1044" s="10" t="s">
        <v>64</v>
      </c>
    </row>
    <row r="1045" spans="1:8" ht="32.1" customHeight="1" x14ac:dyDescent="0.15">
      <c r="A1045" s="46" t="s">
        <v>0</v>
      </c>
      <c r="B1045" s="8" t="s">
        <v>1</v>
      </c>
      <c r="C1045" s="47" t="s">
        <v>2</v>
      </c>
      <c r="D1045" s="47" t="s">
        <v>3</v>
      </c>
      <c r="E1045" s="48" t="s">
        <v>15</v>
      </c>
      <c r="F1045" s="47" t="s">
        <v>4</v>
      </c>
    </row>
    <row r="1046" spans="1:8" ht="32.1" customHeight="1" x14ac:dyDescent="0.15">
      <c r="A1046" s="46"/>
      <c r="B1046" s="8" t="s">
        <v>5</v>
      </c>
      <c r="C1046" s="47"/>
      <c r="D1046" s="47"/>
      <c r="E1046" s="47"/>
      <c r="F1046" s="47"/>
    </row>
    <row r="1047" spans="1:8" ht="32.1" customHeight="1" x14ac:dyDescent="0.15">
      <c r="A1047" s="51">
        <v>401</v>
      </c>
      <c r="B1047" s="19" t="str">
        <f>PHONETIC(B1048)</f>
        <v/>
      </c>
      <c r="C1047" s="52"/>
      <c r="D1047" s="53"/>
      <c r="E1047" s="52"/>
      <c r="F1047" s="54"/>
    </row>
    <row r="1048" spans="1:8" ht="32.1" customHeight="1" x14ac:dyDescent="0.15">
      <c r="A1048" s="51"/>
      <c r="B1048" s="20"/>
      <c r="C1048" s="52"/>
      <c r="D1048" s="53"/>
      <c r="E1048" s="52"/>
      <c r="F1048" s="55"/>
    </row>
    <row r="1049" spans="1:8" ht="32.1" customHeight="1" x14ac:dyDescent="0.15">
      <c r="A1049" s="51">
        <v>402</v>
      </c>
      <c r="B1049" s="19" t="str">
        <f>PHONETIC(B1050)</f>
        <v/>
      </c>
      <c r="C1049" s="52"/>
      <c r="D1049" s="53"/>
      <c r="E1049" s="52"/>
      <c r="F1049" s="54"/>
    </row>
    <row r="1050" spans="1:8" ht="32.1" customHeight="1" x14ac:dyDescent="0.15">
      <c r="A1050" s="51"/>
      <c r="B1050" s="20"/>
      <c r="C1050" s="52"/>
      <c r="D1050" s="53"/>
      <c r="E1050" s="52"/>
      <c r="F1050" s="55"/>
    </row>
    <row r="1051" spans="1:8" ht="32.1" customHeight="1" x14ac:dyDescent="0.15">
      <c r="A1051" s="51">
        <v>403</v>
      </c>
      <c r="B1051" s="19" t="str">
        <f>PHONETIC(B1052)</f>
        <v/>
      </c>
      <c r="C1051" s="52"/>
      <c r="D1051" s="53"/>
      <c r="E1051" s="52"/>
      <c r="F1051" s="54"/>
    </row>
    <row r="1052" spans="1:8" ht="32.1" customHeight="1" x14ac:dyDescent="0.15">
      <c r="A1052" s="51"/>
      <c r="B1052" s="20"/>
      <c r="C1052" s="52"/>
      <c r="D1052" s="53"/>
      <c r="E1052" s="52"/>
      <c r="F1052" s="55"/>
    </row>
    <row r="1053" spans="1:8" ht="32.1" customHeight="1" x14ac:dyDescent="0.15">
      <c r="A1053" s="51">
        <v>404</v>
      </c>
      <c r="B1053" s="19" t="str">
        <f>PHONETIC(B1054)</f>
        <v/>
      </c>
      <c r="C1053" s="52"/>
      <c r="D1053" s="53"/>
      <c r="E1053" s="52"/>
      <c r="F1053" s="54"/>
    </row>
    <row r="1054" spans="1:8" ht="32.1" customHeight="1" x14ac:dyDescent="0.15">
      <c r="A1054" s="51"/>
      <c r="B1054" s="20"/>
      <c r="C1054" s="52"/>
      <c r="D1054" s="53"/>
      <c r="E1054" s="52"/>
      <c r="F1054" s="55"/>
    </row>
    <row r="1055" spans="1:8" ht="32.1" customHeight="1" x14ac:dyDescent="0.15">
      <c r="A1055" s="51">
        <v>405</v>
      </c>
      <c r="B1055" s="19" t="str">
        <f>PHONETIC(B1056)</f>
        <v/>
      </c>
      <c r="C1055" s="52"/>
      <c r="D1055" s="53"/>
      <c r="E1055" s="52"/>
      <c r="F1055" s="54"/>
    </row>
    <row r="1056" spans="1:8" ht="32.1" customHeight="1" x14ac:dyDescent="0.15">
      <c r="A1056" s="51"/>
      <c r="B1056" s="20"/>
      <c r="C1056" s="52"/>
      <c r="D1056" s="53"/>
      <c r="E1056" s="52"/>
      <c r="F1056" s="55"/>
    </row>
    <row r="1057" spans="1:8" ht="32.1" customHeight="1" x14ac:dyDescent="0.15">
      <c r="A1057" s="51">
        <v>406</v>
      </c>
      <c r="B1057" s="19" t="str">
        <f>PHONETIC(B1058)</f>
        <v/>
      </c>
      <c r="C1057" s="52"/>
      <c r="D1057" s="53"/>
      <c r="E1057" s="52"/>
      <c r="F1057" s="54"/>
    </row>
    <row r="1058" spans="1:8" ht="32.1" customHeight="1" x14ac:dyDescent="0.15">
      <c r="A1058" s="51"/>
      <c r="B1058" s="20"/>
      <c r="C1058" s="52"/>
      <c r="D1058" s="53"/>
      <c r="E1058" s="52"/>
      <c r="F1058" s="55"/>
    </row>
    <row r="1059" spans="1:8" ht="32.1" customHeight="1" x14ac:dyDescent="0.15">
      <c r="A1059" s="51">
        <v>407</v>
      </c>
      <c r="B1059" s="19" t="str">
        <f>PHONETIC(B1060)</f>
        <v/>
      </c>
      <c r="C1059" s="52"/>
      <c r="D1059" s="53"/>
      <c r="E1059" s="52"/>
      <c r="F1059" s="54"/>
    </row>
    <row r="1060" spans="1:8" ht="32.1" customHeight="1" x14ac:dyDescent="0.15">
      <c r="A1060" s="51"/>
      <c r="B1060" s="20"/>
      <c r="C1060" s="52"/>
      <c r="D1060" s="53"/>
      <c r="E1060" s="52"/>
      <c r="F1060" s="55"/>
    </row>
    <row r="1061" spans="1:8" ht="32.1" customHeight="1" x14ac:dyDescent="0.15">
      <c r="A1061" s="51">
        <v>408</v>
      </c>
      <c r="B1061" s="19" t="str">
        <f>PHONETIC(B1062)</f>
        <v/>
      </c>
      <c r="C1061" s="52"/>
      <c r="D1061" s="53"/>
      <c r="E1061" s="52"/>
      <c r="F1061" s="54"/>
    </row>
    <row r="1062" spans="1:8" ht="32.1" customHeight="1" x14ac:dyDescent="0.15">
      <c r="A1062" s="51"/>
      <c r="B1062" s="20"/>
      <c r="C1062" s="52"/>
      <c r="D1062" s="53"/>
      <c r="E1062" s="52"/>
      <c r="F1062" s="55"/>
    </row>
    <row r="1063" spans="1:8" ht="32.1" customHeight="1" x14ac:dyDescent="0.15">
      <c r="A1063" s="51">
        <v>409</v>
      </c>
      <c r="B1063" s="19" t="str">
        <f>PHONETIC(B1064)</f>
        <v/>
      </c>
      <c r="C1063" s="52"/>
      <c r="D1063" s="53"/>
      <c r="E1063" s="52"/>
      <c r="F1063" s="54"/>
    </row>
    <row r="1064" spans="1:8" ht="32.1" customHeight="1" x14ac:dyDescent="0.15">
      <c r="A1064" s="51"/>
      <c r="B1064" s="20"/>
      <c r="C1064" s="52"/>
      <c r="D1064" s="53"/>
      <c r="E1064" s="52"/>
      <c r="F1064" s="55"/>
    </row>
    <row r="1065" spans="1:8" ht="32.1" customHeight="1" x14ac:dyDescent="0.15">
      <c r="A1065" s="51">
        <v>410</v>
      </c>
      <c r="B1065" s="19" t="str">
        <f>PHONETIC(B1066)</f>
        <v/>
      </c>
      <c r="C1065" s="52"/>
      <c r="D1065" s="53"/>
      <c r="E1065" s="52"/>
      <c r="F1065" s="54"/>
    </row>
    <row r="1066" spans="1:8" ht="32.1" customHeight="1" x14ac:dyDescent="0.15">
      <c r="A1066" s="51"/>
      <c r="B1066" s="20"/>
      <c r="C1066" s="52"/>
      <c r="D1066" s="53"/>
      <c r="E1066" s="52"/>
      <c r="F1066" s="55"/>
    </row>
    <row r="1067" spans="1:8" ht="21" x14ac:dyDescent="0.15">
      <c r="A1067" s="9"/>
      <c r="B1067" s="9"/>
      <c r="C1067" s="9"/>
      <c r="D1067" s="39">
        <f>COUNTIF(D1047:D1066,"出")+COUNTIF(D1047:D1066,"出（コロナ感染）")</f>
        <v>0</v>
      </c>
      <c r="E1067" s="9"/>
      <c r="F1067" s="9"/>
      <c r="H1067" t="s">
        <v>18</v>
      </c>
    </row>
    <row r="1068" spans="1:8" ht="21" x14ac:dyDescent="0.15">
      <c r="A1068" s="9"/>
      <c r="B1068" s="9"/>
      <c r="C1068" s="9"/>
      <c r="D1068" s="40">
        <f>COUNTIF(D1047:D1066,"出")+COUNTIF(D1047:D1066,"出（コロナ感染）")+D1042</f>
        <v>0</v>
      </c>
      <c r="E1068" s="9"/>
      <c r="F1068" s="9"/>
      <c r="H1068" t="s">
        <v>19</v>
      </c>
    </row>
    <row r="1069" spans="1:8" ht="32.1" customHeight="1" x14ac:dyDescent="0.15">
      <c r="A1069" s="9"/>
      <c r="B1069" s="9"/>
      <c r="C1069" s="12"/>
      <c r="D1069" s="13"/>
      <c r="E1069" s="13"/>
      <c r="F1069" s="12" t="str">
        <f>$F$1</f>
        <v>団体名：</v>
      </c>
    </row>
    <row r="1070" spans="1:8" ht="32.1" customHeight="1" x14ac:dyDescent="0.15">
      <c r="A1070" s="9" t="s">
        <v>13</v>
      </c>
      <c r="B1070" s="9"/>
      <c r="C1070" s="9"/>
      <c r="D1070" s="9"/>
      <c r="E1070" s="9"/>
      <c r="F1070" s="10" t="s">
        <v>65</v>
      </c>
    </row>
    <row r="1071" spans="1:8" ht="32.1" customHeight="1" x14ac:dyDescent="0.15">
      <c r="A1071" s="46" t="s">
        <v>0</v>
      </c>
      <c r="B1071" s="8" t="s">
        <v>1</v>
      </c>
      <c r="C1071" s="47" t="s">
        <v>2</v>
      </c>
      <c r="D1071" s="47" t="s">
        <v>3</v>
      </c>
      <c r="E1071" s="48" t="s">
        <v>15</v>
      </c>
      <c r="F1071" s="47" t="s">
        <v>4</v>
      </c>
    </row>
    <row r="1072" spans="1:8" ht="32.1" customHeight="1" x14ac:dyDescent="0.15">
      <c r="A1072" s="46"/>
      <c r="B1072" s="8" t="s">
        <v>5</v>
      </c>
      <c r="C1072" s="47"/>
      <c r="D1072" s="47"/>
      <c r="E1072" s="47"/>
      <c r="F1072" s="47"/>
    </row>
    <row r="1073" spans="1:6" ht="32.1" customHeight="1" x14ac:dyDescent="0.15">
      <c r="A1073" s="51">
        <v>411</v>
      </c>
      <c r="B1073" s="19" t="str">
        <f>PHONETIC(B1074)</f>
        <v/>
      </c>
      <c r="C1073" s="52"/>
      <c r="D1073" s="53"/>
      <c r="E1073" s="52"/>
      <c r="F1073" s="54"/>
    </row>
    <row r="1074" spans="1:6" ht="32.1" customHeight="1" x14ac:dyDescent="0.15">
      <c r="A1074" s="51"/>
      <c r="B1074" s="20"/>
      <c r="C1074" s="52"/>
      <c r="D1074" s="53"/>
      <c r="E1074" s="52"/>
      <c r="F1074" s="55"/>
    </row>
    <row r="1075" spans="1:6" ht="32.1" customHeight="1" x14ac:dyDescent="0.15">
      <c r="A1075" s="51">
        <v>412</v>
      </c>
      <c r="B1075" s="19" t="str">
        <f>PHONETIC(B1076)</f>
        <v/>
      </c>
      <c r="C1075" s="52"/>
      <c r="D1075" s="53"/>
      <c r="E1075" s="52"/>
      <c r="F1075" s="54"/>
    </row>
    <row r="1076" spans="1:6" ht="32.1" customHeight="1" x14ac:dyDescent="0.15">
      <c r="A1076" s="51"/>
      <c r="B1076" s="20"/>
      <c r="C1076" s="52"/>
      <c r="D1076" s="53"/>
      <c r="E1076" s="52"/>
      <c r="F1076" s="55"/>
    </row>
    <row r="1077" spans="1:6" ht="32.1" customHeight="1" x14ac:dyDescent="0.15">
      <c r="A1077" s="51">
        <v>413</v>
      </c>
      <c r="B1077" s="19" t="str">
        <f>PHONETIC(B1078)</f>
        <v/>
      </c>
      <c r="C1077" s="52"/>
      <c r="D1077" s="53"/>
      <c r="E1077" s="52"/>
      <c r="F1077" s="54"/>
    </row>
    <row r="1078" spans="1:6" ht="32.1" customHeight="1" x14ac:dyDescent="0.15">
      <c r="A1078" s="51"/>
      <c r="B1078" s="20"/>
      <c r="C1078" s="52"/>
      <c r="D1078" s="53"/>
      <c r="E1078" s="52"/>
      <c r="F1078" s="55"/>
    </row>
    <row r="1079" spans="1:6" ht="32.1" customHeight="1" x14ac:dyDescent="0.15">
      <c r="A1079" s="51">
        <v>414</v>
      </c>
      <c r="B1079" s="19" t="str">
        <f>PHONETIC(B1080)</f>
        <v/>
      </c>
      <c r="C1079" s="52"/>
      <c r="D1079" s="53"/>
      <c r="E1079" s="52"/>
      <c r="F1079" s="54"/>
    </row>
    <row r="1080" spans="1:6" ht="32.1" customHeight="1" x14ac:dyDescent="0.15">
      <c r="A1080" s="51"/>
      <c r="B1080" s="20"/>
      <c r="C1080" s="52"/>
      <c r="D1080" s="53"/>
      <c r="E1080" s="52"/>
      <c r="F1080" s="55"/>
    </row>
    <row r="1081" spans="1:6" ht="32.1" customHeight="1" x14ac:dyDescent="0.15">
      <c r="A1081" s="51">
        <v>415</v>
      </c>
      <c r="B1081" s="19" t="str">
        <f>PHONETIC(B1082)</f>
        <v/>
      </c>
      <c r="C1081" s="52"/>
      <c r="D1081" s="53"/>
      <c r="E1081" s="52"/>
      <c r="F1081" s="54"/>
    </row>
    <row r="1082" spans="1:6" ht="32.1" customHeight="1" x14ac:dyDescent="0.15">
      <c r="A1082" s="51"/>
      <c r="B1082" s="20"/>
      <c r="C1082" s="52"/>
      <c r="D1082" s="53"/>
      <c r="E1082" s="52"/>
      <c r="F1082" s="55"/>
    </row>
    <row r="1083" spans="1:6" ht="32.1" customHeight="1" x14ac:dyDescent="0.15">
      <c r="A1083" s="51">
        <v>416</v>
      </c>
      <c r="B1083" s="19" t="str">
        <f>PHONETIC(B1084)</f>
        <v/>
      </c>
      <c r="C1083" s="52"/>
      <c r="D1083" s="53"/>
      <c r="E1083" s="52"/>
      <c r="F1083" s="54"/>
    </row>
    <row r="1084" spans="1:6" ht="32.1" customHeight="1" x14ac:dyDescent="0.15">
      <c r="A1084" s="51"/>
      <c r="B1084" s="20"/>
      <c r="C1084" s="52"/>
      <c r="D1084" s="53"/>
      <c r="E1084" s="52"/>
      <c r="F1084" s="55"/>
    </row>
    <row r="1085" spans="1:6" ht="32.1" customHeight="1" x14ac:dyDescent="0.15">
      <c r="A1085" s="51">
        <v>417</v>
      </c>
      <c r="B1085" s="19" t="str">
        <f>PHONETIC(B1086)</f>
        <v/>
      </c>
      <c r="C1085" s="52"/>
      <c r="D1085" s="53"/>
      <c r="E1085" s="52"/>
      <c r="F1085" s="54"/>
    </row>
    <row r="1086" spans="1:6" ht="32.1" customHeight="1" x14ac:dyDescent="0.15">
      <c r="A1086" s="51"/>
      <c r="B1086" s="20"/>
      <c r="C1086" s="52"/>
      <c r="D1086" s="53"/>
      <c r="E1086" s="52"/>
      <c r="F1086" s="55"/>
    </row>
    <row r="1087" spans="1:6" ht="32.1" customHeight="1" x14ac:dyDescent="0.15">
      <c r="A1087" s="51">
        <v>418</v>
      </c>
      <c r="B1087" s="19" t="str">
        <f>PHONETIC(B1088)</f>
        <v/>
      </c>
      <c r="C1087" s="52"/>
      <c r="D1087" s="53"/>
      <c r="E1087" s="52"/>
      <c r="F1087" s="54"/>
    </row>
    <row r="1088" spans="1:6" ht="32.1" customHeight="1" x14ac:dyDescent="0.15">
      <c r="A1088" s="51"/>
      <c r="B1088" s="20"/>
      <c r="C1088" s="52"/>
      <c r="D1088" s="53"/>
      <c r="E1088" s="52"/>
      <c r="F1088" s="55"/>
    </row>
    <row r="1089" spans="1:8" ht="32.1" customHeight="1" x14ac:dyDescent="0.15">
      <c r="A1089" s="51">
        <v>419</v>
      </c>
      <c r="B1089" s="19" t="str">
        <f>PHONETIC(B1090)</f>
        <v/>
      </c>
      <c r="C1089" s="52"/>
      <c r="D1089" s="53"/>
      <c r="E1089" s="52"/>
      <c r="F1089" s="54"/>
    </row>
    <row r="1090" spans="1:8" ht="32.1" customHeight="1" x14ac:dyDescent="0.15">
      <c r="A1090" s="51"/>
      <c r="B1090" s="20"/>
      <c r="C1090" s="52"/>
      <c r="D1090" s="53"/>
      <c r="E1090" s="52"/>
      <c r="F1090" s="55"/>
    </row>
    <row r="1091" spans="1:8" ht="32.1" customHeight="1" x14ac:dyDescent="0.15">
      <c r="A1091" s="51">
        <v>420</v>
      </c>
      <c r="B1091" s="19" t="str">
        <f>PHONETIC(B1092)</f>
        <v/>
      </c>
      <c r="C1091" s="52"/>
      <c r="D1091" s="53"/>
      <c r="E1091" s="52"/>
      <c r="F1091" s="54"/>
    </row>
    <row r="1092" spans="1:8" ht="32.1" customHeight="1" x14ac:dyDescent="0.15">
      <c r="A1092" s="51"/>
      <c r="B1092" s="20"/>
      <c r="C1092" s="52"/>
      <c r="D1092" s="53"/>
      <c r="E1092" s="52"/>
      <c r="F1092" s="55"/>
    </row>
    <row r="1093" spans="1:8" ht="21" x14ac:dyDescent="0.15">
      <c r="A1093" s="9"/>
      <c r="B1093" s="9"/>
      <c r="C1093" s="9"/>
      <c r="D1093" s="39">
        <f>COUNTIF(D1073:D1092,"出")+COUNTIF(D1073:D1092,"出（コロナ感染）")</f>
        <v>0</v>
      </c>
      <c r="E1093" s="9"/>
      <c r="F1093" s="9"/>
      <c r="H1093" t="s">
        <v>18</v>
      </c>
    </row>
    <row r="1094" spans="1:8" ht="21" x14ac:dyDescent="0.15">
      <c r="A1094" s="9"/>
      <c r="B1094" s="9"/>
      <c r="C1094" s="9"/>
      <c r="D1094" s="40">
        <f>COUNTIF(D1073:D1092,"出")+COUNTIF(D1073:D1092,"出（コロナ感染）")+D1068</f>
        <v>0</v>
      </c>
      <c r="E1094" s="9"/>
      <c r="F1094" s="9"/>
      <c r="H1094" t="s">
        <v>19</v>
      </c>
    </row>
    <row r="1095" spans="1:8" ht="32.1" customHeight="1" x14ac:dyDescent="0.15">
      <c r="A1095" s="9"/>
      <c r="B1095" s="9"/>
      <c r="C1095" s="12"/>
      <c r="D1095" s="13"/>
      <c r="E1095" s="13"/>
      <c r="F1095" s="12" t="str">
        <f>$F$1</f>
        <v>団体名：</v>
      </c>
    </row>
    <row r="1096" spans="1:8" ht="32.1" customHeight="1" x14ac:dyDescent="0.15">
      <c r="A1096" s="9" t="s">
        <v>13</v>
      </c>
      <c r="B1096" s="9"/>
      <c r="C1096" s="9"/>
      <c r="D1096" s="9"/>
      <c r="E1096" s="9"/>
      <c r="F1096" s="10" t="s">
        <v>66</v>
      </c>
    </row>
    <row r="1097" spans="1:8" ht="32.1" customHeight="1" x14ac:dyDescent="0.15">
      <c r="A1097" s="46" t="s">
        <v>0</v>
      </c>
      <c r="B1097" s="8" t="s">
        <v>1</v>
      </c>
      <c r="C1097" s="47" t="s">
        <v>2</v>
      </c>
      <c r="D1097" s="47" t="s">
        <v>3</v>
      </c>
      <c r="E1097" s="48" t="s">
        <v>15</v>
      </c>
      <c r="F1097" s="47" t="s">
        <v>4</v>
      </c>
    </row>
    <row r="1098" spans="1:8" ht="32.1" customHeight="1" x14ac:dyDescent="0.15">
      <c r="A1098" s="46"/>
      <c r="B1098" s="8" t="s">
        <v>5</v>
      </c>
      <c r="C1098" s="47"/>
      <c r="D1098" s="47"/>
      <c r="E1098" s="47"/>
      <c r="F1098" s="47"/>
    </row>
    <row r="1099" spans="1:8" ht="32.1" customHeight="1" x14ac:dyDescent="0.15">
      <c r="A1099" s="51">
        <v>421</v>
      </c>
      <c r="B1099" s="19" t="str">
        <f>PHONETIC(B1100)</f>
        <v/>
      </c>
      <c r="C1099" s="52"/>
      <c r="D1099" s="53"/>
      <c r="E1099" s="52"/>
      <c r="F1099" s="54"/>
    </row>
    <row r="1100" spans="1:8" ht="32.1" customHeight="1" x14ac:dyDescent="0.15">
      <c r="A1100" s="51"/>
      <c r="B1100" s="20"/>
      <c r="C1100" s="52"/>
      <c r="D1100" s="53"/>
      <c r="E1100" s="52"/>
      <c r="F1100" s="55"/>
    </row>
    <row r="1101" spans="1:8" ht="32.1" customHeight="1" x14ac:dyDescent="0.15">
      <c r="A1101" s="51">
        <v>422</v>
      </c>
      <c r="B1101" s="19" t="str">
        <f>PHONETIC(B1102)</f>
        <v/>
      </c>
      <c r="C1101" s="52"/>
      <c r="D1101" s="53"/>
      <c r="E1101" s="52"/>
      <c r="F1101" s="54"/>
    </row>
    <row r="1102" spans="1:8" ht="32.1" customHeight="1" x14ac:dyDescent="0.15">
      <c r="A1102" s="51"/>
      <c r="B1102" s="20"/>
      <c r="C1102" s="52"/>
      <c r="D1102" s="53"/>
      <c r="E1102" s="52"/>
      <c r="F1102" s="55"/>
    </row>
    <row r="1103" spans="1:8" ht="32.1" customHeight="1" x14ac:dyDescent="0.15">
      <c r="A1103" s="51">
        <v>423</v>
      </c>
      <c r="B1103" s="19" t="str">
        <f>PHONETIC(B1104)</f>
        <v/>
      </c>
      <c r="C1103" s="52"/>
      <c r="D1103" s="53"/>
      <c r="E1103" s="52"/>
      <c r="F1103" s="54"/>
    </row>
    <row r="1104" spans="1:8" ht="32.1" customHeight="1" x14ac:dyDescent="0.15">
      <c r="A1104" s="51"/>
      <c r="B1104" s="20"/>
      <c r="C1104" s="52"/>
      <c r="D1104" s="53"/>
      <c r="E1104" s="52"/>
      <c r="F1104" s="55"/>
    </row>
    <row r="1105" spans="1:8" ht="32.1" customHeight="1" x14ac:dyDescent="0.15">
      <c r="A1105" s="51">
        <v>424</v>
      </c>
      <c r="B1105" s="19" t="str">
        <f>PHONETIC(B1106)</f>
        <v/>
      </c>
      <c r="C1105" s="52"/>
      <c r="D1105" s="53"/>
      <c r="E1105" s="52"/>
      <c r="F1105" s="54"/>
    </row>
    <row r="1106" spans="1:8" ht="32.1" customHeight="1" x14ac:dyDescent="0.15">
      <c r="A1106" s="51"/>
      <c r="B1106" s="20"/>
      <c r="C1106" s="52"/>
      <c r="D1106" s="53"/>
      <c r="E1106" s="52"/>
      <c r="F1106" s="55"/>
    </row>
    <row r="1107" spans="1:8" ht="32.1" customHeight="1" x14ac:dyDescent="0.15">
      <c r="A1107" s="51">
        <v>425</v>
      </c>
      <c r="B1107" s="19" t="str">
        <f>PHONETIC(B1108)</f>
        <v/>
      </c>
      <c r="C1107" s="52"/>
      <c r="D1107" s="53"/>
      <c r="E1107" s="52"/>
      <c r="F1107" s="54"/>
    </row>
    <row r="1108" spans="1:8" ht="32.1" customHeight="1" x14ac:dyDescent="0.15">
      <c r="A1108" s="51"/>
      <c r="B1108" s="20"/>
      <c r="C1108" s="52"/>
      <c r="D1108" s="53"/>
      <c r="E1108" s="52"/>
      <c r="F1108" s="55"/>
    </row>
    <row r="1109" spans="1:8" ht="32.1" customHeight="1" x14ac:dyDescent="0.15">
      <c r="A1109" s="51">
        <v>426</v>
      </c>
      <c r="B1109" s="19" t="str">
        <f>PHONETIC(B1110)</f>
        <v/>
      </c>
      <c r="C1109" s="52"/>
      <c r="D1109" s="53"/>
      <c r="E1109" s="52"/>
      <c r="F1109" s="54"/>
    </row>
    <row r="1110" spans="1:8" ht="32.1" customHeight="1" x14ac:dyDescent="0.15">
      <c r="A1110" s="51"/>
      <c r="B1110" s="20"/>
      <c r="C1110" s="52"/>
      <c r="D1110" s="53"/>
      <c r="E1110" s="52"/>
      <c r="F1110" s="55"/>
    </row>
    <row r="1111" spans="1:8" ht="32.1" customHeight="1" x14ac:dyDescent="0.15">
      <c r="A1111" s="51">
        <v>427</v>
      </c>
      <c r="B1111" s="19" t="str">
        <f>PHONETIC(B1112)</f>
        <v/>
      </c>
      <c r="C1111" s="52"/>
      <c r="D1111" s="53"/>
      <c r="E1111" s="52"/>
      <c r="F1111" s="54"/>
    </row>
    <row r="1112" spans="1:8" ht="32.1" customHeight="1" x14ac:dyDescent="0.15">
      <c r="A1112" s="51"/>
      <c r="B1112" s="20"/>
      <c r="C1112" s="52"/>
      <c r="D1112" s="53"/>
      <c r="E1112" s="52"/>
      <c r="F1112" s="55"/>
    </row>
    <row r="1113" spans="1:8" ht="32.1" customHeight="1" x14ac:dyDescent="0.15">
      <c r="A1113" s="51">
        <v>428</v>
      </c>
      <c r="B1113" s="19" t="str">
        <f>PHONETIC(B1114)</f>
        <v/>
      </c>
      <c r="C1113" s="52"/>
      <c r="D1113" s="53"/>
      <c r="E1113" s="52"/>
      <c r="F1113" s="54"/>
    </row>
    <row r="1114" spans="1:8" ht="32.1" customHeight="1" x14ac:dyDescent="0.15">
      <c r="A1114" s="51"/>
      <c r="B1114" s="20"/>
      <c r="C1114" s="52"/>
      <c r="D1114" s="53"/>
      <c r="E1114" s="52"/>
      <c r="F1114" s="55"/>
    </row>
    <row r="1115" spans="1:8" ht="32.1" customHeight="1" x14ac:dyDescent="0.15">
      <c r="A1115" s="51">
        <v>429</v>
      </c>
      <c r="B1115" s="19" t="str">
        <f>PHONETIC(B1116)</f>
        <v/>
      </c>
      <c r="C1115" s="52"/>
      <c r="D1115" s="53"/>
      <c r="E1115" s="52"/>
      <c r="F1115" s="54"/>
    </row>
    <row r="1116" spans="1:8" ht="32.1" customHeight="1" x14ac:dyDescent="0.15">
      <c r="A1116" s="51"/>
      <c r="B1116" s="20"/>
      <c r="C1116" s="52"/>
      <c r="D1116" s="53"/>
      <c r="E1116" s="52"/>
      <c r="F1116" s="55"/>
    </row>
    <row r="1117" spans="1:8" ht="32.1" customHeight="1" x14ac:dyDescent="0.15">
      <c r="A1117" s="51">
        <v>430</v>
      </c>
      <c r="B1117" s="19" t="str">
        <f>PHONETIC(B1118)</f>
        <v/>
      </c>
      <c r="C1117" s="52"/>
      <c r="D1117" s="53"/>
      <c r="E1117" s="52"/>
      <c r="F1117" s="54"/>
    </row>
    <row r="1118" spans="1:8" ht="32.1" customHeight="1" x14ac:dyDescent="0.15">
      <c r="A1118" s="51"/>
      <c r="B1118" s="20"/>
      <c r="C1118" s="52"/>
      <c r="D1118" s="53"/>
      <c r="E1118" s="52"/>
      <c r="F1118" s="55"/>
    </row>
    <row r="1119" spans="1:8" ht="21" x14ac:dyDescent="0.15">
      <c r="A1119" s="9"/>
      <c r="B1119" s="9"/>
      <c r="C1119" s="9"/>
      <c r="D1119" s="39">
        <f>COUNTIF(D1099:D1118,"出")+COUNTIF(D1099:D1118,"出（コロナ感染）")</f>
        <v>0</v>
      </c>
      <c r="E1119" s="9"/>
      <c r="F1119" s="9"/>
      <c r="H1119" t="s">
        <v>18</v>
      </c>
    </row>
    <row r="1120" spans="1:8" ht="21" x14ac:dyDescent="0.15">
      <c r="A1120" s="9"/>
      <c r="B1120" s="9"/>
      <c r="C1120" s="9"/>
      <c r="D1120" s="40">
        <f>COUNTIF(D1099:D1118,"出")+COUNTIF(D1099:D1118,"出（コロナ感染）")+D1094</f>
        <v>0</v>
      </c>
      <c r="E1120" s="9"/>
      <c r="F1120" s="9"/>
      <c r="H1120" t="s">
        <v>19</v>
      </c>
    </row>
    <row r="1121" spans="1:6" ht="32.1" customHeight="1" x14ac:dyDescent="0.15">
      <c r="A1121" s="9"/>
      <c r="B1121" s="9"/>
      <c r="C1121" s="12"/>
      <c r="D1121" s="13"/>
      <c r="E1121" s="13"/>
      <c r="F1121" s="12" t="str">
        <f>$F$1</f>
        <v>団体名：</v>
      </c>
    </row>
    <row r="1122" spans="1:6" ht="32.1" customHeight="1" x14ac:dyDescent="0.15">
      <c r="A1122" s="9" t="s">
        <v>13</v>
      </c>
      <c r="B1122" s="9"/>
      <c r="C1122" s="9"/>
      <c r="D1122" s="9"/>
      <c r="E1122" s="9"/>
      <c r="F1122" s="10" t="s">
        <v>67</v>
      </c>
    </row>
    <row r="1123" spans="1:6" ht="32.1" customHeight="1" x14ac:dyDescent="0.15">
      <c r="A1123" s="46" t="s">
        <v>0</v>
      </c>
      <c r="B1123" s="8" t="s">
        <v>1</v>
      </c>
      <c r="C1123" s="47" t="s">
        <v>2</v>
      </c>
      <c r="D1123" s="47" t="s">
        <v>3</v>
      </c>
      <c r="E1123" s="48" t="s">
        <v>15</v>
      </c>
      <c r="F1123" s="47" t="s">
        <v>4</v>
      </c>
    </row>
    <row r="1124" spans="1:6" ht="32.1" customHeight="1" x14ac:dyDescent="0.15">
      <c r="A1124" s="46"/>
      <c r="B1124" s="8" t="s">
        <v>5</v>
      </c>
      <c r="C1124" s="47"/>
      <c r="D1124" s="47"/>
      <c r="E1124" s="47"/>
      <c r="F1124" s="47"/>
    </row>
    <row r="1125" spans="1:6" ht="32.1" customHeight="1" x14ac:dyDescent="0.15">
      <c r="A1125" s="51">
        <v>431</v>
      </c>
      <c r="B1125" s="19" t="str">
        <f>PHONETIC(B1126)</f>
        <v/>
      </c>
      <c r="C1125" s="52"/>
      <c r="D1125" s="53"/>
      <c r="E1125" s="52"/>
      <c r="F1125" s="54"/>
    </row>
    <row r="1126" spans="1:6" ht="32.1" customHeight="1" x14ac:dyDescent="0.15">
      <c r="A1126" s="51"/>
      <c r="B1126" s="20"/>
      <c r="C1126" s="52"/>
      <c r="D1126" s="53"/>
      <c r="E1126" s="52"/>
      <c r="F1126" s="55"/>
    </row>
    <row r="1127" spans="1:6" ht="32.1" customHeight="1" x14ac:dyDescent="0.15">
      <c r="A1127" s="51">
        <v>432</v>
      </c>
      <c r="B1127" s="19" t="str">
        <f>PHONETIC(B1128)</f>
        <v/>
      </c>
      <c r="C1127" s="52"/>
      <c r="D1127" s="53"/>
      <c r="E1127" s="52"/>
      <c r="F1127" s="54"/>
    </row>
    <row r="1128" spans="1:6" ht="32.1" customHeight="1" x14ac:dyDescent="0.15">
      <c r="A1128" s="51"/>
      <c r="B1128" s="20"/>
      <c r="C1128" s="52"/>
      <c r="D1128" s="53"/>
      <c r="E1128" s="52"/>
      <c r="F1128" s="55"/>
    </row>
    <row r="1129" spans="1:6" ht="32.1" customHeight="1" x14ac:dyDescent="0.15">
      <c r="A1129" s="51">
        <v>433</v>
      </c>
      <c r="B1129" s="19" t="str">
        <f>PHONETIC(B1130)</f>
        <v/>
      </c>
      <c r="C1129" s="52"/>
      <c r="D1129" s="53"/>
      <c r="E1129" s="52"/>
      <c r="F1129" s="54"/>
    </row>
    <row r="1130" spans="1:6" ht="32.1" customHeight="1" x14ac:dyDescent="0.15">
      <c r="A1130" s="51"/>
      <c r="B1130" s="20"/>
      <c r="C1130" s="52"/>
      <c r="D1130" s="53"/>
      <c r="E1130" s="52"/>
      <c r="F1130" s="55"/>
    </row>
    <row r="1131" spans="1:6" ht="32.1" customHeight="1" x14ac:dyDescent="0.15">
      <c r="A1131" s="51">
        <v>434</v>
      </c>
      <c r="B1131" s="19" t="str">
        <f>PHONETIC(B1132)</f>
        <v/>
      </c>
      <c r="C1131" s="52"/>
      <c r="D1131" s="53"/>
      <c r="E1131" s="52"/>
      <c r="F1131" s="54"/>
    </row>
    <row r="1132" spans="1:6" ht="32.1" customHeight="1" x14ac:dyDescent="0.15">
      <c r="A1132" s="51"/>
      <c r="B1132" s="20"/>
      <c r="C1132" s="52"/>
      <c r="D1132" s="53"/>
      <c r="E1132" s="52"/>
      <c r="F1132" s="55"/>
    </row>
    <row r="1133" spans="1:6" ht="32.1" customHeight="1" x14ac:dyDescent="0.15">
      <c r="A1133" s="51">
        <v>435</v>
      </c>
      <c r="B1133" s="19" t="str">
        <f>PHONETIC(B1134)</f>
        <v/>
      </c>
      <c r="C1133" s="52"/>
      <c r="D1133" s="53"/>
      <c r="E1133" s="52"/>
      <c r="F1133" s="54"/>
    </row>
    <row r="1134" spans="1:6" ht="32.1" customHeight="1" x14ac:dyDescent="0.15">
      <c r="A1134" s="51"/>
      <c r="B1134" s="20"/>
      <c r="C1134" s="52"/>
      <c r="D1134" s="53"/>
      <c r="E1134" s="52"/>
      <c r="F1134" s="55"/>
    </row>
    <row r="1135" spans="1:6" ht="32.1" customHeight="1" x14ac:dyDescent="0.15">
      <c r="A1135" s="51">
        <v>436</v>
      </c>
      <c r="B1135" s="19" t="str">
        <f>PHONETIC(B1136)</f>
        <v/>
      </c>
      <c r="C1135" s="52"/>
      <c r="D1135" s="53"/>
      <c r="E1135" s="52"/>
      <c r="F1135" s="54"/>
    </row>
    <row r="1136" spans="1:6" ht="32.1" customHeight="1" x14ac:dyDescent="0.15">
      <c r="A1136" s="51"/>
      <c r="B1136" s="20"/>
      <c r="C1136" s="52"/>
      <c r="D1136" s="53"/>
      <c r="E1136" s="52"/>
      <c r="F1136" s="55"/>
    </row>
    <row r="1137" spans="1:8" ht="32.1" customHeight="1" x14ac:dyDescent="0.15">
      <c r="A1137" s="51">
        <v>437</v>
      </c>
      <c r="B1137" s="19" t="str">
        <f>PHONETIC(B1138)</f>
        <v/>
      </c>
      <c r="C1137" s="52"/>
      <c r="D1137" s="53"/>
      <c r="E1137" s="52"/>
      <c r="F1137" s="54"/>
    </row>
    <row r="1138" spans="1:8" ht="32.1" customHeight="1" x14ac:dyDescent="0.15">
      <c r="A1138" s="51"/>
      <c r="B1138" s="20"/>
      <c r="C1138" s="52"/>
      <c r="D1138" s="53"/>
      <c r="E1138" s="52"/>
      <c r="F1138" s="55"/>
    </row>
    <row r="1139" spans="1:8" ht="32.1" customHeight="1" x14ac:dyDescent="0.15">
      <c r="A1139" s="51">
        <v>438</v>
      </c>
      <c r="B1139" s="19" t="str">
        <f>PHONETIC(B1140)</f>
        <v/>
      </c>
      <c r="C1139" s="52"/>
      <c r="D1139" s="53"/>
      <c r="E1139" s="52"/>
      <c r="F1139" s="54"/>
    </row>
    <row r="1140" spans="1:8" ht="32.1" customHeight="1" x14ac:dyDescent="0.15">
      <c r="A1140" s="51"/>
      <c r="B1140" s="20"/>
      <c r="C1140" s="52"/>
      <c r="D1140" s="53"/>
      <c r="E1140" s="52"/>
      <c r="F1140" s="55"/>
    </row>
    <row r="1141" spans="1:8" ht="32.1" customHeight="1" x14ac:dyDescent="0.15">
      <c r="A1141" s="51">
        <v>439</v>
      </c>
      <c r="B1141" s="19" t="str">
        <f>PHONETIC(B1142)</f>
        <v/>
      </c>
      <c r="C1141" s="52"/>
      <c r="D1141" s="53"/>
      <c r="E1141" s="52"/>
      <c r="F1141" s="54"/>
    </row>
    <row r="1142" spans="1:8" ht="32.1" customHeight="1" x14ac:dyDescent="0.15">
      <c r="A1142" s="51"/>
      <c r="B1142" s="20"/>
      <c r="C1142" s="52"/>
      <c r="D1142" s="53"/>
      <c r="E1142" s="52"/>
      <c r="F1142" s="55"/>
    </row>
    <row r="1143" spans="1:8" ht="32.1" customHeight="1" x14ac:dyDescent="0.15">
      <c r="A1143" s="51">
        <v>440</v>
      </c>
      <c r="B1143" s="19" t="str">
        <f>PHONETIC(B1144)</f>
        <v/>
      </c>
      <c r="C1143" s="52"/>
      <c r="D1143" s="53"/>
      <c r="E1143" s="52"/>
      <c r="F1143" s="54"/>
    </row>
    <row r="1144" spans="1:8" ht="32.1" customHeight="1" x14ac:dyDescent="0.15">
      <c r="A1144" s="51"/>
      <c r="B1144" s="20"/>
      <c r="C1144" s="52"/>
      <c r="D1144" s="53"/>
      <c r="E1144" s="52"/>
      <c r="F1144" s="55"/>
    </row>
    <row r="1145" spans="1:8" ht="21" x14ac:dyDescent="0.15">
      <c r="A1145" s="9"/>
      <c r="B1145" s="9"/>
      <c r="C1145" s="9"/>
      <c r="D1145" s="39">
        <f>COUNTIF(D1125:D1144,"出")+COUNTIF(D1125:D1144,"出（コロナ感染）")</f>
        <v>0</v>
      </c>
      <c r="E1145" s="9"/>
      <c r="F1145" s="9"/>
      <c r="H1145" t="s">
        <v>18</v>
      </c>
    </row>
    <row r="1146" spans="1:8" ht="21" x14ac:dyDescent="0.15">
      <c r="A1146" s="9"/>
      <c r="B1146" s="9"/>
      <c r="C1146" s="9"/>
      <c r="D1146" s="40">
        <f>COUNTIF(D1125:D1144,"出")+COUNTIF(D1125:D1144,"出（コロナ感染）")+D1120</f>
        <v>0</v>
      </c>
      <c r="E1146" s="9"/>
      <c r="F1146" s="9"/>
      <c r="H1146" t="s">
        <v>19</v>
      </c>
    </row>
    <row r="1147" spans="1:8" ht="32.1" customHeight="1" x14ac:dyDescent="0.15">
      <c r="A1147" s="9"/>
      <c r="B1147" s="9"/>
      <c r="C1147" s="12"/>
      <c r="D1147" s="13"/>
      <c r="E1147" s="13"/>
      <c r="F1147" s="12" t="str">
        <f>$F$1</f>
        <v>団体名：</v>
      </c>
    </row>
    <row r="1148" spans="1:8" ht="32.1" customHeight="1" x14ac:dyDescent="0.15">
      <c r="A1148" s="9" t="s">
        <v>13</v>
      </c>
      <c r="B1148" s="9"/>
      <c r="C1148" s="9"/>
      <c r="D1148" s="9"/>
      <c r="E1148" s="9"/>
      <c r="F1148" s="10" t="s">
        <v>68</v>
      </c>
    </row>
    <row r="1149" spans="1:8" ht="32.1" customHeight="1" x14ac:dyDescent="0.15">
      <c r="A1149" s="46" t="s">
        <v>0</v>
      </c>
      <c r="B1149" s="8" t="s">
        <v>1</v>
      </c>
      <c r="C1149" s="47" t="s">
        <v>2</v>
      </c>
      <c r="D1149" s="47" t="s">
        <v>3</v>
      </c>
      <c r="E1149" s="48" t="s">
        <v>15</v>
      </c>
      <c r="F1149" s="47" t="s">
        <v>4</v>
      </c>
    </row>
    <row r="1150" spans="1:8" ht="32.1" customHeight="1" x14ac:dyDescent="0.15">
      <c r="A1150" s="46"/>
      <c r="B1150" s="8" t="s">
        <v>5</v>
      </c>
      <c r="C1150" s="47"/>
      <c r="D1150" s="47"/>
      <c r="E1150" s="47"/>
      <c r="F1150" s="47"/>
    </row>
    <row r="1151" spans="1:8" ht="32.1" customHeight="1" x14ac:dyDescent="0.15">
      <c r="A1151" s="51">
        <v>441</v>
      </c>
      <c r="B1151" s="19" t="str">
        <f>PHONETIC(B1152)</f>
        <v/>
      </c>
      <c r="C1151" s="52"/>
      <c r="D1151" s="53"/>
      <c r="E1151" s="52"/>
      <c r="F1151" s="54"/>
    </row>
    <row r="1152" spans="1:8" ht="32.1" customHeight="1" x14ac:dyDescent="0.15">
      <c r="A1152" s="51"/>
      <c r="B1152" s="20"/>
      <c r="C1152" s="52"/>
      <c r="D1152" s="53"/>
      <c r="E1152" s="52"/>
      <c r="F1152" s="55"/>
    </row>
    <row r="1153" spans="1:6" ht="32.1" customHeight="1" x14ac:dyDescent="0.15">
      <c r="A1153" s="51">
        <v>442</v>
      </c>
      <c r="B1153" s="19" t="str">
        <f>PHONETIC(B1154)</f>
        <v/>
      </c>
      <c r="C1153" s="52"/>
      <c r="D1153" s="53"/>
      <c r="E1153" s="52"/>
      <c r="F1153" s="54"/>
    </row>
    <row r="1154" spans="1:6" ht="32.1" customHeight="1" x14ac:dyDescent="0.15">
      <c r="A1154" s="51"/>
      <c r="B1154" s="20"/>
      <c r="C1154" s="52"/>
      <c r="D1154" s="53"/>
      <c r="E1154" s="52"/>
      <c r="F1154" s="55"/>
    </row>
    <row r="1155" spans="1:6" ht="32.1" customHeight="1" x14ac:dyDescent="0.15">
      <c r="A1155" s="51">
        <v>443</v>
      </c>
      <c r="B1155" s="19" t="str">
        <f>PHONETIC(B1156)</f>
        <v/>
      </c>
      <c r="C1155" s="52"/>
      <c r="D1155" s="53"/>
      <c r="E1155" s="52"/>
      <c r="F1155" s="54"/>
    </row>
    <row r="1156" spans="1:6" ht="32.1" customHeight="1" x14ac:dyDescent="0.15">
      <c r="A1156" s="51"/>
      <c r="B1156" s="20"/>
      <c r="C1156" s="52"/>
      <c r="D1156" s="53"/>
      <c r="E1156" s="52"/>
      <c r="F1156" s="55"/>
    </row>
    <row r="1157" spans="1:6" ht="32.1" customHeight="1" x14ac:dyDescent="0.15">
      <c r="A1157" s="51">
        <v>444</v>
      </c>
      <c r="B1157" s="19" t="str">
        <f>PHONETIC(B1158)</f>
        <v/>
      </c>
      <c r="C1157" s="52"/>
      <c r="D1157" s="53"/>
      <c r="E1157" s="52"/>
      <c r="F1157" s="54"/>
    </row>
    <row r="1158" spans="1:6" ht="32.1" customHeight="1" x14ac:dyDescent="0.15">
      <c r="A1158" s="51"/>
      <c r="B1158" s="20"/>
      <c r="C1158" s="52"/>
      <c r="D1158" s="53"/>
      <c r="E1158" s="52"/>
      <c r="F1158" s="55"/>
    </row>
    <row r="1159" spans="1:6" ht="32.1" customHeight="1" x14ac:dyDescent="0.15">
      <c r="A1159" s="51">
        <v>445</v>
      </c>
      <c r="B1159" s="19" t="str">
        <f>PHONETIC(B1160)</f>
        <v/>
      </c>
      <c r="C1159" s="52"/>
      <c r="D1159" s="53"/>
      <c r="E1159" s="52"/>
      <c r="F1159" s="54"/>
    </row>
    <row r="1160" spans="1:6" ht="32.1" customHeight="1" x14ac:dyDescent="0.15">
      <c r="A1160" s="51"/>
      <c r="B1160" s="20"/>
      <c r="C1160" s="52"/>
      <c r="D1160" s="53"/>
      <c r="E1160" s="52"/>
      <c r="F1160" s="55"/>
    </row>
    <row r="1161" spans="1:6" ht="32.1" customHeight="1" x14ac:dyDescent="0.15">
      <c r="A1161" s="51">
        <v>446</v>
      </c>
      <c r="B1161" s="19" t="str">
        <f>PHONETIC(B1162)</f>
        <v/>
      </c>
      <c r="C1161" s="52"/>
      <c r="D1161" s="53"/>
      <c r="E1161" s="52"/>
      <c r="F1161" s="54"/>
    </row>
    <row r="1162" spans="1:6" ht="32.1" customHeight="1" x14ac:dyDescent="0.15">
      <c r="A1162" s="51"/>
      <c r="B1162" s="20"/>
      <c r="C1162" s="52"/>
      <c r="D1162" s="53"/>
      <c r="E1162" s="52"/>
      <c r="F1162" s="55"/>
    </row>
    <row r="1163" spans="1:6" ht="32.1" customHeight="1" x14ac:dyDescent="0.15">
      <c r="A1163" s="51">
        <v>447</v>
      </c>
      <c r="B1163" s="19" t="str">
        <f>PHONETIC(B1164)</f>
        <v/>
      </c>
      <c r="C1163" s="52"/>
      <c r="D1163" s="53"/>
      <c r="E1163" s="52"/>
      <c r="F1163" s="54"/>
    </row>
    <row r="1164" spans="1:6" ht="32.1" customHeight="1" x14ac:dyDescent="0.15">
      <c r="A1164" s="51"/>
      <c r="B1164" s="20"/>
      <c r="C1164" s="52"/>
      <c r="D1164" s="53"/>
      <c r="E1164" s="52"/>
      <c r="F1164" s="55"/>
    </row>
    <row r="1165" spans="1:6" ht="32.1" customHeight="1" x14ac:dyDescent="0.15">
      <c r="A1165" s="51">
        <v>448</v>
      </c>
      <c r="B1165" s="19" t="str">
        <f>PHONETIC(B1166)</f>
        <v/>
      </c>
      <c r="C1165" s="52"/>
      <c r="D1165" s="53"/>
      <c r="E1165" s="52"/>
      <c r="F1165" s="54"/>
    </row>
    <row r="1166" spans="1:6" ht="32.1" customHeight="1" x14ac:dyDescent="0.15">
      <c r="A1166" s="51"/>
      <c r="B1166" s="20"/>
      <c r="C1166" s="52"/>
      <c r="D1166" s="53"/>
      <c r="E1166" s="52"/>
      <c r="F1166" s="55"/>
    </row>
    <row r="1167" spans="1:6" ht="32.1" customHeight="1" x14ac:dyDescent="0.15">
      <c r="A1167" s="51">
        <v>449</v>
      </c>
      <c r="B1167" s="19" t="str">
        <f>PHONETIC(B1168)</f>
        <v/>
      </c>
      <c r="C1167" s="52"/>
      <c r="D1167" s="53"/>
      <c r="E1167" s="52"/>
      <c r="F1167" s="54"/>
    </row>
    <row r="1168" spans="1:6" ht="32.1" customHeight="1" x14ac:dyDescent="0.15">
      <c r="A1168" s="51"/>
      <c r="B1168" s="20"/>
      <c r="C1168" s="52"/>
      <c r="D1168" s="53"/>
      <c r="E1168" s="52"/>
      <c r="F1168" s="55"/>
    </row>
    <row r="1169" spans="1:8" ht="32.1" customHeight="1" x14ac:dyDescent="0.15">
      <c r="A1169" s="51">
        <v>450</v>
      </c>
      <c r="B1169" s="19" t="str">
        <f>PHONETIC(B1170)</f>
        <v/>
      </c>
      <c r="C1169" s="52"/>
      <c r="D1169" s="53"/>
      <c r="E1169" s="52"/>
      <c r="F1169" s="54"/>
    </row>
    <row r="1170" spans="1:8" ht="32.1" customHeight="1" x14ac:dyDescent="0.15">
      <c r="A1170" s="51"/>
      <c r="B1170" s="20"/>
      <c r="C1170" s="52"/>
      <c r="D1170" s="53"/>
      <c r="E1170" s="52"/>
      <c r="F1170" s="55"/>
    </row>
    <row r="1171" spans="1:8" ht="21" x14ac:dyDescent="0.15">
      <c r="A1171" s="9"/>
      <c r="B1171" s="9"/>
      <c r="C1171" s="9"/>
      <c r="D1171" s="39">
        <f>COUNTIF(D1151:D1170,"出")+COUNTIF(D1151:D1170,"出（コロナ感染）")</f>
        <v>0</v>
      </c>
      <c r="E1171" s="9"/>
      <c r="F1171" s="9"/>
      <c r="H1171" t="s">
        <v>18</v>
      </c>
    </row>
    <row r="1172" spans="1:8" ht="21" x14ac:dyDescent="0.15">
      <c r="A1172" s="9"/>
      <c r="B1172" s="9"/>
      <c r="C1172" s="9"/>
      <c r="D1172" s="40">
        <f>COUNTIF(D1151:D1170,"出")+COUNTIF(D1151:D1170,"出（コロナ感染）")+D1146</f>
        <v>0</v>
      </c>
      <c r="E1172" s="9"/>
      <c r="F1172" s="9"/>
      <c r="H1172" t="s">
        <v>19</v>
      </c>
    </row>
    <row r="1173" spans="1:8" ht="32.1" customHeight="1" x14ac:dyDescent="0.15">
      <c r="A1173" s="9"/>
      <c r="B1173" s="9"/>
      <c r="C1173" s="12"/>
      <c r="D1173" s="13"/>
      <c r="E1173" s="13"/>
      <c r="F1173" s="12" t="str">
        <f>$F$1</f>
        <v>団体名：</v>
      </c>
    </row>
    <row r="1174" spans="1:8" ht="32.1" customHeight="1" x14ac:dyDescent="0.15">
      <c r="A1174" s="9" t="s">
        <v>13</v>
      </c>
      <c r="B1174" s="9"/>
      <c r="C1174" s="9"/>
      <c r="D1174" s="9"/>
      <c r="E1174" s="9"/>
      <c r="F1174" s="10" t="s">
        <v>69</v>
      </c>
    </row>
    <row r="1175" spans="1:8" ht="32.1" customHeight="1" x14ac:dyDescent="0.15">
      <c r="A1175" s="46" t="s">
        <v>0</v>
      </c>
      <c r="B1175" s="8" t="s">
        <v>1</v>
      </c>
      <c r="C1175" s="47" t="s">
        <v>2</v>
      </c>
      <c r="D1175" s="47" t="s">
        <v>3</v>
      </c>
      <c r="E1175" s="48" t="s">
        <v>15</v>
      </c>
      <c r="F1175" s="47" t="s">
        <v>4</v>
      </c>
    </row>
    <row r="1176" spans="1:8" ht="32.1" customHeight="1" x14ac:dyDescent="0.15">
      <c r="A1176" s="46"/>
      <c r="B1176" s="8" t="s">
        <v>5</v>
      </c>
      <c r="C1176" s="47"/>
      <c r="D1176" s="47"/>
      <c r="E1176" s="47"/>
      <c r="F1176" s="47"/>
    </row>
    <row r="1177" spans="1:8" ht="32.1" customHeight="1" x14ac:dyDescent="0.15">
      <c r="A1177" s="51">
        <v>451</v>
      </c>
      <c r="B1177" s="19" t="str">
        <f>PHONETIC(B1178)</f>
        <v/>
      </c>
      <c r="C1177" s="52"/>
      <c r="D1177" s="53"/>
      <c r="E1177" s="52"/>
      <c r="F1177" s="54"/>
    </row>
    <row r="1178" spans="1:8" ht="32.1" customHeight="1" x14ac:dyDescent="0.15">
      <c r="A1178" s="51"/>
      <c r="B1178" s="20"/>
      <c r="C1178" s="52"/>
      <c r="D1178" s="53"/>
      <c r="E1178" s="52"/>
      <c r="F1178" s="55"/>
    </row>
    <row r="1179" spans="1:8" ht="32.1" customHeight="1" x14ac:dyDescent="0.15">
      <c r="A1179" s="51">
        <v>452</v>
      </c>
      <c r="B1179" s="19" t="str">
        <f>PHONETIC(B1180)</f>
        <v/>
      </c>
      <c r="C1179" s="52"/>
      <c r="D1179" s="53"/>
      <c r="E1179" s="52"/>
      <c r="F1179" s="54"/>
    </row>
    <row r="1180" spans="1:8" ht="32.1" customHeight="1" x14ac:dyDescent="0.15">
      <c r="A1180" s="51"/>
      <c r="B1180" s="20"/>
      <c r="C1180" s="52"/>
      <c r="D1180" s="53"/>
      <c r="E1180" s="52"/>
      <c r="F1180" s="55"/>
    </row>
    <row r="1181" spans="1:8" ht="32.1" customHeight="1" x14ac:dyDescent="0.15">
      <c r="A1181" s="51">
        <v>453</v>
      </c>
      <c r="B1181" s="19" t="str">
        <f>PHONETIC(B1182)</f>
        <v/>
      </c>
      <c r="C1181" s="52"/>
      <c r="D1181" s="53"/>
      <c r="E1181" s="52"/>
      <c r="F1181" s="54"/>
    </row>
    <row r="1182" spans="1:8" ht="32.1" customHeight="1" x14ac:dyDescent="0.15">
      <c r="A1182" s="51"/>
      <c r="B1182" s="20"/>
      <c r="C1182" s="52"/>
      <c r="D1182" s="53"/>
      <c r="E1182" s="52"/>
      <c r="F1182" s="55"/>
    </row>
    <row r="1183" spans="1:8" ht="32.1" customHeight="1" x14ac:dyDescent="0.15">
      <c r="A1183" s="51">
        <v>454</v>
      </c>
      <c r="B1183" s="19" t="str">
        <f>PHONETIC(B1184)</f>
        <v/>
      </c>
      <c r="C1183" s="52"/>
      <c r="D1183" s="53"/>
      <c r="E1183" s="52"/>
      <c r="F1183" s="54"/>
    </row>
    <row r="1184" spans="1:8" ht="32.1" customHeight="1" x14ac:dyDescent="0.15">
      <c r="A1184" s="51"/>
      <c r="B1184" s="20"/>
      <c r="C1184" s="52"/>
      <c r="D1184" s="53"/>
      <c r="E1184" s="52"/>
      <c r="F1184" s="55"/>
    </row>
    <row r="1185" spans="1:8" ht="32.1" customHeight="1" x14ac:dyDescent="0.15">
      <c r="A1185" s="51">
        <v>455</v>
      </c>
      <c r="B1185" s="19" t="str">
        <f>PHONETIC(B1186)</f>
        <v/>
      </c>
      <c r="C1185" s="52"/>
      <c r="D1185" s="53"/>
      <c r="E1185" s="52"/>
      <c r="F1185" s="54"/>
    </row>
    <row r="1186" spans="1:8" ht="32.1" customHeight="1" x14ac:dyDescent="0.15">
      <c r="A1186" s="51"/>
      <c r="B1186" s="20"/>
      <c r="C1186" s="52"/>
      <c r="D1186" s="53"/>
      <c r="E1186" s="52"/>
      <c r="F1186" s="55"/>
    </row>
    <row r="1187" spans="1:8" ht="32.1" customHeight="1" x14ac:dyDescent="0.15">
      <c r="A1187" s="51">
        <v>456</v>
      </c>
      <c r="B1187" s="19" t="str">
        <f>PHONETIC(B1188)</f>
        <v/>
      </c>
      <c r="C1187" s="52"/>
      <c r="D1187" s="53"/>
      <c r="E1187" s="52"/>
      <c r="F1187" s="54"/>
    </row>
    <row r="1188" spans="1:8" ht="32.1" customHeight="1" x14ac:dyDescent="0.15">
      <c r="A1188" s="51"/>
      <c r="B1188" s="20"/>
      <c r="C1188" s="52"/>
      <c r="D1188" s="53"/>
      <c r="E1188" s="52"/>
      <c r="F1188" s="55"/>
    </row>
    <row r="1189" spans="1:8" ht="32.1" customHeight="1" x14ac:dyDescent="0.15">
      <c r="A1189" s="51">
        <v>457</v>
      </c>
      <c r="B1189" s="19" t="str">
        <f>PHONETIC(B1190)</f>
        <v/>
      </c>
      <c r="C1189" s="52"/>
      <c r="D1189" s="53"/>
      <c r="E1189" s="52"/>
      <c r="F1189" s="54"/>
    </row>
    <row r="1190" spans="1:8" ht="32.1" customHeight="1" x14ac:dyDescent="0.15">
      <c r="A1190" s="51"/>
      <c r="B1190" s="20"/>
      <c r="C1190" s="52"/>
      <c r="D1190" s="53"/>
      <c r="E1190" s="52"/>
      <c r="F1190" s="55"/>
    </row>
    <row r="1191" spans="1:8" ht="32.1" customHeight="1" x14ac:dyDescent="0.15">
      <c r="A1191" s="51">
        <v>458</v>
      </c>
      <c r="B1191" s="19" t="str">
        <f>PHONETIC(B1192)</f>
        <v/>
      </c>
      <c r="C1191" s="52"/>
      <c r="D1191" s="53"/>
      <c r="E1191" s="52"/>
      <c r="F1191" s="54"/>
    </row>
    <row r="1192" spans="1:8" ht="32.1" customHeight="1" x14ac:dyDescent="0.15">
      <c r="A1192" s="51"/>
      <c r="B1192" s="20"/>
      <c r="C1192" s="52"/>
      <c r="D1192" s="53"/>
      <c r="E1192" s="52"/>
      <c r="F1192" s="55"/>
    </row>
    <row r="1193" spans="1:8" ht="32.1" customHeight="1" x14ac:dyDescent="0.15">
      <c r="A1193" s="51">
        <v>459</v>
      </c>
      <c r="B1193" s="19" t="str">
        <f>PHONETIC(B1194)</f>
        <v/>
      </c>
      <c r="C1193" s="52"/>
      <c r="D1193" s="53"/>
      <c r="E1193" s="52"/>
      <c r="F1193" s="54"/>
    </row>
    <row r="1194" spans="1:8" ht="32.1" customHeight="1" x14ac:dyDescent="0.15">
      <c r="A1194" s="51"/>
      <c r="B1194" s="20"/>
      <c r="C1194" s="52"/>
      <c r="D1194" s="53"/>
      <c r="E1194" s="52"/>
      <c r="F1194" s="55"/>
    </row>
    <row r="1195" spans="1:8" ht="32.1" customHeight="1" x14ac:dyDescent="0.15">
      <c r="A1195" s="51">
        <v>460</v>
      </c>
      <c r="B1195" s="19" t="str">
        <f>PHONETIC(B1196)</f>
        <v/>
      </c>
      <c r="C1195" s="52"/>
      <c r="D1195" s="53"/>
      <c r="E1195" s="52"/>
      <c r="F1195" s="54"/>
    </row>
    <row r="1196" spans="1:8" ht="32.1" customHeight="1" x14ac:dyDescent="0.15">
      <c r="A1196" s="51"/>
      <c r="B1196" s="20"/>
      <c r="C1196" s="52"/>
      <c r="D1196" s="53"/>
      <c r="E1196" s="52"/>
      <c r="F1196" s="55"/>
    </row>
    <row r="1197" spans="1:8" ht="21" x14ac:dyDescent="0.15">
      <c r="A1197" s="9"/>
      <c r="B1197" s="9"/>
      <c r="C1197" s="9"/>
      <c r="D1197" s="39">
        <f>COUNTIF(D1177:D1196,"出")+COUNTIF(D1177:D1196,"出（コロナ感染）")</f>
        <v>0</v>
      </c>
      <c r="E1197" s="9"/>
      <c r="F1197" s="9"/>
      <c r="H1197" t="s">
        <v>18</v>
      </c>
    </row>
    <row r="1198" spans="1:8" ht="21" x14ac:dyDescent="0.15">
      <c r="A1198" s="9"/>
      <c r="B1198" s="9"/>
      <c r="C1198" s="9"/>
      <c r="D1198" s="40">
        <f>COUNTIF(D1177:D1196,"出")+COUNTIF(D1177:D1196,"出（コロナ感染）")+D1172</f>
        <v>0</v>
      </c>
      <c r="E1198" s="9"/>
      <c r="F1198" s="9"/>
      <c r="H1198" t="s">
        <v>19</v>
      </c>
    </row>
    <row r="1199" spans="1:8" ht="32.1" customHeight="1" x14ac:dyDescent="0.15">
      <c r="A1199" s="9"/>
      <c r="B1199" s="9"/>
      <c r="C1199" s="12"/>
      <c r="D1199" s="13"/>
      <c r="E1199" s="13"/>
      <c r="F1199" s="12" t="str">
        <f>$F$1</f>
        <v>団体名：</v>
      </c>
    </row>
    <row r="1200" spans="1:8" ht="32.1" customHeight="1" x14ac:dyDescent="0.15">
      <c r="A1200" s="9" t="s">
        <v>13</v>
      </c>
      <c r="B1200" s="9"/>
      <c r="C1200" s="9"/>
      <c r="D1200" s="9"/>
      <c r="E1200" s="9"/>
      <c r="F1200" s="10" t="s">
        <v>70</v>
      </c>
    </row>
    <row r="1201" spans="1:6" ht="32.1" customHeight="1" x14ac:dyDescent="0.15">
      <c r="A1201" s="46" t="s">
        <v>0</v>
      </c>
      <c r="B1201" s="8" t="s">
        <v>1</v>
      </c>
      <c r="C1201" s="47" t="s">
        <v>2</v>
      </c>
      <c r="D1201" s="47" t="s">
        <v>3</v>
      </c>
      <c r="E1201" s="48" t="s">
        <v>15</v>
      </c>
      <c r="F1201" s="47" t="s">
        <v>4</v>
      </c>
    </row>
    <row r="1202" spans="1:6" ht="32.1" customHeight="1" x14ac:dyDescent="0.15">
      <c r="A1202" s="46"/>
      <c r="B1202" s="8" t="s">
        <v>5</v>
      </c>
      <c r="C1202" s="47"/>
      <c r="D1202" s="47"/>
      <c r="E1202" s="47"/>
      <c r="F1202" s="47"/>
    </row>
    <row r="1203" spans="1:6" ht="32.1" customHeight="1" x14ac:dyDescent="0.15">
      <c r="A1203" s="51">
        <v>461</v>
      </c>
      <c r="B1203" s="19" t="str">
        <f>PHONETIC(B1204)</f>
        <v/>
      </c>
      <c r="C1203" s="52"/>
      <c r="D1203" s="53"/>
      <c r="E1203" s="52"/>
      <c r="F1203" s="54"/>
    </row>
    <row r="1204" spans="1:6" ht="32.1" customHeight="1" x14ac:dyDescent="0.15">
      <c r="A1204" s="51"/>
      <c r="B1204" s="20"/>
      <c r="C1204" s="52"/>
      <c r="D1204" s="53"/>
      <c r="E1204" s="52"/>
      <c r="F1204" s="55"/>
    </row>
    <row r="1205" spans="1:6" ht="32.1" customHeight="1" x14ac:dyDescent="0.15">
      <c r="A1205" s="51">
        <v>462</v>
      </c>
      <c r="B1205" s="19" t="str">
        <f>PHONETIC(B1206)</f>
        <v/>
      </c>
      <c r="C1205" s="52"/>
      <c r="D1205" s="53"/>
      <c r="E1205" s="52"/>
      <c r="F1205" s="54"/>
    </row>
    <row r="1206" spans="1:6" ht="32.1" customHeight="1" x14ac:dyDescent="0.15">
      <c r="A1206" s="51"/>
      <c r="B1206" s="20"/>
      <c r="C1206" s="52"/>
      <c r="D1206" s="53"/>
      <c r="E1206" s="52"/>
      <c r="F1206" s="55"/>
    </row>
    <row r="1207" spans="1:6" ht="32.1" customHeight="1" x14ac:dyDescent="0.15">
      <c r="A1207" s="51">
        <v>463</v>
      </c>
      <c r="B1207" s="19" t="str">
        <f>PHONETIC(B1208)</f>
        <v/>
      </c>
      <c r="C1207" s="52"/>
      <c r="D1207" s="53"/>
      <c r="E1207" s="52"/>
      <c r="F1207" s="54"/>
    </row>
    <row r="1208" spans="1:6" ht="32.1" customHeight="1" x14ac:dyDescent="0.15">
      <c r="A1208" s="51"/>
      <c r="B1208" s="20"/>
      <c r="C1208" s="52"/>
      <c r="D1208" s="53"/>
      <c r="E1208" s="52"/>
      <c r="F1208" s="55"/>
    </row>
    <row r="1209" spans="1:6" ht="32.1" customHeight="1" x14ac:dyDescent="0.15">
      <c r="A1209" s="51">
        <v>464</v>
      </c>
      <c r="B1209" s="19" t="str">
        <f>PHONETIC(B1210)</f>
        <v/>
      </c>
      <c r="C1209" s="52"/>
      <c r="D1209" s="53"/>
      <c r="E1209" s="52"/>
      <c r="F1209" s="54"/>
    </row>
    <row r="1210" spans="1:6" ht="32.1" customHeight="1" x14ac:dyDescent="0.15">
      <c r="A1210" s="51"/>
      <c r="B1210" s="20"/>
      <c r="C1210" s="52"/>
      <c r="D1210" s="53"/>
      <c r="E1210" s="52"/>
      <c r="F1210" s="55"/>
    </row>
    <row r="1211" spans="1:6" ht="32.1" customHeight="1" x14ac:dyDescent="0.15">
      <c r="A1211" s="51">
        <v>465</v>
      </c>
      <c r="B1211" s="19" t="str">
        <f>PHONETIC(B1212)</f>
        <v/>
      </c>
      <c r="C1211" s="52"/>
      <c r="D1211" s="53"/>
      <c r="E1211" s="52"/>
      <c r="F1211" s="54"/>
    </row>
    <row r="1212" spans="1:6" ht="32.1" customHeight="1" x14ac:dyDescent="0.15">
      <c r="A1212" s="51"/>
      <c r="B1212" s="20"/>
      <c r="C1212" s="52"/>
      <c r="D1212" s="53"/>
      <c r="E1212" s="52"/>
      <c r="F1212" s="55"/>
    </row>
    <row r="1213" spans="1:6" ht="32.1" customHeight="1" x14ac:dyDescent="0.15">
      <c r="A1213" s="51">
        <v>466</v>
      </c>
      <c r="B1213" s="19" t="str">
        <f>PHONETIC(B1214)</f>
        <v/>
      </c>
      <c r="C1213" s="52"/>
      <c r="D1213" s="53"/>
      <c r="E1213" s="52"/>
      <c r="F1213" s="54"/>
    </row>
    <row r="1214" spans="1:6" ht="32.1" customHeight="1" x14ac:dyDescent="0.15">
      <c r="A1214" s="51"/>
      <c r="B1214" s="20"/>
      <c r="C1214" s="52"/>
      <c r="D1214" s="53"/>
      <c r="E1214" s="52"/>
      <c r="F1214" s="55"/>
    </row>
    <row r="1215" spans="1:6" ht="32.1" customHeight="1" x14ac:dyDescent="0.15">
      <c r="A1215" s="51">
        <v>467</v>
      </c>
      <c r="B1215" s="19" t="str">
        <f>PHONETIC(B1216)</f>
        <v/>
      </c>
      <c r="C1215" s="52"/>
      <c r="D1215" s="53"/>
      <c r="E1215" s="52"/>
      <c r="F1215" s="54"/>
    </row>
    <row r="1216" spans="1:6" ht="32.1" customHeight="1" x14ac:dyDescent="0.15">
      <c r="A1216" s="51"/>
      <c r="B1216" s="20"/>
      <c r="C1216" s="52"/>
      <c r="D1216" s="53"/>
      <c r="E1216" s="52"/>
      <c r="F1216" s="55"/>
    </row>
    <row r="1217" spans="1:8" ht="32.1" customHeight="1" x14ac:dyDescent="0.15">
      <c r="A1217" s="51">
        <v>468</v>
      </c>
      <c r="B1217" s="19" t="str">
        <f>PHONETIC(B1218)</f>
        <v/>
      </c>
      <c r="C1217" s="52"/>
      <c r="D1217" s="53"/>
      <c r="E1217" s="52"/>
      <c r="F1217" s="54"/>
    </row>
    <row r="1218" spans="1:8" ht="32.1" customHeight="1" x14ac:dyDescent="0.15">
      <c r="A1218" s="51"/>
      <c r="B1218" s="20"/>
      <c r="C1218" s="52"/>
      <c r="D1218" s="53"/>
      <c r="E1218" s="52"/>
      <c r="F1218" s="55"/>
    </row>
    <row r="1219" spans="1:8" ht="32.1" customHeight="1" x14ac:dyDescent="0.15">
      <c r="A1219" s="51">
        <v>469</v>
      </c>
      <c r="B1219" s="19" t="str">
        <f>PHONETIC(B1220)</f>
        <v/>
      </c>
      <c r="C1219" s="52"/>
      <c r="D1219" s="53"/>
      <c r="E1219" s="52"/>
      <c r="F1219" s="54"/>
    </row>
    <row r="1220" spans="1:8" ht="32.1" customHeight="1" x14ac:dyDescent="0.15">
      <c r="A1220" s="51"/>
      <c r="B1220" s="20"/>
      <c r="C1220" s="52"/>
      <c r="D1220" s="53"/>
      <c r="E1220" s="52"/>
      <c r="F1220" s="55"/>
    </row>
    <row r="1221" spans="1:8" ht="32.1" customHeight="1" x14ac:dyDescent="0.15">
      <c r="A1221" s="51">
        <v>470</v>
      </c>
      <c r="B1221" s="19" t="str">
        <f>PHONETIC(B1222)</f>
        <v/>
      </c>
      <c r="C1221" s="52"/>
      <c r="D1221" s="53"/>
      <c r="E1221" s="52"/>
      <c r="F1221" s="54"/>
    </row>
    <row r="1222" spans="1:8" ht="32.1" customHeight="1" x14ac:dyDescent="0.15">
      <c r="A1222" s="51"/>
      <c r="B1222" s="20"/>
      <c r="C1222" s="52"/>
      <c r="D1222" s="53"/>
      <c r="E1222" s="52"/>
      <c r="F1222" s="55"/>
    </row>
    <row r="1223" spans="1:8" ht="21" x14ac:dyDescent="0.15">
      <c r="A1223" s="9"/>
      <c r="B1223" s="9"/>
      <c r="C1223" s="9"/>
      <c r="D1223" s="39">
        <f>COUNTIF(D1203:D1222,"出")+COUNTIF(D1203:D1222,"出（コロナ感染）")</f>
        <v>0</v>
      </c>
      <c r="E1223" s="9"/>
      <c r="F1223" s="9"/>
      <c r="H1223" t="s">
        <v>18</v>
      </c>
    </row>
    <row r="1224" spans="1:8" ht="21" x14ac:dyDescent="0.15">
      <c r="A1224" s="9"/>
      <c r="B1224" s="9"/>
      <c r="C1224" s="9"/>
      <c r="D1224" s="40">
        <f>COUNTIF(D1203:D1222,"出")+COUNTIF(D1203:D1222,"出（コロナ感染）")+D1198</f>
        <v>0</v>
      </c>
      <c r="E1224" s="9"/>
      <c r="F1224" s="9"/>
      <c r="H1224" t="s">
        <v>19</v>
      </c>
    </row>
    <row r="1225" spans="1:8" ht="32.1" customHeight="1" x14ac:dyDescent="0.15">
      <c r="A1225" s="9"/>
      <c r="B1225" s="9"/>
      <c r="C1225" s="12"/>
      <c r="D1225" s="13"/>
      <c r="E1225" s="13"/>
      <c r="F1225" s="12" t="str">
        <f>$F$1</f>
        <v>団体名：</v>
      </c>
    </row>
    <row r="1226" spans="1:8" ht="32.1" customHeight="1" x14ac:dyDescent="0.15">
      <c r="A1226" s="9" t="s">
        <v>13</v>
      </c>
      <c r="B1226" s="9"/>
      <c r="C1226" s="9"/>
      <c r="D1226" s="9"/>
      <c r="E1226" s="9"/>
      <c r="F1226" s="10" t="s">
        <v>71</v>
      </c>
    </row>
    <row r="1227" spans="1:8" ht="32.1" customHeight="1" x14ac:dyDescent="0.15">
      <c r="A1227" s="46" t="s">
        <v>0</v>
      </c>
      <c r="B1227" s="8" t="s">
        <v>1</v>
      </c>
      <c r="C1227" s="47" t="s">
        <v>2</v>
      </c>
      <c r="D1227" s="47" t="s">
        <v>3</v>
      </c>
      <c r="E1227" s="48" t="s">
        <v>15</v>
      </c>
      <c r="F1227" s="47" t="s">
        <v>4</v>
      </c>
    </row>
    <row r="1228" spans="1:8" ht="32.1" customHeight="1" x14ac:dyDescent="0.15">
      <c r="A1228" s="46"/>
      <c r="B1228" s="8" t="s">
        <v>5</v>
      </c>
      <c r="C1228" s="47"/>
      <c r="D1228" s="47"/>
      <c r="E1228" s="47"/>
      <c r="F1228" s="47"/>
    </row>
    <row r="1229" spans="1:8" ht="32.1" customHeight="1" x14ac:dyDescent="0.15">
      <c r="A1229" s="51">
        <v>471</v>
      </c>
      <c r="B1229" s="19" t="str">
        <f>PHONETIC(B1230)</f>
        <v/>
      </c>
      <c r="C1229" s="52"/>
      <c r="D1229" s="53"/>
      <c r="E1229" s="52"/>
      <c r="F1229" s="54"/>
    </row>
    <row r="1230" spans="1:8" ht="32.1" customHeight="1" x14ac:dyDescent="0.15">
      <c r="A1230" s="51"/>
      <c r="B1230" s="20"/>
      <c r="C1230" s="52"/>
      <c r="D1230" s="53"/>
      <c r="E1230" s="52"/>
      <c r="F1230" s="55"/>
    </row>
    <row r="1231" spans="1:8" ht="32.1" customHeight="1" x14ac:dyDescent="0.15">
      <c r="A1231" s="51">
        <v>472</v>
      </c>
      <c r="B1231" s="19" t="str">
        <f>PHONETIC(B1232)</f>
        <v/>
      </c>
      <c r="C1231" s="52"/>
      <c r="D1231" s="53"/>
      <c r="E1231" s="52"/>
      <c r="F1231" s="54"/>
    </row>
    <row r="1232" spans="1:8" ht="32.1" customHeight="1" x14ac:dyDescent="0.15">
      <c r="A1232" s="51"/>
      <c r="B1232" s="20"/>
      <c r="C1232" s="52"/>
      <c r="D1232" s="53"/>
      <c r="E1232" s="52"/>
      <c r="F1232" s="55"/>
    </row>
    <row r="1233" spans="1:6" ht="32.1" customHeight="1" x14ac:dyDescent="0.15">
      <c r="A1233" s="51">
        <v>473</v>
      </c>
      <c r="B1233" s="19" t="str">
        <f>PHONETIC(B1234)</f>
        <v/>
      </c>
      <c r="C1233" s="52"/>
      <c r="D1233" s="53"/>
      <c r="E1233" s="52"/>
      <c r="F1233" s="54"/>
    </row>
    <row r="1234" spans="1:6" ht="32.1" customHeight="1" x14ac:dyDescent="0.15">
      <c r="A1234" s="51"/>
      <c r="B1234" s="20"/>
      <c r="C1234" s="52"/>
      <c r="D1234" s="53"/>
      <c r="E1234" s="52"/>
      <c r="F1234" s="55"/>
    </row>
    <row r="1235" spans="1:6" ht="32.1" customHeight="1" x14ac:dyDescent="0.15">
      <c r="A1235" s="51">
        <v>474</v>
      </c>
      <c r="B1235" s="19" t="str">
        <f>PHONETIC(B1236)</f>
        <v/>
      </c>
      <c r="C1235" s="52"/>
      <c r="D1235" s="53"/>
      <c r="E1235" s="52"/>
      <c r="F1235" s="54"/>
    </row>
    <row r="1236" spans="1:6" ht="32.1" customHeight="1" x14ac:dyDescent="0.15">
      <c r="A1236" s="51"/>
      <c r="B1236" s="20"/>
      <c r="C1236" s="52"/>
      <c r="D1236" s="53"/>
      <c r="E1236" s="52"/>
      <c r="F1236" s="55"/>
    </row>
    <row r="1237" spans="1:6" ht="32.1" customHeight="1" x14ac:dyDescent="0.15">
      <c r="A1237" s="51">
        <v>475</v>
      </c>
      <c r="B1237" s="19" t="str">
        <f>PHONETIC(B1238)</f>
        <v/>
      </c>
      <c r="C1237" s="52"/>
      <c r="D1237" s="53"/>
      <c r="E1237" s="52"/>
      <c r="F1237" s="54"/>
    </row>
    <row r="1238" spans="1:6" ht="32.1" customHeight="1" x14ac:dyDescent="0.15">
      <c r="A1238" s="51"/>
      <c r="B1238" s="20"/>
      <c r="C1238" s="52"/>
      <c r="D1238" s="53"/>
      <c r="E1238" s="52"/>
      <c r="F1238" s="55"/>
    </row>
    <row r="1239" spans="1:6" ht="32.1" customHeight="1" x14ac:dyDescent="0.15">
      <c r="A1239" s="51">
        <v>476</v>
      </c>
      <c r="B1239" s="19" t="str">
        <f>PHONETIC(B1240)</f>
        <v/>
      </c>
      <c r="C1239" s="52"/>
      <c r="D1239" s="53"/>
      <c r="E1239" s="52"/>
      <c r="F1239" s="54"/>
    </row>
    <row r="1240" spans="1:6" ht="32.1" customHeight="1" x14ac:dyDescent="0.15">
      <c r="A1240" s="51"/>
      <c r="B1240" s="20"/>
      <c r="C1240" s="52"/>
      <c r="D1240" s="53"/>
      <c r="E1240" s="52"/>
      <c r="F1240" s="55"/>
    </row>
    <row r="1241" spans="1:6" ht="32.1" customHeight="1" x14ac:dyDescent="0.15">
      <c r="A1241" s="51">
        <v>477</v>
      </c>
      <c r="B1241" s="19" t="str">
        <f>PHONETIC(B1242)</f>
        <v/>
      </c>
      <c r="C1241" s="52"/>
      <c r="D1241" s="53"/>
      <c r="E1241" s="52"/>
      <c r="F1241" s="54"/>
    </row>
    <row r="1242" spans="1:6" ht="32.1" customHeight="1" x14ac:dyDescent="0.15">
      <c r="A1242" s="51"/>
      <c r="B1242" s="20"/>
      <c r="C1242" s="52"/>
      <c r="D1242" s="53"/>
      <c r="E1242" s="52"/>
      <c r="F1242" s="55"/>
    </row>
    <row r="1243" spans="1:6" ht="32.1" customHeight="1" x14ac:dyDescent="0.15">
      <c r="A1243" s="51">
        <v>478</v>
      </c>
      <c r="B1243" s="19" t="str">
        <f>PHONETIC(B1244)</f>
        <v/>
      </c>
      <c r="C1243" s="52"/>
      <c r="D1243" s="53"/>
      <c r="E1243" s="52"/>
      <c r="F1243" s="54"/>
    </row>
    <row r="1244" spans="1:6" ht="32.1" customHeight="1" x14ac:dyDescent="0.15">
      <c r="A1244" s="51"/>
      <c r="B1244" s="20"/>
      <c r="C1244" s="52"/>
      <c r="D1244" s="53"/>
      <c r="E1244" s="52"/>
      <c r="F1244" s="55"/>
    </row>
    <row r="1245" spans="1:6" ht="32.1" customHeight="1" x14ac:dyDescent="0.15">
      <c r="A1245" s="51">
        <v>479</v>
      </c>
      <c r="B1245" s="19" t="str">
        <f>PHONETIC(B1246)</f>
        <v/>
      </c>
      <c r="C1245" s="52"/>
      <c r="D1245" s="53"/>
      <c r="E1245" s="52"/>
      <c r="F1245" s="54"/>
    </row>
    <row r="1246" spans="1:6" ht="32.1" customHeight="1" x14ac:dyDescent="0.15">
      <c r="A1246" s="51"/>
      <c r="B1246" s="20"/>
      <c r="C1246" s="52"/>
      <c r="D1246" s="53"/>
      <c r="E1246" s="52"/>
      <c r="F1246" s="55"/>
    </row>
    <row r="1247" spans="1:6" ht="32.1" customHeight="1" x14ac:dyDescent="0.15">
      <c r="A1247" s="51">
        <v>480</v>
      </c>
      <c r="B1247" s="19" t="str">
        <f>PHONETIC(B1248)</f>
        <v/>
      </c>
      <c r="C1247" s="52"/>
      <c r="D1247" s="53"/>
      <c r="E1247" s="52"/>
      <c r="F1247" s="54"/>
    </row>
    <row r="1248" spans="1:6" ht="32.1" customHeight="1" x14ac:dyDescent="0.15">
      <c r="A1248" s="51"/>
      <c r="B1248" s="20"/>
      <c r="C1248" s="52"/>
      <c r="D1248" s="53"/>
      <c r="E1248" s="52"/>
      <c r="F1248" s="55"/>
    </row>
    <row r="1249" spans="1:8" ht="21" x14ac:dyDescent="0.15">
      <c r="A1249" s="9"/>
      <c r="B1249" s="9"/>
      <c r="C1249" s="9"/>
      <c r="D1249" s="39">
        <f>COUNTIF(D1229:D1248,"出")+COUNTIF(D1229:D1248,"出（コロナ感染）")</f>
        <v>0</v>
      </c>
      <c r="E1249" s="9"/>
      <c r="F1249" s="9"/>
      <c r="H1249" t="s">
        <v>18</v>
      </c>
    </row>
    <row r="1250" spans="1:8" ht="21" x14ac:dyDescent="0.15">
      <c r="A1250" s="9"/>
      <c r="B1250" s="9"/>
      <c r="C1250" s="9"/>
      <c r="D1250" s="40">
        <f>COUNTIF(D1229:D1248,"出")+COUNTIF(D1229:D1248,"出（コロナ感染）")+D1224</f>
        <v>0</v>
      </c>
      <c r="E1250" s="9"/>
      <c r="F1250" s="9"/>
      <c r="H1250" t="s">
        <v>19</v>
      </c>
    </row>
    <row r="1251" spans="1:8" ht="32.1" customHeight="1" x14ac:dyDescent="0.15">
      <c r="A1251" s="9"/>
      <c r="B1251" s="9"/>
      <c r="C1251" s="12"/>
      <c r="D1251" s="13"/>
      <c r="E1251" s="13"/>
      <c r="F1251" s="12" t="str">
        <f>$F$1</f>
        <v>団体名：</v>
      </c>
    </row>
    <row r="1252" spans="1:8" ht="32.1" customHeight="1" x14ac:dyDescent="0.15">
      <c r="A1252" s="9" t="s">
        <v>13</v>
      </c>
      <c r="B1252" s="9"/>
      <c r="C1252" s="9"/>
      <c r="D1252" s="9"/>
      <c r="E1252" s="9"/>
      <c r="F1252" s="10" t="s">
        <v>72</v>
      </c>
    </row>
    <row r="1253" spans="1:8" ht="32.1" customHeight="1" x14ac:dyDescent="0.15">
      <c r="A1253" s="46" t="s">
        <v>0</v>
      </c>
      <c r="B1253" s="8" t="s">
        <v>1</v>
      </c>
      <c r="C1253" s="47" t="s">
        <v>2</v>
      </c>
      <c r="D1253" s="47" t="s">
        <v>3</v>
      </c>
      <c r="E1253" s="48" t="s">
        <v>15</v>
      </c>
      <c r="F1253" s="47" t="s">
        <v>4</v>
      </c>
    </row>
    <row r="1254" spans="1:8" ht="32.1" customHeight="1" x14ac:dyDescent="0.15">
      <c r="A1254" s="46"/>
      <c r="B1254" s="8" t="s">
        <v>5</v>
      </c>
      <c r="C1254" s="47"/>
      <c r="D1254" s="47"/>
      <c r="E1254" s="47"/>
      <c r="F1254" s="47"/>
    </row>
    <row r="1255" spans="1:8" ht="32.1" customHeight="1" x14ac:dyDescent="0.15">
      <c r="A1255" s="51">
        <v>481</v>
      </c>
      <c r="B1255" s="19" t="str">
        <f>PHONETIC(B1256)</f>
        <v/>
      </c>
      <c r="C1255" s="52"/>
      <c r="D1255" s="53"/>
      <c r="E1255" s="52"/>
      <c r="F1255" s="54"/>
    </row>
    <row r="1256" spans="1:8" ht="32.1" customHeight="1" x14ac:dyDescent="0.15">
      <c r="A1256" s="51"/>
      <c r="B1256" s="20"/>
      <c r="C1256" s="52"/>
      <c r="D1256" s="53"/>
      <c r="E1256" s="52"/>
      <c r="F1256" s="55"/>
    </row>
    <row r="1257" spans="1:8" ht="32.1" customHeight="1" x14ac:dyDescent="0.15">
      <c r="A1257" s="51">
        <v>482</v>
      </c>
      <c r="B1257" s="19" t="str">
        <f>PHONETIC(B1258)</f>
        <v/>
      </c>
      <c r="C1257" s="52"/>
      <c r="D1257" s="53"/>
      <c r="E1257" s="52"/>
      <c r="F1257" s="54"/>
    </row>
    <row r="1258" spans="1:8" ht="32.1" customHeight="1" x14ac:dyDescent="0.15">
      <c r="A1258" s="51"/>
      <c r="B1258" s="20"/>
      <c r="C1258" s="52"/>
      <c r="D1258" s="53"/>
      <c r="E1258" s="52"/>
      <c r="F1258" s="55"/>
    </row>
    <row r="1259" spans="1:8" ht="32.1" customHeight="1" x14ac:dyDescent="0.15">
      <c r="A1259" s="51">
        <v>483</v>
      </c>
      <c r="B1259" s="19" t="str">
        <f>PHONETIC(B1260)</f>
        <v/>
      </c>
      <c r="C1259" s="52"/>
      <c r="D1259" s="53"/>
      <c r="E1259" s="52"/>
      <c r="F1259" s="54"/>
    </row>
    <row r="1260" spans="1:8" ht="32.1" customHeight="1" x14ac:dyDescent="0.15">
      <c r="A1260" s="51"/>
      <c r="B1260" s="20"/>
      <c r="C1260" s="52"/>
      <c r="D1260" s="53"/>
      <c r="E1260" s="52"/>
      <c r="F1260" s="55"/>
    </row>
    <row r="1261" spans="1:8" ht="32.1" customHeight="1" x14ac:dyDescent="0.15">
      <c r="A1261" s="51">
        <v>484</v>
      </c>
      <c r="B1261" s="19" t="str">
        <f>PHONETIC(B1262)</f>
        <v/>
      </c>
      <c r="C1261" s="52"/>
      <c r="D1261" s="53"/>
      <c r="E1261" s="52"/>
      <c r="F1261" s="54"/>
    </row>
    <row r="1262" spans="1:8" ht="32.1" customHeight="1" x14ac:dyDescent="0.15">
      <c r="A1262" s="51"/>
      <c r="B1262" s="20"/>
      <c r="C1262" s="52"/>
      <c r="D1262" s="53"/>
      <c r="E1262" s="52"/>
      <c r="F1262" s="55"/>
    </row>
    <row r="1263" spans="1:8" ht="32.1" customHeight="1" x14ac:dyDescent="0.15">
      <c r="A1263" s="51">
        <v>485</v>
      </c>
      <c r="B1263" s="19" t="str">
        <f>PHONETIC(B1264)</f>
        <v/>
      </c>
      <c r="C1263" s="52"/>
      <c r="D1263" s="53"/>
      <c r="E1263" s="52"/>
      <c r="F1263" s="54"/>
    </row>
    <row r="1264" spans="1:8" ht="32.1" customHeight="1" x14ac:dyDescent="0.15">
      <c r="A1264" s="51"/>
      <c r="B1264" s="20"/>
      <c r="C1264" s="52"/>
      <c r="D1264" s="53"/>
      <c r="E1264" s="52"/>
      <c r="F1264" s="55"/>
    </row>
    <row r="1265" spans="1:8" ht="32.1" customHeight="1" x14ac:dyDescent="0.15">
      <c r="A1265" s="51">
        <v>486</v>
      </c>
      <c r="B1265" s="19" t="str">
        <f>PHONETIC(B1266)</f>
        <v/>
      </c>
      <c r="C1265" s="52"/>
      <c r="D1265" s="53"/>
      <c r="E1265" s="52"/>
      <c r="F1265" s="54"/>
    </row>
    <row r="1266" spans="1:8" ht="32.1" customHeight="1" x14ac:dyDescent="0.15">
      <c r="A1266" s="51"/>
      <c r="B1266" s="20"/>
      <c r="C1266" s="52"/>
      <c r="D1266" s="53"/>
      <c r="E1266" s="52"/>
      <c r="F1266" s="55"/>
    </row>
    <row r="1267" spans="1:8" ht="32.1" customHeight="1" x14ac:dyDescent="0.15">
      <c r="A1267" s="51">
        <v>487</v>
      </c>
      <c r="B1267" s="19" t="str">
        <f>PHONETIC(B1268)</f>
        <v/>
      </c>
      <c r="C1267" s="52"/>
      <c r="D1267" s="53"/>
      <c r="E1267" s="52"/>
      <c r="F1267" s="54"/>
    </row>
    <row r="1268" spans="1:8" ht="32.1" customHeight="1" x14ac:dyDescent="0.15">
      <c r="A1268" s="51"/>
      <c r="B1268" s="20"/>
      <c r="C1268" s="52"/>
      <c r="D1268" s="53"/>
      <c r="E1268" s="52"/>
      <c r="F1268" s="55"/>
    </row>
    <row r="1269" spans="1:8" ht="32.1" customHeight="1" x14ac:dyDescent="0.15">
      <c r="A1269" s="51">
        <v>488</v>
      </c>
      <c r="B1269" s="19" t="str">
        <f>PHONETIC(B1270)</f>
        <v/>
      </c>
      <c r="C1269" s="52"/>
      <c r="D1269" s="53"/>
      <c r="E1269" s="52"/>
      <c r="F1269" s="54"/>
    </row>
    <row r="1270" spans="1:8" ht="32.1" customHeight="1" x14ac:dyDescent="0.15">
      <c r="A1270" s="51"/>
      <c r="B1270" s="20"/>
      <c r="C1270" s="52"/>
      <c r="D1270" s="53"/>
      <c r="E1270" s="52"/>
      <c r="F1270" s="55"/>
    </row>
    <row r="1271" spans="1:8" ht="32.1" customHeight="1" x14ac:dyDescent="0.15">
      <c r="A1271" s="51">
        <v>489</v>
      </c>
      <c r="B1271" s="19" t="str">
        <f>PHONETIC(B1272)</f>
        <v/>
      </c>
      <c r="C1271" s="52"/>
      <c r="D1271" s="53"/>
      <c r="E1271" s="52"/>
      <c r="F1271" s="54"/>
    </row>
    <row r="1272" spans="1:8" ht="32.1" customHeight="1" x14ac:dyDescent="0.15">
      <c r="A1272" s="51"/>
      <c r="B1272" s="20"/>
      <c r="C1272" s="52"/>
      <c r="D1272" s="53"/>
      <c r="E1272" s="52"/>
      <c r="F1272" s="55"/>
    </row>
    <row r="1273" spans="1:8" ht="32.1" customHeight="1" x14ac:dyDescent="0.15">
      <c r="A1273" s="51">
        <v>490</v>
      </c>
      <c r="B1273" s="19" t="str">
        <f>PHONETIC(B1274)</f>
        <v/>
      </c>
      <c r="C1273" s="52"/>
      <c r="D1273" s="53"/>
      <c r="E1273" s="52"/>
      <c r="F1273" s="54"/>
    </row>
    <row r="1274" spans="1:8" ht="32.1" customHeight="1" x14ac:dyDescent="0.15">
      <c r="A1274" s="51"/>
      <c r="B1274" s="20"/>
      <c r="C1274" s="52"/>
      <c r="D1274" s="53"/>
      <c r="E1274" s="52"/>
      <c r="F1274" s="55"/>
    </row>
    <row r="1275" spans="1:8" ht="21" x14ac:dyDescent="0.15">
      <c r="A1275" s="9"/>
      <c r="B1275" s="9"/>
      <c r="C1275" s="9"/>
      <c r="D1275" s="39">
        <f>COUNTIF(D1255:D1274,"出")+COUNTIF(D1255:D1274,"出（コロナ感染）")</f>
        <v>0</v>
      </c>
      <c r="E1275" s="9"/>
      <c r="F1275" s="9"/>
      <c r="H1275" t="s">
        <v>18</v>
      </c>
    </row>
    <row r="1276" spans="1:8" ht="21" x14ac:dyDescent="0.15">
      <c r="A1276" s="9"/>
      <c r="B1276" s="9"/>
      <c r="C1276" s="9"/>
      <c r="D1276" s="40">
        <f>COUNTIF(D1255:D1274,"出")+COUNTIF(D1255:D1274,"出（コロナ感染）")+D1250</f>
        <v>0</v>
      </c>
      <c r="E1276" s="9"/>
      <c r="F1276" s="9"/>
      <c r="H1276" t="s">
        <v>19</v>
      </c>
    </row>
    <row r="1277" spans="1:8" ht="32.1" customHeight="1" x14ac:dyDescent="0.15">
      <c r="A1277" s="9"/>
      <c r="B1277" s="9"/>
      <c r="C1277" s="12"/>
      <c r="D1277" s="13"/>
      <c r="E1277" s="13"/>
      <c r="F1277" s="12" t="str">
        <f>$F$1</f>
        <v>団体名：</v>
      </c>
    </row>
    <row r="1278" spans="1:8" ht="32.1" customHeight="1" x14ac:dyDescent="0.15">
      <c r="A1278" s="9" t="s">
        <v>13</v>
      </c>
      <c r="B1278" s="9"/>
      <c r="C1278" s="9"/>
      <c r="D1278" s="9"/>
      <c r="E1278" s="9"/>
      <c r="F1278" s="10" t="s">
        <v>73</v>
      </c>
    </row>
    <row r="1279" spans="1:8" ht="32.1" customHeight="1" x14ac:dyDescent="0.15">
      <c r="A1279" s="46" t="s">
        <v>0</v>
      </c>
      <c r="B1279" s="8" t="s">
        <v>1</v>
      </c>
      <c r="C1279" s="47" t="s">
        <v>2</v>
      </c>
      <c r="D1279" s="47" t="s">
        <v>3</v>
      </c>
      <c r="E1279" s="48" t="s">
        <v>15</v>
      </c>
      <c r="F1279" s="47" t="s">
        <v>4</v>
      </c>
    </row>
    <row r="1280" spans="1:8" ht="32.1" customHeight="1" x14ac:dyDescent="0.15">
      <c r="A1280" s="46"/>
      <c r="B1280" s="8" t="s">
        <v>5</v>
      </c>
      <c r="C1280" s="47"/>
      <c r="D1280" s="47"/>
      <c r="E1280" s="47"/>
      <c r="F1280" s="47"/>
    </row>
    <row r="1281" spans="1:6" ht="32.1" customHeight="1" x14ac:dyDescent="0.15">
      <c r="A1281" s="51">
        <v>491</v>
      </c>
      <c r="B1281" s="19" t="str">
        <f>PHONETIC(B1282)</f>
        <v/>
      </c>
      <c r="C1281" s="52"/>
      <c r="D1281" s="53"/>
      <c r="E1281" s="52"/>
      <c r="F1281" s="54"/>
    </row>
    <row r="1282" spans="1:6" ht="32.1" customHeight="1" x14ac:dyDescent="0.15">
      <c r="A1282" s="51"/>
      <c r="B1282" s="20"/>
      <c r="C1282" s="52"/>
      <c r="D1282" s="53"/>
      <c r="E1282" s="52"/>
      <c r="F1282" s="55"/>
    </row>
    <row r="1283" spans="1:6" ht="32.1" customHeight="1" x14ac:dyDescent="0.15">
      <c r="A1283" s="51">
        <v>492</v>
      </c>
      <c r="B1283" s="19" t="str">
        <f>PHONETIC(B1284)</f>
        <v/>
      </c>
      <c r="C1283" s="52"/>
      <c r="D1283" s="53"/>
      <c r="E1283" s="52"/>
      <c r="F1283" s="54"/>
    </row>
    <row r="1284" spans="1:6" ht="32.1" customHeight="1" x14ac:dyDescent="0.15">
      <c r="A1284" s="51"/>
      <c r="B1284" s="20"/>
      <c r="C1284" s="52"/>
      <c r="D1284" s="53"/>
      <c r="E1284" s="52"/>
      <c r="F1284" s="55"/>
    </row>
    <row r="1285" spans="1:6" ht="32.1" customHeight="1" x14ac:dyDescent="0.15">
      <c r="A1285" s="51">
        <v>493</v>
      </c>
      <c r="B1285" s="19" t="str">
        <f>PHONETIC(B1286)</f>
        <v/>
      </c>
      <c r="C1285" s="52"/>
      <c r="D1285" s="53"/>
      <c r="E1285" s="52"/>
      <c r="F1285" s="54"/>
    </row>
    <row r="1286" spans="1:6" ht="32.1" customHeight="1" x14ac:dyDescent="0.15">
      <c r="A1286" s="51"/>
      <c r="B1286" s="20"/>
      <c r="C1286" s="52"/>
      <c r="D1286" s="53"/>
      <c r="E1286" s="52"/>
      <c r="F1286" s="55"/>
    </row>
    <row r="1287" spans="1:6" ht="32.1" customHeight="1" x14ac:dyDescent="0.15">
      <c r="A1287" s="51">
        <v>494</v>
      </c>
      <c r="B1287" s="19" t="str">
        <f>PHONETIC(B1288)</f>
        <v/>
      </c>
      <c r="C1287" s="52"/>
      <c r="D1287" s="53"/>
      <c r="E1287" s="52"/>
      <c r="F1287" s="54"/>
    </row>
    <row r="1288" spans="1:6" ht="32.1" customHeight="1" x14ac:dyDescent="0.15">
      <c r="A1288" s="51"/>
      <c r="B1288" s="20"/>
      <c r="C1288" s="52"/>
      <c r="D1288" s="53"/>
      <c r="E1288" s="52"/>
      <c r="F1288" s="55"/>
    </row>
    <row r="1289" spans="1:6" ht="32.1" customHeight="1" x14ac:dyDescent="0.15">
      <c r="A1289" s="51">
        <v>495</v>
      </c>
      <c r="B1289" s="19" t="str">
        <f>PHONETIC(B1290)</f>
        <v/>
      </c>
      <c r="C1289" s="52"/>
      <c r="D1289" s="53"/>
      <c r="E1289" s="52"/>
      <c r="F1289" s="54"/>
    </row>
    <row r="1290" spans="1:6" ht="32.1" customHeight="1" x14ac:dyDescent="0.15">
      <c r="A1290" s="51"/>
      <c r="B1290" s="20"/>
      <c r="C1290" s="52"/>
      <c r="D1290" s="53"/>
      <c r="E1290" s="52"/>
      <c r="F1290" s="55"/>
    </row>
    <row r="1291" spans="1:6" ht="32.1" customHeight="1" x14ac:dyDescent="0.15">
      <c r="A1291" s="51">
        <v>496</v>
      </c>
      <c r="B1291" s="19" t="str">
        <f>PHONETIC(B1292)</f>
        <v/>
      </c>
      <c r="C1291" s="52"/>
      <c r="D1291" s="53"/>
      <c r="E1291" s="52"/>
      <c r="F1291" s="54"/>
    </row>
    <row r="1292" spans="1:6" ht="32.1" customHeight="1" x14ac:dyDescent="0.15">
      <c r="A1292" s="51"/>
      <c r="B1292" s="20"/>
      <c r="C1292" s="52"/>
      <c r="D1292" s="53"/>
      <c r="E1292" s="52"/>
      <c r="F1292" s="55"/>
    </row>
    <row r="1293" spans="1:6" ht="32.1" customHeight="1" x14ac:dyDescent="0.15">
      <c r="A1293" s="51">
        <v>497</v>
      </c>
      <c r="B1293" s="19" t="str">
        <f>PHONETIC(B1294)</f>
        <v/>
      </c>
      <c r="C1293" s="52"/>
      <c r="D1293" s="53"/>
      <c r="E1293" s="52"/>
      <c r="F1293" s="54"/>
    </row>
    <row r="1294" spans="1:6" ht="32.1" customHeight="1" x14ac:dyDescent="0.15">
      <c r="A1294" s="51"/>
      <c r="B1294" s="20"/>
      <c r="C1294" s="52"/>
      <c r="D1294" s="53"/>
      <c r="E1294" s="52"/>
      <c r="F1294" s="55"/>
    </row>
    <row r="1295" spans="1:6" ht="32.1" customHeight="1" x14ac:dyDescent="0.15">
      <c r="A1295" s="51">
        <v>498</v>
      </c>
      <c r="B1295" s="19" t="str">
        <f>PHONETIC(B1296)</f>
        <v/>
      </c>
      <c r="C1295" s="52"/>
      <c r="D1295" s="53"/>
      <c r="E1295" s="52"/>
      <c r="F1295" s="54"/>
    </row>
    <row r="1296" spans="1:6" ht="32.1" customHeight="1" x14ac:dyDescent="0.15">
      <c r="A1296" s="51"/>
      <c r="B1296" s="20"/>
      <c r="C1296" s="52"/>
      <c r="D1296" s="53"/>
      <c r="E1296" s="52"/>
      <c r="F1296" s="55"/>
    </row>
    <row r="1297" spans="1:8" ht="32.1" customHeight="1" x14ac:dyDescent="0.15">
      <c r="A1297" s="51">
        <v>499</v>
      </c>
      <c r="B1297" s="19" t="str">
        <f>PHONETIC(B1298)</f>
        <v/>
      </c>
      <c r="C1297" s="52"/>
      <c r="D1297" s="53"/>
      <c r="E1297" s="52"/>
      <c r="F1297" s="54"/>
    </row>
    <row r="1298" spans="1:8" ht="32.1" customHeight="1" x14ac:dyDescent="0.15">
      <c r="A1298" s="51"/>
      <c r="B1298" s="20"/>
      <c r="C1298" s="52"/>
      <c r="D1298" s="53"/>
      <c r="E1298" s="52"/>
      <c r="F1298" s="55"/>
    </row>
    <row r="1299" spans="1:8" ht="32.1" customHeight="1" x14ac:dyDescent="0.15">
      <c r="A1299" s="51">
        <v>500</v>
      </c>
      <c r="B1299" s="19" t="str">
        <f>PHONETIC(B1300)</f>
        <v/>
      </c>
      <c r="C1299" s="52"/>
      <c r="D1299" s="53"/>
      <c r="E1299" s="52"/>
      <c r="F1299" s="54"/>
    </row>
    <row r="1300" spans="1:8" ht="32.1" customHeight="1" x14ac:dyDescent="0.15">
      <c r="A1300" s="51"/>
      <c r="B1300" s="20"/>
      <c r="C1300" s="52"/>
      <c r="D1300" s="53"/>
      <c r="E1300" s="52"/>
      <c r="F1300" s="55"/>
    </row>
    <row r="1301" spans="1:8" ht="21" x14ac:dyDescent="0.15">
      <c r="A1301" s="9"/>
      <c r="B1301" s="9"/>
      <c r="C1301" s="9"/>
      <c r="D1301" s="39">
        <f>COUNTIF(D1281:D1300,"出")+COUNTIF(D1281:D1300,"出（コロナ感染）")</f>
        <v>0</v>
      </c>
      <c r="E1301" s="9"/>
      <c r="F1301" s="9"/>
      <c r="H1301" t="s">
        <v>18</v>
      </c>
    </row>
    <row r="1302" spans="1:8" ht="21" x14ac:dyDescent="0.15">
      <c r="A1302" s="9"/>
      <c r="B1302" s="9"/>
      <c r="C1302" s="9"/>
      <c r="D1302" s="40">
        <f>COUNTIF(D1281:D1300,"出")+COUNTIF(D1281:D1300,"出（コロナ感染）")+D1276</f>
        <v>0</v>
      </c>
      <c r="E1302" s="9"/>
      <c r="F1302" s="9"/>
      <c r="H1302" t="s">
        <v>19</v>
      </c>
    </row>
  </sheetData>
  <sheetProtection sheet="1" formatCells="0"/>
  <mergeCells count="2757">
    <mergeCell ref="E27:F28"/>
    <mergeCell ref="E17:E18"/>
    <mergeCell ref="F17:F18"/>
    <mergeCell ref="A3:A4"/>
    <mergeCell ref="C3:C4"/>
    <mergeCell ref="D3:D4"/>
    <mergeCell ref="E3:E4"/>
    <mergeCell ref="F3:F4"/>
    <mergeCell ref="A5:A6"/>
    <mergeCell ref="C5:C6"/>
    <mergeCell ref="D5:D6"/>
    <mergeCell ref="E5:E6"/>
    <mergeCell ref="F5:F6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15:A16"/>
    <mergeCell ref="C15:C16"/>
    <mergeCell ref="D15:D16"/>
    <mergeCell ref="E15:E16"/>
    <mergeCell ref="F15:F16"/>
    <mergeCell ref="A17:A18"/>
    <mergeCell ref="C17:C18"/>
    <mergeCell ref="D17:D18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51:A52"/>
    <mergeCell ref="C51:C52"/>
    <mergeCell ref="D51:D52"/>
    <mergeCell ref="E51:E52"/>
    <mergeCell ref="F51:F52"/>
    <mergeCell ref="A57:A58"/>
    <mergeCell ref="C57:C58"/>
    <mergeCell ref="D57:D58"/>
    <mergeCell ref="E57:E58"/>
    <mergeCell ref="F57:F58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87:A88"/>
    <mergeCell ref="C87:C88"/>
    <mergeCell ref="D87:D88"/>
    <mergeCell ref="E87:E88"/>
    <mergeCell ref="F87:F88"/>
    <mergeCell ref="A89:A90"/>
    <mergeCell ref="C89:C90"/>
    <mergeCell ref="D89:D90"/>
    <mergeCell ref="E89:E90"/>
    <mergeCell ref="F89:F90"/>
    <mergeCell ref="A99:A100"/>
    <mergeCell ref="C99:C100"/>
    <mergeCell ref="D99:D100"/>
    <mergeCell ref="E99:E100"/>
    <mergeCell ref="F99:F100"/>
    <mergeCell ref="A101:A102"/>
    <mergeCell ref="C101:C102"/>
    <mergeCell ref="D101:D102"/>
    <mergeCell ref="E101:E102"/>
    <mergeCell ref="F101:F102"/>
    <mergeCell ref="A95:A96"/>
    <mergeCell ref="C95:C96"/>
    <mergeCell ref="D95:D96"/>
    <mergeCell ref="E95:E96"/>
    <mergeCell ref="F95:F96"/>
    <mergeCell ref="A97:A98"/>
    <mergeCell ref="C97:C98"/>
    <mergeCell ref="D97:D98"/>
    <mergeCell ref="E97:E98"/>
    <mergeCell ref="F97:F98"/>
    <mergeCell ref="A111:A112"/>
    <mergeCell ref="C111:C112"/>
    <mergeCell ref="D111:D112"/>
    <mergeCell ref="E111:E112"/>
    <mergeCell ref="F111:F112"/>
    <mergeCell ref="A113:A114"/>
    <mergeCell ref="C113:C114"/>
    <mergeCell ref="D113:D114"/>
    <mergeCell ref="E113:E114"/>
    <mergeCell ref="F113:F114"/>
    <mergeCell ref="A103:A104"/>
    <mergeCell ref="C103:C104"/>
    <mergeCell ref="D103:D104"/>
    <mergeCell ref="E103:E104"/>
    <mergeCell ref="F103:F104"/>
    <mergeCell ref="A109:A110"/>
    <mergeCell ref="C109:C110"/>
    <mergeCell ref="D109:D110"/>
    <mergeCell ref="E109:E110"/>
    <mergeCell ref="F109:F110"/>
    <mergeCell ref="A119:A120"/>
    <mergeCell ref="C119:C120"/>
    <mergeCell ref="D119:D120"/>
    <mergeCell ref="E119:E120"/>
    <mergeCell ref="F119:F120"/>
    <mergeCell ref="A121:A122"/>
    <mergeCell ref="C121:C122"/>
    <mergeCell ref="D121:D122"/>
    <mergeCell ref="E121:E122"/>
    <mergeCell ref="F121:F122"/>
    <mergeCell ref="A115:A116"/>
    <mergeCell ref="C115:C116"/>
    <mergeCell ref="D115:D116"/>
    <mergeCell ref="E115:E116"/>
    <mergeCell ref="F115:F116"/>
    <mergeCell ref="A117:A118"/>
    <mergeCell ref="C117:C118"/>
    <mergeCell ref="D117:D118"/>
    <mergeCell ref="E117:E118"/>
    <mergeCell ref="F117:F118"/>
    <mergeCell ref="A127:A128"/>
    <mergeCell ref="C127:C128"/>
    <mergeCell ref="D127:D128"/>
    <mergeCell ref="E127:E128"/>
    <mergeCell ref="F127:F128"/>
    <mergeCell ref="A129:A130"/>
    <mergeCell ref="C129:C130"/>
    <mergeCell ref="D129:D130"/>
    <mergeCell ref="E129:E130"/>
    <mergeCell ref="F129:F130"/>
    <mergeCell ref="A123:A124"/>
    <mergeCell ref="C123:C124"/>
    <mergeCell ref="D123:D124"/>
    <mergeCell ref="E123:E124"/>
    <mergeCell ref="F123:F124"/>
    <mergeCell ref="A125:A126"/>
    <mergeCell ref="C125:C126"/>
    <mergeCell ref="D125:D126"/>
    <mergeCell ref="E125:E126"/>
    <mergeCell ref="F125:F126"/>
    <mergeCell ref="A139:A140"/>
    <mergeCell ref="C139:C140"/>
    <mergeCell ref="D139:D140"/>
    <mergeCell ref="E139:E140"/>
    <mergeCell ref="F139:F140"/>
    <mergeCell ref="A141:A142"/>
    <mergeCell ref="C141:C142"/>
    <mergeCell ref="D141:D142"/>
    <mergeCell ref="E141:E142"/>
    <mergeCell ref="F141:F142"/>
    <mergeCell ref="A135:A136"/>
    <mergeCell ref="C135:C136"/>
    <mergeCell ref="D135:D136"/>
    <mergeCell ref="E135:E136"/>
    <mergeCell ref="F135:F136"/>
    <mergeCell ref="A137:A138"/>
    <mergeCell ref="C137:C138"/>
    <mergeCell ref="D137:D138"/>
    <mergeCell ref="E137:E138"/>
    <mergeCell ref="F137:F138"/>
    <mergeCell ref="A147:A148"/>
    <mergeCell ref="C147:C148"/>
    <mergeCell ref="D147:D148"/>
    <mergeCell ref="E147:E148"/>
    <mergeCell ref="F147:F148"/>
    <mergeCell ref="A149:A150"/>
    <mergeCell ref="C149:C150"/>
    <mergeCell ref="D149:D150"/>
    <mergeCell ref="E149:E150"/>
    <mergeCell ref="F149:F150"/>
    <mergeCell ref="A143:A144"/>
    <mergeCell ref="C143:C144"/>
    <mergeCell ref="D143:D144"/>
    <mergeCell ref="E143:E144"/>
    <mergeCell ref="F143:F144"/>
    <mergeCell ref="A145:A146"/>
    <mergeCell ref="C145:C146"/>
    <mergeCell ref="D145:D146"/>
    <mergeCell ref="E145:E146"/>
    <mergeCell ref="F145:F146"/>
    <mergeCell ref="A155:A156"/>
    <mergeCell ref="C155:C156"/>
    <mergeCell ref="D155:D156"/>
    <mergeCell ref="E155:E156"/>
    <mergeCell ref="F155:F156"/>
    <mergeCell ref="A161:A162"/>
    <mergeCell ref="C161:C162"/>
    <mergeCell ref="D161:D162"/>
    <mergeCell ref="E161:E162"/>
    <mergeCell ref="F161:F162"/>
    <mergeCell ref="A151:A152"/>
    <mergeCell ref="C151:C152"/>
    <mergeCell ref="D151:D152"/>
    <mergeCell ref="E151:E152"/>
    <mergeCell ref="F151:F152"/>
    <mergeCell ref="A153:A154"/>
    <mergeCell ref="C153:C154"/>
    <mergeCell ref="D153:D154"/>
    <mergeCell ref="E153:E154"/>
    <mergeCell ref="F153:F154"/>
    <mergeCell ref="A167:A168"/>
    <mergeCell ref="C167:C168"/>
    <mergeCell ref="D167:D168"/>
    <mergeCell ref="E167:E168"/>
    <mergeCell ref="F167:F168"/>
    <mergeCell ref="A169:A170"/>
    <mergeCell ref="C169:C170"/>
    <mergeCell ref="D169:D170"/>
    <mergeCell ref="E169:E170"/>
    <mergeCell ref="F169:F170"/>
    <mergeCell ref="A163:A164"/>
    <mergeCell ref="C163:C164"/>
    <mergeCell ref="D163:D164"/>
    <mergeCell ref="E163:E164"/>
    <mergeCell ref="F163:F164"/>
    <mergeCell ref="A165:A166"/>
    <mergeCell ref="C165:C166"/>
    <mergeCell ref="D165:D166"/>
    <mergeCell ref="E165:E166"/>
    <mergeCell ref="F165:F166"/>
    <mergeCell ref="A175:A176"/>
    <mergeCell ref="C175:C176"/>
    <mergeCell ref="D175:D176"/>
    <mergeCell ref="E175:E176"/>
    <mergeCell ref="F175:F176"/>
    <mergeCell ref="A177:A178"/>
    <mergeCell ref="C177:C178"/>
    <mergeCell ref="D177:D178"/>
    <mergeCell ref="E177:E178"/>
    <mergeCell ref="F177:F178"/>
    <mergeCell ref="A171:A172"/>
    <mergeCell ref="C171:C172"/>
    <mergeCell ref="D171:D172"/>
    <mergeCell ref="E171:E172"/>
    <mergeCell ref="F171:F172"/>
    <mergeCell ref="A173:A174"/>
    <mergeCell ref="C173:C174"/>
    <mergeCell ref="D173:D174"/>
    <mergeCell ref="E173:E174"/>
    <mergeCell ref="F173:F174"/>
    <mergeCell ref="A187:A188"/>
    <mergeCell ref="C187:C188"/>
    <mergeCell ref="D187:D188"/>
    <mergeCell ref="E187:E188"/>
    <mergeCell ref="F187:F188"/>
    <mergeCell ref="A189:A190"/>
    <mergeCell ref="C189:C190"/>
    <mergeCell ref="D189:D190"/>
    <mergeCell ref="E189:E190"/>
    <mergeCell ref="F189:F190"/>
    <mergeCell ref="A179:A180"/>
    <mergeCell ref="C179:C180"/>
    <mergeCell ref="D179:D180"/>
    <mergeCell ref="E179:E180"/>
    <mergeCell ref="F179:F180"/>
    <mergeCell ref="A181:A182"/>
    <mergeCell ref="C181:C182"/>
    <mergeCell ref="D181:D182"/>
    <mergeCell ref="E181:E182"/>
    <mergeCell ref="F181:F182"/>
    <mergeCell ref="A195:A196"/>
    <mergeCell ref="C195:C196"/>
    <mergeCell ref="D195:D196"/>
    <mergeCell ref="E195:E196"/>
    <mergeCell ref="F195:F196"/>
    <mergeCell ref="A197:A198"/>
    <mergeCell ref="C197:C198"/>
    <mergeCell ref="D197:D198"/>
    <mergeCell ref="E197:E198"/>
    <mergeCell ref="F197:F198"/>
    <mergeCell ref="A191:A192"/>
    <mergeCell ref="C191:C192"/>
    <mergeCell ref="D191:D192"/>
    <mergeCell ref="E191:E192"/>
    <mergeCell ref="F191:F192"/>
    <mergeCell ref="A193:A194"/>
    <mergeCell ref="C193:C194"/>
    <mergeCell ref="D193:D194"/>
    <mergeCell ref="E193:E194"/>
    <mergeCell ref="F193:F194"/>
    <mergeCell ref="A203:A204"/>
    <mergeCell ref="C203:C204"/>
    <mergeCell ref="D203:D204"/>
    <mergeCell ref="E203:E204"/>
    <mergeCell ref="F203:F204"/>
    <mergeCell ref="A205:A206"/>
    <mergeCell ref="C205:C206"/>
    <mergeCell ref="D205:D206"/>
    <mergeCell ref="E205:E206"/>
    <mergeCell ref="F205:F206"/>
    <mergeCell ref="A199:A200"/>
    <mergeCell ref="C199:C200"/>
    <mergeCell ref="D199:D200"/>
    <mergeCell ref="E199:E200"/>
    <mergeCell ref="F199:F200"/>
    <mergeCell ref="A201:A202"/>
    <mergeCell ref="C201:C202"/>
    <mergeCell ref="D201:D202"/>
    <mergeCell ref="E201:E202"/>
    <mergeCell ref="F201:F202"/>
    <mergeCell ref="A215:A216"/>
    <mergeCell ref="C215:C216"/>
    <mergeCell ref="D215:D216"/>
    <mergeCell ref="E215:E216"/>
    <mergeCell ref="F215:F216"/>
    <mergeCell ref="A217:A218"/>
    <mergeCell ref="C217:C218"/>
    <mergeCell ref="D217:D218"/>
    <mergeCell ref="E217:E218"/>
    <mergeCell ref="F217:F218"/>
    <mergeCell ref="A207:A208"/>
    <mergeCell ref="C207:C208"/>
    <mergeCell ref="D207:D208"/>
    <mergeCell ref="E207:E208"/>
    <mergeCell ref="F207:F208"/>
    <mergeCell ref="A213:A214"/>
    <mergeCell ref="C213:C214"/>
    <mergeCell ref="D213:D214"/>
    <mergeCell ref="E213:E214"/>
    <mergeCell ref="F213:F214"/>
    <mergeCell ref="A223:A224"/>
    <mergeCell ref="C223:C224"/>
    <mergeCell ref="D223:D224"/>
    <mergeCell ref="E223:E224"/>
    <mergeCell ref="F223:F224"/>
    <mergeCell ref="A225:A226"/>
    <mergeCell ref="C225:C226"/>
    <mergeCell ref="D225:D226"/>
    <mergeCell ref="E225:E226"/>
    <mergeCell ref="F225:F226"/>
    <mergeCell ref="A219:A220"/>
    <mergeCell ref="C219:C220"/>
    <mergeCell ref="D219:D220"/>
    <mergeCell ref="E219:E220"/>
    <mergeCell ref="F219:F220"/>
    <mergeCell ref="A221:A222"/>
    <mergeCell ref="C221:C222"/>
    <mergeCell ref="D221:D222"/>
    <mergeCell ref="E221:E222"/>
    <mergeCell ref="F221:F222"/>
    <mergeCell ref="A231:A232"/>
    <mergeCell ref="C231:C232"/>
    <mergeCell ref="D231:D232"/>
    <mergeCell ref="E231:E232"/>
    <mergeCell ref="F231:F232"/>
    <mergeCell ref="A233:A234"/>
    <mergeCell ref="C233:C234"/>
    <mergeCell ref="D233:D234"/>
    <mergeCell ref="E233:E234"/>
    <mergeCell ref="F233:F234"/>
    <mergeCell ref="A227:A228"/>
    <mergeCell ref="C227:C228"/>
    <mergeCell ref="D227:D228"/>
    <mergeCell ref="E227:E228"/>
    <mergeCell ref="F227:F228"/>
    <mergeCell ref="A229:A230"/>
    <mergeCell ref="C229:C230"/>
    <mergeCell ref="D229:D230"/>
    <mergeCell ref="E229:E230"/>
    <mergeCell ref="F229:F230"/>
    <mergeCell ref="A243:A244"/>
    <mergeCell ref="C243:C244"/>
    <mergeCell ref="D243:D244"/>
    <mergeCell ref="E243:E244"/>
    <mergeCell ref="F243:F244"/>
    <mergeCell ref="A245:A246"/>
    <mergeCell ref="C245:C246"/>
    <mergeCell ref="D245:D246"/>
    <mergeCell ref="E245:E246"/>
    <mergeCell ref="F245:F246"/>
    <mergeCell ref="A239:A240"/>
    <mergeCell ref="C239:C240"/>
    <mergeCell ref="D239:D240"/>
    <mergeCell ref="E239:E240"/>
    <mergeCell ref="F239:F240"/>
    <mergeCell ref="A241:A242"/>
    <mergeCell ref="C241:C242"/>
    <mergeCell ref="D241:D242"/>
    <mergeCell ref="E241:E242"/>
    <mergeCell ref="F241:F242"/>
    <mergeCell ref="A251:A252"/>
    <mergeCell ref="C251:C252"/>
    <mergeCell ref="D251:D252"/>
    <mergeCell ref="E251:E252"/>
    <mergeCell ref="F251:F252"/>
    <mergeCell ref="A253:A254"/>
    <mergeCell ref="C253:C254"/>
    <mergeCell ref="D253:D254"/>
    <mergeCell ref="E253:E254"/>
    <mergeCell ref="F253:F254"/>
    <mergeCell ref="A247:A248"/>
    <mergeCell ref="C247:C248"/>
    <mergeCell ref="D247:D248"/>
    <mergeCell ref="E247:E248"/>
    <mergeCell ref="F247:F248"/>
    <mergeCell ref="A249:A250"/>
    <mergeCell ref="C249:C250"/>
    <mergeCell ref="D249:D250"/>
    <mergeCell ref="E249:E250"/>
    <mergeCell ref="F249:F250"/>
    <mergeCell ref="A259:A260"/>
    <mergeCell ref="C259:C260"/>
    <mergeCell ref="D259:D260"/>
    <mergeCell ref="E259:E260"/>
    <mergeCell ref="F259:F260"/>
    <mergeCell ref="A265:A266"/>
    <mergeCell ref="C265:C266"/>
    <mergeCell ref="D265:D266"/>
    <mergeCell ref="E265:E266"/>
    <mergeCell ref="F265:F266"/>
    <mergeCell ref="A255:A256"/>
    <mergeCell ref="C255:C256"/>
    <mergeCell ref="D255:D256"/>
    <mergeCell ref="E255:E256"/>
    <mergeCell ref="F255:F256"/>
    <mergeCell ref="A257:A258"/>
    <mergeCell ref="C257:C258"/>
    <mergeCell ref="D257:D258"/>
    <mergeCell ref="E257:E258"/>
    <mergeCell ref="F257:F258"/>
    <mergeCell ref="A271:A272"/>
    <mergeCell ref="C271:C272"/>
    <mergeCell ref="D271:D272"/>
    <mergeCell ref="E271:E272"/>
    <mergeCell ref="F271:F272"/>
    <mergeCell ref="A273:A274"/>
    <mergeCell ref="C273:C274"/>
    <mergeCell ref="D273:D274"/>
    <mergeCell ref="E273:E274"/>
    <mergeCell ref="F273:F274"/>
    <mergeCell ref="A267:A268"/>
    <mergeCell ref="C267:C268"/>
    <mergeCell ref="D267:D268"/>
    <mergeCell ref="E267:E268"/>
    <mergeCell ref="F267:F268"/>
    <mergeCell ref="A269:A270"/>
    <mergeCell ref="C269:C270"/>
    <mergeCell ref="D269:D270"/>
    <mergeCell ref="E269:E270"/>
    <mergeCell ref="F269:F270"/>
    <mergeCell ref="A279:A280"/>
    <mergeCell ref="C279:C280"/>
    <mergeCell ref="D279:D280"/>
    <mergeCell ref="E279:E280"/>
    <mergeCell ref="F279:F280"/>
    <mergeCell ref="A281:A282"/>
    <mergeCell ref="C281:C282"/>
    <mergeCell ref="D281:D282"/>
    <mergeCell ref="E281:E282"/>
    <mergeCell ref="F281:F282"/>
    <mergeCell ref="A275:A276"/>
    <mergeCell ref="C275:C276"/>
    <mergeCell ref="D275:D276"/>
    <mergeCell ref="E275:E276"/>
    <mergeCell ref="F275:F276"/>
    <mergeCell ref="A277:A278"/>
    <mergeCell ref="C277:C278"/>
    <mergeCell ref="D277:D278"/>
    <mergeCell ref="E277:E278"/>
    <mergeCell ref="F277:F278"/>
    <mergeCell ref="A291:A292"/>
    <mergeCell ref="C291:C292"/>
    <mergeCell ref="D291:D292"/>
    <mergeCell ref="E291:E292"/>
    <mergeCell ref="F291:F292"/>
    <mergeCell ref="A293:A294"/>
    <mergeCell ref="C293:C294"/>
    <mergeCell ref="D293:D294"/>
    <mergeCell ref="E293:E294"/>
    <mergeCell ref="F293:F294"/>
    <mergeCell ref="A283:A284"/>
    <mergeCell ref="C283:C284"/>
    <mergeCell ref="D283:D284"/>
    <mergeCell ref="E283:E284"/>
    <mergeCell ref="F283:F284"/>
    <mergeCell ref="A285:A286"/>
    <mergeCell ref="C285:C286"/>
    <mergeCell ref="D285:D286"/>
    <mergeCell ref="E285:E286"/>
    <mergeCell ref="F285:F286"/>
    <mergeCell ref="A299:A300"/>
    <mergeCell ref="C299:C300"/>
    <mergeCell ref="D299:D300"/>
    <mergeCell ref="E299:E300"/>
    <mergeCell ref="F299:F300"/>
    <mergeCell ref="A301:A302"/>
    <mergeCell ref="C301:C302"/>
    <mergeCell ref="D301:D302"/>
    <mergeCell ref="E301:E302"/>
    <mergeCell ref="F301:F302"/>
    <mergeCell ref="A295:A296"/>
    <mergeCell ref="C295:C296"/>
    <mergeCell ref="D295:D296"/>
    <mergeCell ref="E295:E296"/>
    <mergeCell ref="F295:F296"/>
    <mergeCell ref="A297:A298"/>
    <mergeCell ref="C297:C298"/>
    <mergeCell ref="D297:D298"/>
    <mergeCell ref="E297:E298"/>
    <mergeCell ref="F297:F298"/>
    <mergeCell ref="A307:A308"/>
    <mergeCell ref="C307:C308"/>
    <mergeCell ref="D307:D308"/>
    <mergeCell ref="E307:E308"/>
    <mergeCell ref="F307:F308"/>
    <mergeCell ref="A309:A310"/>
    <mergeCell ref="C309:C310"/>
    <mergeCell ref="D309:D310"/>
    <mergeCell ref="E309:E310"/>
    <mergeCell ref="F309:F310"/>
    <mergeCell ref="A303:A304"/>
    <mergeCell ref="C303:C304"/>
    <mergeCell ref="D303:D304"/>
    <mergeCell ref="E303:E304"/>
    <mergeCell ref="F303:F304"/>
    <mergeCell ref="A305:A306"/>
    <mergeCell ref="C305:C306"/>
    <mergeCell ref="D305:D306"/>
    <mergeCell ref="E305:E306"/>
    <mergeCell ref="F305:F306"/>
    <mergeCell ref="A319:A320"/>
    <mergeCell ref="C319:C320"/>
    <mergeCell ref="D319:D320"/>
    <mergeCell ref="E319:E320"/>
    <mergeCell ref="F319:F320"/>
    <mergeCell ref="A321:A322"/>
    <mergeCell ref="C321:C322"/>
    <mergeCell ref="D321:D322"/>
    <mergeCell ref="E321:E322"/>
    <mergeCell ref="F321:F322"/>
    <mergeCell ref="A311:A312"/>
    <mergeCell ref="C311:C312"/>
    <mergeCell ref="D311:D312"/>
    <mergeCell ref="E311:E312"/>
    <mergeCell ref="F311:F312"/>
    <mergeCell ref="A317:A318"/>
    <mergeCell ref="C317:C318"/>
    <mergeCell ref="D317:D318"/>
    <mergeCell ref="E317:E318"/>
    <mergeCell ref="F317:F318"/>
    <mergeCell ref="A327:A328"/>
    <mergeCell ref="C327:C328"/>
    <mergeCell ref="D327:D328"/>
    <mergeCell ref="E327:E328"/>
    <mergeCell ref="F327:F328"/>
    <mergeCell ref="A329:A330"/>
    <mergeCell ref="C329:C330"/>
    <mergeCell ref="D329:D330"/>
    <mergeCell ref="E329:E330"/>
    <mergeCell ref="F329:F330"/>
    <mergeCell ref="A323:A324"/>
    <mergeCell ref="C323:C324"/>
    <mergeCell ref="D323:D324"/>
    <mergeCell ref="E323:E324"/>
    <mergeCell ref="F323:F324"/>
    <mergeCell ref="A325:A326"/>
    <mergeCell ref="C325:C326"/>
    <mergeCell ref="D325:D326"/>
    <mergeCell ref="E325:E326"/>
    <mergeCell ref="F325:F326"/>
    <mergeCell ref="A335:A336"/>
    <mergeCell ref="C335:C336"/>
    <mergeCell ref="D335:D336"/>
    <mergeCell ref="E335:E336"/>
    <mergeCell ref="F335:F336"/>
    <mergeCell ref="A337:A338"/>
    <mergeCell ref="C337:C338"/>
    <mergeCell ref="D337:D338"/>
    <mergeCell ref="E337:E338"/>
    <mergeCell ref="F337:F338"/>
    <mergeCell ref="A331:A332"/>
    <mergeCell ref="C331:C332"/>
    <mergeCell ref="D331:D332"/>
    <mergeCell ref="E331:E332"/>
    <mergeCell ref="F331:F332"/>
    <mergeCell ref="A333:A334"/>
    <mergeCell ref="C333:C334"/>
    <mergeCell ref="D333:D334"/>
    <mergeCell ref="E333:E334"/>
    <mergeCell ref="F333:F334"/>
    <mergeCell ref="A347:A348"/>
    <mergeCell ref="C347:C348"/>
    <mergeCell ref="D347:D348"/>
    <mergeCell ref="E347:E348"/>
    <mergeCell ref="F347:F348"/>
    <mergeCell ref="A349:A350"/>
    <mergeCell ref="C349:C350"/>
    <mergeCell ref="D349:D350"/>
    <mergeCell ref="E349:E350"/>
    <mergeCell ref="F349:F350"/>
    <mergeCell ref="A343:A344"/>
    <mergeCell ref="C343:C344"/>
    <mergeCell ref="D343:D344"/>
    <mergeCell ref="E343:E344"/>
    <mergeCell ref="F343:F344"/>
    <mergeCell ref="A345:A346"/>
    <mergeCell ref="C345:C346"/>
    <mergeCell ref="D345:D346"/>
    <mergeCell ref="E345:E346"/>
    <mergeCell ref="F345:F346"/>
    <mergeCell ref="A355:A356"/>
    <mergeCell ref="C355:C356"/>
    <mergeCell ref="D355:D356"/>
    <mergeCell ref="E355:E356"/>
    <mergeCell ref="F355:F356"/>
    <mergeCell ref="A357:A358"/>
    <mergeCell ref="C357:C358"/>
    <mergeCell ref="D357:D358"/>
    <mergeCell ref="E357:E358"/>
    <mergeCell ref="F357:F358"/>
    <mergeCell ref="A351:A352"/>
    <mergeCell ref="C351:C352"/>
    <mergeCell ref="D351:D352"/>
    <mergeCell ref="E351:E352"/>
    <mergeCell ref="F351:F352"/>
    <mergeCell ref="A353:A354"/>
    <mergeCell ref="C353:C354"/>
    <mergeCell ref="D353:D354"/>
    <mergeCell ref="E353:E354"/>
    <mergeCell ref="F353:F354"/>
    <mergeCell ref="A363:A364"/>
    <mergeCell ref="C363:C364"/>
    <mergeCell ref="D363:D364"/>
    <mergeCell ref="E363:E364"/>
    <mergeCell ref="F363:F364"/>
    <mergeCell ref="A369:A370"/>
    <mergeCell ref="C369:C370"/>
    <mergeCell ref="D369:D370"/>
    <mergeCell ref="E369:E370"/>
    <mergeCell ref="F369:F370"/>
    <mergeCell ref="A359:A360"/>
    <mergeCell ref="C359:C360"/>
    <mergeCell ref="D359:D360"/>
    <mergeCell ref="E359:E360"/>
    <mergeCell ref="F359:F360"/>
    <mergeCell ref="A361:A362"/>
    <mergeCell ref="C361:C362"/>
    <mergeCell ref="D361:D362"/>
    <mergeCell ref="E361:E362"/>
    <mergeCell ref="F361:F362"/>
    <mergeCell ref="A375:A376"/>
    <mergeCell ref="C375:C376"/>
    <mergeCell ref="D375:D376"/>
    <mergeCell ref="E375:E376"/>
    <mergeCell ref="F375:F376"/>
    <mergeCell ref="A377:A378"/>
    <mergeCell ref="C377:C378"/>
    <mergeCell ref="D377:D378"/>
    <mergeCell ref="E377:E378"/>
    <mergeCell ref="F377:F378"/>
    <mergeCell ref="A371:A372"/>
    <mergeCell ref="C371:C372"/>
    <mergeCell ref="D371:D372"/>
    <mergeCell ref="E371:E372"/>
    <mergeCell ref="F371:F372"/>
    <mergeCell ref="A373:A374"/>
    <mergeCell ref="C373:C374"/>
    <mergeCell ref="D373:D374"/>
    <mergeCell ref="E373:E374"/>
    <mergeCell ref="F373:F374"/>
    <mergeCell ref="A383:A384"/>
    <mergeCell ref="C383:C384"/>
    <mergeCell ref="D383:D384"/>
    <mergeCell ref="E383:E384"/>
    <mergeCell ref="F383:F384"/>
    <mergeCell ref="A385:A386"/>
    <mergeCell ref="C385:C386"/>
    <mergeCell ref="D385:D386"/>
    <mergeCell ref="E385:E386"/>
    <mergeCell ref="F385:F386"/>
    <mergeCell ref="A379:A380"/>
    <mergeCell ref="C379:C380"/>
    <mergeCell ref="D379:D380"/>
    <mergeCell ref="E379:E380"/>
    <mergeCell ref="F379:F380"/>
    <mergeCell ref="A381:A382"/>
    <mergeCell ref="C381:C382"/>
    <mergeCell ref="D381:D382"/>
    <mergeCell ref="E381:E382"/>
    <mergeCell ref="F381:F382"/>
    <mergeCell ref="A395:A396"/>
    <mergeCell ref="C395:C396"/>
    <mergeCell ref="D395:D396"/>
    <mergeCell ref="E395:E396"/>
    <mergeCell ref="F395:F396"/>
    <mergeCell ref="A397:A398"/>
    <mergeCell ref="C397:C398"/>
    <mergeCell ref="D397:D398"/>
    <mergeCell ref="E397:E398"/>
    <mergeCell ref="F397:F398"/>
    <mergeCell ref="A387:A388"/>
    <mergeCell ref="C387:C388"/>
    <mergeCell ref="D387:D388"/>
    <mergeCell ref="E387:E388"/>
    <mergeCell ref="F387:F388"/>
    <mergeCell ref="A389:A390"/>
    <mergeCell ref="C389:C390"/>
    <mergeCell ref="D389:D390"/>
    <mergeCell ref="E389:E390"/>
    <mergeCell ref="F389:F390"/>
    <mergeCell ref="A403:A404"/>
    <mergeCell ref="C403:C404"/>
    <mergeCell ref="D403:D404"/>
    <mergeCell ref="E403:E404"/>
    <mergeCell ref="F403:F404"/>
    <mergeCell ref="A405:A406"/>
    <mergeCell ref="C405:C406"/>
    <mergeCell ref="D405:D406"/>
    <mergeCell ref="E405:E406"/>
    <mergeCell ref="F405:F406"/>
    <mergeCell ref="A399:A400"/>
    <mergeCell ref="C399:C400"/>
    <mergeCell ref="D399:D400"/>
    <mergeCell ref="E399:E400"/>
    <mergeCell ref="F399:F400"/>
    <mergeCell ref="A401:A402"/>
    <mergeCell ref="C401:C402"/>
    <mergeCell ref="D401:D402"/>
    <mergeCell ref="E401:E402"/>
    <mergeCell ref="F401:F402"/>
    <mergeCell ref="A411:A412"/>
    <mergeCell ref="C411:C412"/>
    <mergeCell ref="D411:D412"/>
    <mergeCell ref="E411:E412"/>
    <mergeCell ref="F411:F412"/>
    <mergeCell ref="A413:A414"/>
    <mergeCell ref="C413:C414"/>
    <mergeCell ref="D413:D414"/>
    <mergeCell ref="E413:E414"/>
    <mergeCell ref="F413:F414"/>
    <mergeCell ref="A407:A408"/>
    <mergeCell ref="C407:C408"/>
    <mergeCell ref="D407:D408"/>
    <mergeCell ref="E407:E408"/>
    <mergeCell ref="F407:F408"/>
    <mergeCell ref="A409:A410"/>
    <mergeCell ref="C409:C410"/>
    <mergeCell ref="D409:D410"/>
    <mergeCell ref="E409:E410"/>
    <mergeCell ref="F409:F410"/>
    <mergeCell ref="A423:A424"/>
    <mergeCell ref="C423:C424"/>
    <mergeCell ref="D423:D424"/>
    <mergeCell ref="E423:E424"/>
    <mergeCell ref="F423:F424"/>
    <mergeCell ref="A425:A426"/>
    <mergeCell ref="C425:C426"/>
    <mergeCell ref="D425:D426"/>
    <mergeCell ref="E425:E426"/>
    <mergeCell ref="F425:F426"/>
    <mergeCell ref="A415:A416"/>
    <mergeCell ref="C415:C416"/>
    <mergeCell ref="D415:D416"/>
    <mergeCell ref="E415:E416"/>
    <mergeCell ref="F415:F416"/>
    <mergeCell ref="A421:A422"/>
    <mergeCell ref="C421:C422"/>
    <mergeCell ref="D421:D422"/>
    <mergeCell ref="E421:E422"/>
    <mergeCell ref="F421:F422"/>
    <mergeCell ref="A431:A432"/>
    <mergeCell ref="C431:C432"/>
    <mergeCell ref="D431:D432"/>
    <mergeCell ref="E431:E432"/>
    <mergeCell ref="F431:F432"/>
    <mergeCell ref="A433:A434"/>
    <mergeCell ref="C433:C434"/>
    <mergeCell ref="D433:D434"/>
    <mergeCell ref="E433:E434"/>
    <mergeCell ref="F433:F434"/>
    <mergeCell ref="A427:A428"/>
    <mergeCell ref="C427:C428"/>
    <mergeCell ref="D427:D428"/>
    <mergeCell ref="E427:E428"/>
    <mergeCell ref="F427:F428"/>
    <mergeCell ref="A429:A430"/>
    <mergeCell ref="C429:C430"/>
    <mergeCell ref="D429:D430"/>
    <mergeCell ref="E429:E430"/>
    <mergeCell ref="F429:F430"/>
    <mergeCell ref="A439:A440"/>
    <mergeCell ref="C439:C440"/>
    <mergeCell ref="D439:D440"/>
    <mergeCell ref="E439:E440"/>
    <mergeCell ref="F439:F440"/>
    <mergeCell ref="A441:A442"/>
    <mergeCell ref="C441:C442"/>
    <mergeCell ref="D441:D442"/>
    <mergeCell ref="E441:E442"/>
    <mergeCell ref="F441:F442"/>
    <mergeCell ref="A435:A436"/>
    <mergeCell ref="C435:C436"/>
    <mergeCell ref="D435:D436"/>
    <mergeCell ref="E435:E436"/>
    <mergeCell ref="F435:F436"/>
    <mergeCell ref="A437:A438"/>
    <mergeCell ref="C437:C438"/>
    <mergeCell ref="D437:D438"/>
    <mergeCell ref="E437:E438"/>
    <mergeCell ref="F437:F438"/>
    <mergeCell ref="A451:A452"/>
    <mergeCell ref="C451:C452"/>
    <mergeCell ref="D451:D452"/>
    <mergeCell ref="E451:E452"/>
    <mergeCell ref="F451:F452"/>
    <mergeCell ref="A453:A454"/>
    <mergeCell ref="C453:C454"/>
    <mergeCell ref="D453:D454"/>
    <mergeCell ref="E453:E454"/>
    <mergeCell ref="F453:F454"/>
    <mergeCell ref="A447:A448"/>
    <mergeCell ref="C447:C448"/>
    <mergeCell ref="D447:D448"/>
    <mergeCell ref="E447:E448"/>
    <mergeCell ref="F447:F448"/>
    <mergeCell ref="A449:A450"/>
    <mergeCell ref="C449:C450"/>
    <mergeCell ref="D449:D450"/>
    <mergeCell ref="E449:E450"/>
    <mergeCell ref="F449:F450"/>
    <mergeCell ref="A459:A460"/>
    <mergeCell ref="C459:C460"/>
    <mergeCell ref="D459:D460"/>
    <mergeCell ref="E459:E460"/>
    <mergeCell ref="F459:F460"/>
    <mergeCell ref="A461:A462"/>
    <mergeCell ref="C461:C462"/>
    <mergeCell ref="D461:D462"/>
    <mergeCell ref="E461:E462"/>
    <mergeCell ref="F461:F462"/>
    <mergeCell ref="A455:A456"/>
    <mergeCell ref="C455:C456"/>
    <mergeCell ref="D455:D456"/>
    <mergeCell ref="E455:E456"/>
    <mergeCell ref="F455:F456"/>
    <mergeCell ref="A457:A458"/>
    <mergeCell ref="C457:C458"/>
    <mergeCell ref="D457:D458"/>
    <mergeCell ref="E457:E458"/>
    <mergeCell ref="F457:F458"/>
    <mergeCell ref="A467:A468"/>
    <mergeCell ref="C467:C468"/>
    <mergeCell ref="D467:D468"/>
    <mergeCell ref="E467:E468"/>
    <mergeCell ref="F467:F468"/>
    <mergeCell ref="A473:A474"/>
    <mergeCell ref="C473:C474"/>
    <mergeCell ref="D473:D474"/>
    <mergeCell ref="E473:E474"/>
    <mergeCell ref="F473:F474"/>
    <mergeCell ref="A463:A464"/>
    <mergeCell ref="C463:C464"/>
    <mergeCell ref="D463:D464"/>
    <mergeCell ref="E463:E464"/>
    <mergeCell ref="F463:F464"/>
    <mergeCell ref="A465:A466"/>
    <mergeCell ref="C465:C466"/>
    <mergeCell ref="D465:D466"/>
    <mergeCell ref="E465:E466"/>
    <mergeCell ref="F465:F466"/>
    <mergeCell ref="A479:A480"/>
    <mergeCell ref="C479:C480"/>
    <mergeCell ref="D479:D480"/>
    <mergeCell ref="E479:E480"/>
    <mergeCell ref="F479:F480"/>
    <mergeCell ref="A481:A482"/>
    <mergeCell ref="C481:C482"/>
    <mergeCell ref="D481:D482"/>
    <mergeCell ref="E481:E482"/>
    <mergeCell ref="F481:F482"/>
    <mergeCell ref="A475:A476"/>
    <mergeCell ref="C475:C476"/>
    <mergeCell ref="D475:D476"/>
    <mergeCell ref="E475:E476"/>
    <mergeCell ref="F475:F476"/>
    <mergeCell ref="A477:A478"/>
    <mergeCell ref="C477:C478"/>
    <mergeCell ref="D477:D478"/>
    <mergeCell ref="E477:E478"/>
    <mergeCell ref="F477:F478"/>
    <mergeCell ref="A487:A488"/>
    <mergeCell ref="C487:C488"/>
    <mergeCell ref="D487:D488"/>
    <mergeCell ref="E487:E488"/>
    <mergeCell ref="F487:F488"/>
    <mergeCell ref="A489:A490"/>
    <mergeCell ref="C489:C490"/>
    <mergeCell ref="D489:D490"/>
    <mergeCell ref="E489:E490"/>
    <mergeCell ref="F489:F490"/>
    <mergeCell ref="A483:A484"/>
    <mergeCell ref="C483:C484"/>
    <mergeCell ref="D483:D484"/>
    <mergeCell ref="E483:E484"/>
    <mergeCell ref="F483:F484"/>
    <mergeCell ref="A485:A486"/>
    <mergeCell ref="C485:C486"/>
    <mergeCell ref="D485:D486"/>
    <mergeCell ref="E485:E486"/>
    <mergeCell ref="F485:F486"/>
    <mergeCell ref="A499:A500"/>
    <mergeCell ref="C499:C500"/>
    <mergeCell ref="D499:D500"/>
    <mergeCell ref="E499:E500"/>
    <mergeCell ref="F499:F500"/>
    <mergeCell ref="A501:A502"/>
    <mergeCell ref="C501:C502"/>
    <mergeCell ref="D501:D502"/>
    <mergeCell ref="E501:E502"/>
    <mergeCell ref="F501:F502"/>
    <mergeCell ref="A491:A492"/>
    <mergeCell ref="C491:C492"/>
    <mergeCell ref="D491:D492"/>
    <mergeCell ref="E491:E492"/>
    <mergeCell ref="F491:F492"/>
    <mergeCell ref="A493:A494"/>
    <mergeCell ref="C493:C494"/>
    <mergeCell ref="D493:D494"/>
    <mergeCell ref="E493:E494"/>
    <mergeCell ref="F493:F494"/>
    <mergeCell ref="A507:A508"/>
    <mergeCell ref="C507:C508"/>
    <mergeCell ref="D507:D508"/>
    <mergeCell ref="E507:E508"/>
    <mergeCell ref="F507:F508"/>
    <mergeCell ref="A509:A510"/>
    <mergeCell ref="C509:C510"/>
    <mergeCell ref="D509:D510"/>
    <mergeCell ref="E509:E510"/>
    <mergeCell ref="F509:F510"/>
    <mergeCell ref="A503:A504"/>
    <mergeCell ref="C503:C504"/>
    <mergeCell ref="D503:D504"/>
    <mergeCell ref="E503:E504"/>
    <mergeCell ref="F503:F504"/>
    <mergeCell ref="A505:A506"/>
    <mergeCell ref="C505:C506"/>
    <mergeCell ref="D505:D506"/>
    <mergeCell ref="E505:E506"/>
    <mergeCell ref="F505:F506"/>
    <mergeCell ref="A515:A516"/>
    <mergeCell ref="C515:C516"/>
    <mergeCell ref="D515:D516"/>
    <mergeCell ref="E515:E516"/>
    <mergeCell ref="F515:F516"/>
    <mergeCell ref="A517:A518"/>
    <mergeCell ref="C517:C518"/>
    <mergeCell ref="D517:D518"/>
    <mergeCell ref="E517:E518"/>
    <mergeCell ref="F517:F518"/>
    <mergeCell ref="A511:A512"/>
    <mergeCell ref="C511:C512"/>
    <mergeCell ref="D511:D512"/>
    <mergeCell ref="E511:E512"/>
    <mergeCell ref="F511:F512"/>
    <mergeCell ref="A513:A514"/>
    <mergeCell ref="C513:C514"/>
    <mergeCell ref="D513:D514"/>
    <mergeCell ref="E513:E514"/>
    <mergeCell ref="F513:F514"/>
    <mergeCell ref="A527:A528"/>
    <mergeCell ref="C527:C528"/>
    <mergeCell ref="D527:D528"/>
    <mergeCell ref="E527:E528"/>
    <mergeCell ref="F527:F528"/>
    <mergeCell ref="A529:A530"/>
    <mergeCell ref="C529:C530"/>
    <mergeCell ref="D529:D530"/>
    <mergeCell ref="E529:E530"/>
    <mergeCell ref="F529:F530"/>
    <mergeCell ref="A519:A520"/>
    <mergeCell ref="C519:C520"/>
    <mergeCell ref="D519:D520"/>
    <mergeCell ref="E519:E520"/>
    <mergeCell ref="F519:F520"/>
    <mergeCell ref="A525:A526"/>
    <mergeCell ref="C525:C526"/>
    <mergeCell ref="D525:D526"/>
    <mergeCell ref="E525:E526"/>
    <mergeCell ref="F525:F526"/>
    <mergeCell ref="A535:A536"/>
    <mergeCell ref="C535:C536"/>
    <mergeCell ref="D535:D536"/>
    <mergeCell ref="E535:E536"/>
    <mergeCell ref="F535:F536"/>
    <mergeCell ref="A537:A538"/>
    <mergeCell ref="C537:C538"/>
    <mergeCell ref="D537:D538"/>
    <mergeCell ref="E537:E538"/>
    <mergeCell ref="F537:F538"/>
    <mergeCell ref="A531:A532"/>
    <mergeCell ref="C531:C532"/>
    <mergeCell ref="D531:D532"/>
    <mergeCell ref="E531:E532"/>
    <mergeCell ref="F531:F532"/>
    <mergeCell ref="A533:A534"/>
    <mergeCell ref="C533:C534"/>
    <mergeCell ref="D533:D534"/>
    <mergeCell ref="E533:E534"/>
    <mergeCell ref="F533:F534"/>
    <mergeCell ref="A543:A544"/>
    <mergeCell ref="C543:C544"/>
    <mergeCell ref="D543:D544"/>
    <mergeCell ref="E543:E544"/>
    <mergeCell ref="F543:F544"/>
    <mergeCell ref="A545:A546"/>
    <mergeCell ref="C545:C546"/>
    <mergeCell ref="D545:D546"/>
    <mergeCell ref="E545:E546"/>
    <mergeCell ref="F545:F546"/>
    <mergeCell ref="A539:A540"/>
    <mergeCell ref="C539:C540"/>
    <mergeCell ref="D539:D540"/>
    <mergeCell ref="E539:E540"/>
    <mergeCell ref="F539:F540"/>
    <mergeCell ref="A541:A542"/>
    <mergeCell ref="C541:C542"/>
    <mergeCell ref="D541:D542"/>
    <mergeCell ref="E541:E542"/>
    <mergeCell ref="F541:F542"/>
    <mergeCell ref="A555:A556"/>
    <mergeCell ref="C555:C556"/>
    <mergeCell ref="D555:D556"/>
    <mergeCell ref="E555:E556"/>
    <mergeCell ref="F555:F556"/>
    <mergeCell ref="A557:A558"/>
    <mergeCell ref="C557:C558"/>
    <mergeCell ref="D557:D558"/>
    <mergeCell ref="E557:E558"/>
    <mergeCell ref="F557:F558"/>
    <mergeCell ref="A551:A552"/>
    <mergeCell ref="C551:C552"/>
    <mergeCell ref="D551:D552"/>
    <mergeCell ref="E551:E552"/>
    <mergeCell ref="F551:F552"/>
    <mergeCell ref="A553:A554"/>
    <mergeCell ref="C553:C554"/>
    <mergeCell ref="D553:D554"/>
    <mergeCell ref="E553:E554"/>
    <mergeCell ref="F553:F554"/>
    <mergeCell ref="A563:A564"/>
    <mergeCell ref="C563:C564"/>
    <mergeCell ref="D563:D564"/>
    <mergeCell ref="E563:E564"/>
    <mergeCell ref="F563:F564"/>
    <mergeCell ref="A565:A566"/>
    <mergeCell ref="C565:C566"/>
    <mergeCell ref="D565:D566"/>
    <mergeCell ref="E565:E566"/>
    <mergeCell ref="F565:F566"/>
    <mergeCell ref="A559:A560"/>
    <mergeCell ref="C559:C560"/>
    <mergeCell ref="D559:D560"/>
    <mergeCell ref="E559:E560"/>
    <mergeCell ref="F559:F560"/>
    <mergeCell ref="A561:A562"/>
    <mergeCell ref="C561:C562"/>
    <mergeCell ref="D561:D562"/>
    <mergeCell ref="E561:E562"/>
    <mergeCell ref="F561:F562"/>
    <mergeCell ref="A571:A572"/>
    <mergeCell ref="C571:C572"/>
    <mergeCell ref="D571:D572"/>
    <mergeCell ref="E571:E572"/>
    <mergeCell ref="F571:F572"/>
    <mergeCell ref="A577:A578"/>
    <mergeCell ref="C577:C578"/>
    <mergeCell ref="D577:D578"/>
    <mergeCell ref="E577:E578"/>
    <mergeCell ref="F577:F578"/>
    <mergeCell ref="A567:A568"/>
    <mergeCell ref="C567:C568"/>
    <mergeCell ref="D567:D568"/>
    <mergeCell ref="E567:E568"/>
    <mergeCell ref="F567:F568"/>
    <mergeCell ref="A569:A570"/>
    <mergeCell ref="C569:C570"/>
    <mergeCell ref="D569:D570"/>
    <mergeCell ref="E569:E570"/>
    <mergeCell ref="F569:F570"/>
    <mergeCell ref="A583:A584"/>
    <mergeCell ref="C583:C584"/>
    <mergeCell ref="D583:D584"/>
    <mergeCell ref="E583:E584"/>
    <mergeCell ref="F583:F584"/>
    <mergeCell ref="A585:A586"/>
    <mergeCell ref="C585:C586"/>
    <mergeCell ref="D585:D586"/>
    <mergeCell ref="E585:E586"/>
    <mergeCell ref="F585:F586"/>
    <mergeCell ref="A579:A580"/>
    <mergeCell ref="C579:C580"/>
    <mergeCell ref="D579:D580"/>
    <mergeCell ref="E579:E580"/>
    <mergeCell ref="F579:F580"/>
    <mergeCell ref="A581:A582"/>
    <mergeCell ref="C581:C582"/>
    <mergeCell ref="D581:D582"/>
    <mergeCell ref="E581:E582"/>
    <mergeCell ref="F581:F582"/>
    <mergeCell ref="A591:A592"/>
    <mergeCell ref="C591:C592"/>
    <mergeCell ref="D591:D592"/>
    <mergeCell ref="E591:E592"/>
    <mergeCell ref="F591:F592"/>
    <mergeCell ref="A593:A594"/>
    <mergeCell ref="C593:C594"/>
    <mergeCell ref="D593:D594"/>
    <mergeCell ref="E593:E594"/>
    <mergeCell ref="F593:F594"/>
    <mergeCell ref="A587:A588"/>
    <mergeCell ref="C587:C588"/>
    <mergeCell ref="D587:D588"/>
    <mergeCell ref="E587:E588"/>
    <mergeCell ref="F587:F588"/>
    <mergeCell ref="A589:A590"/>
    <mergeCell ref="C589:C590"/>
    <mergeCell ref="D589:D590"/>
    <mergeCell ref="E589:E590"/>
    <mergeCell ref="F589:F590"/>
    <mergeCell ref="A603:A604"/>
    <mergeCell ref="C603:C604"/>
    <mergeCell ref="D603:D604"/>
    <mergeCell ref="E603:E604"/>
    <mergeCell ref="F603:F604"/>
    <mergeCell ref="A605:A606"/>
    <mergeCell ref="C605:C606"/>
    <mergeCell ref="D605:D606"/>
    <mergeCell ref="E605:E606"/>
    <mergeCell ref="F605:F606"/>
    <mergeCell ref="A595:A596"/>
    <mergeCell ref="C595:C596"/>
    <mergeCell ref="D595:D596"/>
    <mergeCell ref="E595:E596"/>
    <mergeCell ref="F595:F596"/>
    <mergeCell ref="A597:A598"/>
    <mergeCell ref="C597:C598"/>
    <mergeCell ref="D597:D598"/>
    <mergeCell ref="E597:E598"/>
    <mergeCell ref="F597:F598"/>
    <mergeCell ref="A611:A612"/>
    <mergeCell ref="C611:C612"/>
    <mergeCell ref="D611:D612"/>
    <mergeCell ref="E611:E612"/>
    <mergeCell ref="F611:F612"/>
    <mergeCell ref="A613:A614"/>
    <mergeCell ref="C613:C614"/>
    <mergeCell ref="D613:D614"/>
    <mergeCell ref="E613:E614"/>
    <mergeCell ref="F613:F614"/>
    <mergeCell ref="A607:A608"/>
    <mergeCell ref="C607:C608"/>
    <mergeCell ref="D607:D608"/>
    <mergeCell ref="E607:E608"/>
    <mergeCell ref="F607:F608"/>
    <mergeCell ref="A609:A610"/>
    <mergeCell ref="C609:C610"/>
    <mergeCell ref="D609:D610"/>
    <mergeCell ref="E609:E610"/>
    <mergeCell ref="F609:F610"/>
    <mergeCell ref="A619:A620"/>
    <mergeCell ref="C619:C620"/>
    <mergeCell ref="D619:D620"/>
    <mergeCell ref="E619:E620"/>
    <mergeCell ref="F619:F620"/>
    <mergeCell ref="A621:A622"/>
    <mergeCell ref="C621:C622"/>
    <mergeCell ref="D621:D622"/>
    <mergeCell ref="E621:E622"/>
    <mergeCell ref="F621:F622"/>
    <mergeCell ref="A615:A616"/>
    <mergeCell ref="C615:C616"/>
    <mergeCell ref="D615:D616"/>
    <mergeCell ref="E615:E616"/>
    <mergeCell ref="F615:F616"/>
    <mergeCell ref="A617:A618"/>
    <mergeCell ref="C617:C618"/>
    <mergeCell ref="D617:D618"/>
    <mergeCell ref="E617:E618"/>
    <mergeCell ref="F617:F618"/>
    <mergeCell ref="A631:A632"/>
    <mergeCell ref="C631:C632"/>
    <mergeCell ref="D631:D632"/>
    <mergeCell ref="E631:E632"/>
    <mergeCell ref="F631:F632"/>
    <mergeCell ref="A633:A634"/>
    <mergeCell ref="C633:C634"/>
    <mergeCell ref="D633:D634"/>
    <mergeCell ref="E633:E634"/>
    <mergeCell ref="F633:F634"/>
    <mergeCell ref="A623:A624"/>
    <mergeCell ref="C623:C624"/>
    <mergeCell ref="D623:D624"/>
    <mergeCell ref="E623:E624"/>
    <mergeCell ref="F623:F624"/>
    <mergeCell ref="A629:A630"/>
    <mergeCell ref="C629:C630"/>
    <mergeCell ref="D629:D630"/>
    <mergeCell ref="E629:E630"/>
    <mergeCell ref="F629:F630"/>
    <mergeCell ref="A639:A640"/>
    <mergeCell ref="C639:C640"/>
    <mergeCell ref="D639:D640"/>
    <mergeCell ref="E639:E640"/>
    <mergeCell ref="F639:F640"/>
    <mergeCell ref="A641:A642"/>
    <mergeCell ref="C641:C642"/>
    <mergeCell ref="D641:D642"/>
    <mergeCell ref="E641:E642"/>
    <mergeCell ref="F641:F642"/>
    <mergeCell ref="A635:A636"/>
    <mergeCell ref="C635:C636"/>
    <mergeCell ref="D635:D636"/>
    <mergeCell ref="E635:E636"/>
    <mergeCell ref="F635:F636"/>
    <mergeCell ref="A637:A638"/>
    <mergeCell ref="C637:C638"/>
    <mergeCell ref="D637:D638"/>
    <mergeCell ref="E637:E638"/>
    <mergeCell ref="F637:F638"/>
    <mergeCell ref="A647:A648"/>
    <mergeCell ref="C647:C648"/>
    <mergeCell ref="D647:D648"/>
    <mergeCell ref="E647:E648"/>
    <mergeCell ref="F647:F648"/>
    <mergeCell ref="A649:A650"/>
    <mergeCell ref="C649:C650"/>
    <mergeCell ref="D649:D650"/>
    <mergeCell ref="E649:E650"/>
    <mergeCell ref="F649:F650"/>
    <mergeCell ref="A643:A644"/>
    <mergeCell ref="C643:C644"/>
    <mergeCell ref="D643:D644"/>
    <mergeCell ref="E643:E644"/>
    <mergeCell ref="F643:F644"/>
    <mergeCell ref="A645:A646"/>
    <mergeCell ref="C645:C646"/>
    <mergeCell ref="D645:D646"/>
    <mergeCell ref="E645:E646"/>
    <mergeCell ref="F645:F646"/>
    <mergeCell ref="A659:A660"/>
    <mergeCell ref="C659:C660"/>
    <mergeCell ref="D659:D660"/>
    <mergeCell ref="E659:E660"/>
    <mergeCell ref="F659:F660"/>
    <mergeCell ref="A661:A662"/>
    <mergeCell ref="C661:C662"/>
    <mergeCell ref="D661:D662"/>
    <mergeCell ref="E661:E662"/>
    <mergeCell ref="F661:F662"/>
    <mergeCell ref="A655:A656"/>
    <mergeCell ref="C655:C656"/>
    <mergeCell ref="D655:D656"/>
    <mergeCell ref="E655:E656"/>
    <mergeCell ref="F655:F656"/>
    <mergeCell ref="A657:A658"/>
    <mergeCell ref="C657:C658"/>
    <mergeCell ref="D657:D658"/>
    <mergeCell ref="E657:E658"/>
    <mergeCell ref="F657:F658"/>
    <mergeCell ref="A667:A668"/>
    <mergeCell ref="C667:C668"/>
    <mergeCell ref="D667:D668"/>
    <mergeCell ref="E667:E668"/>
    <mergeCell ref="F667:F668"/>
    <mergeCell ref="A669:A670"/>
    <mergeCell ref="C669:C670"/>
    <mergeCell ref="D669:D670"/>
    <mergeCell ref="E669:E670"/>
    <mergeCell ref="F669:F670"/>
    <mergeCell ref="A663:A664"/>
    <mergeCell ref="C663:C664"/>
    <mergeCell ref="D663:D664"/>
    <mergeCell ref="E663:E664"/>
    <mergeCell ref="F663:F664"/>
    <mergeCell ref="A665:A666"/>
    <mergeCell ref="C665:C666"/>
    <mergeCell ref="D665:D666"/>
    <mergeCell ref="E665:E666"/>
    <mergeCell ref="F665:F666"/>
    <mergeCell ref="A675:A676"/>
    <mergeCell ref="C675:C676"/>
    <mergeCell ref="D675:D676"/>
    <mergeCell ref="E675:E676"/>
    <mergeCell ref="F675:F676"/>
    <mergeCell ref="A681:A682"/>
    <mergeCell ref="C681:C682"/>
    <mergeCell ref="D681:D682"/>
    <mergeCell ref="E681:E682"/>
    <mergeCell ref="F681:F682"/>
    <mergeCell ref="A671:A672"/>
    <mergeCell ref="C671:C672"/>
    <mergeCell ref="D671:D672"/>
    <mergeCell ref="E671:E672"/>
    <mergeCell ref="F671:F672"/>
    <mergeCell ref="A673:A674"/>
    <mergeCell ref="C673:C674"/>
    <mergeCell ref="D673:D674"/>
    <mergeCell ref="E673:E674"/>
    <mergeCell ref="F673:F674"/>
    <mergeCell ref="A687:A688"/>
    <mergeCell ref="C687:C688"/>
    <mergeCell ref="D687:D688"/>
    <mergeCell ref="E687:E688"/>
    <mergeCell ref="F687:F688"/>
    <mergeCell ref="A689:A690"/>
    <mergeCell ref="C689:C690"/>
    <mergeCell ref="D689:D690"/>
    <mergeCell ref="E689:E690"/>
    <mergeCell ref="F689:F690"/>
    <mergeCell ref="A683:A684"/>
    <mergeCell ref="C683:C684"/>
    <mergeCell ref="D683:D684"/>
    <mergeCell ref="E683:E684"/>
    <mergeCell ref="F683:F684"/>
    <mergeCell ref="A685:A686"/>
    <mergeCell ref="C685:C686"/>
    <mergeCell ref="D685:D686"/>
    <mergeCell ref="E685:E686"/>
    <mergeCell ref="F685:F686"/>
    <mergeCell ref="A695:A696"/>
    <mergeCell ref="C695:C696"/>
    <mergeCell ref="D695:D696"/>
    <mergeCell ref="E695:E696"/>
    <mergeCell ref="F695:F696"/>
    <mergeCell ref="A697:A698"/>
    <mergeCell ref="C697:C698"/>
    <mergeCell ref="D697:D698"/>
    <mergeCell ref="E697:E698"/>
    <mergeCell ref="F697:F698"/>
    <mergeCell ref="A691:A692"/>
    <mergeCell ref="C691:C692"/>
    <mergeCell ref="D691:D692"/>
    <mergeCell ref="E691:E692"/>
    <mergeCell ref="F691:F692"/>
    <mergeCell ref="A693:A694"/>
    <mergeCell ref="C693:C694"/>
    <mergeCell ref="D693:D694"/>
    <mergeCell ref="E693:E694"/>
    <mergeCell ref="F693:F694"/>
    <mergeCell ref="A707:A708"/>
    <mergeCell ref="C707:C708"/>
    <mergeCell ref="D707:D708"/>
    <mergeCell ref="E707:E708"/>
    <mergeCell ref="F707:F708"/>
    <mergeCell ref="A709:A710"/>
    <mergeCell ref="C709:C710"/>
    <mergeCell ref="D709:D710"/>
    <mergeCell ref="E709:E710"/>
    <mergeCell ref="F709:F710"/>
    <mergeCell ref="A699:A700"/>
    <mergeCell ref="C699:C700"/>
    <mergeCell ref="D699:D700"/>
    <mergeCell ref="E699:E700"/>
    <mergeCell ref="F699:F700"/>
    <mergeCell ref="A701:A702"/>
    <mergeCell ref="C701:C702"/>
    <mergeCell ref="D701:D702"/>
    <mergeCell ref="E701:E702"/>
    <mergeCell ref="F701:F702"/>
    <mergeCell ref="A715:A716"/>
    <mergeCell ref="C715:C716"/>
    <mergeCell ref="D715:D716"/>
    <mergeCell ref="E715:E716"/>
    <mergeCell ref="F715:F716"/>
    <mergeCell ref="A717:A718"/>
    <mergeCell ref="C717:C718"/>
    <mergeCell ref="D717:D718"/>
    <mergeCell ref="E717:E718"/>
    <mergeCell ref="F717:F718"/>
    <mergeCell ref="A711:A712"/>
    <mergeCell ref="C711:C712"/>
    <mergeCell ref="D711:D712"/>
    <mergeCell ref="E711:E712"/>
    <mergeCell ref="F711:F712"/>
    <mergeCell ref="A713:A714"/>
    <mergeCell ref="C713:C714"/>
    <mergeCell ref="D713:D714"/>
    <mergeCell ref="E713:E714"/>
    <mergeCell ref="F713:F714"/>
    <mergeCell ref="A723:A724"/>
    <mergeCell ref="C723:C724"/>
    <mergeCell ref="D723:D724"/>
    <mergeCell ref="E723:E724"/>
    <mergeCell ref="F723:F724"/>
    <mergeCell ref="A725:A726"/>
    <mergeCell ref="C725:C726"/>
    <mergeCell ref="D725:D726"/>
    <mergeCell ref="E725:E726"/>
    <mergeCell ref="F725:F726"/>
    <mergeCell ref="A719:A720"/>
    <mergeCell ref="C719:C720"/>
    <mergeCell ref="D719:D720"/>
    <mergeCell ref="E719:E720"/>
    <mergeCell ref="F719:F720"/>
    <mergeCell ref="A721:A722"/>
    <mergeCell ref="C721:C722"/>
    <mergeCell ref="D721:D722"/>
    <mergeCell ref="E721:E722"/>
    <mergeCell ref="F721:F722"/>
    <mergeCell ref="A735:A736"/>
    <mergeCell ref="C735:C736"/>
    <mergeCell ref="D735:D736"/>
    <mergeCell ref="E735:E736"/>
    <mergeCell ref="F735:F736"/>
    <mergeCell ref="A737:A738"/>
    <mergeCell ref="C737:C738"/>
    <mergeCell ref="D737:D738"/>
    <mergeCell ref="E737:E738"/>
    <mergeCell ref="F737:F738"/>
    <mergeCell ref="A727:A728"/>
    <mergeCell ref="C727:C728"/>
    <mergeCell ref="D727:D728"/>
    <mergeCell ref="E727:E728"/>
    <mergeCell ref="F727:F728"/>
    <mergeCell ref="A733:A734"/>
    <mergeCell ref="C733:C734"/>
    <mergeCell ref="D733:D734"/>
    <mergeCell ref="E733:E734"/>
    <mergeCell ref="F733:F734"/>
    <mergeCell ref="A743:A744"/>
    <mergeCell ref="C743:C744"/>
    <mergeCell ref="D743:D744"/>
    <mergeCell ref="E743:E744"/>
    <mergeCell ref="F743:F744"/>
    <mergeCell ref="A745:A746"/>
    <mergeCell ref="C745:C746"/>
    <mergeCell ref="D745:D746"/>
    <mergeCell ref="E745:E746"/>
    <mergeCell ref="F745:F746"/>
    <mergeCell ref="A739:A740"/>
    <mergeCell ref="C739:C740"/>
    <mergeCell ref="D739:D740"/>
    <mergeCell ref="E739:E740"/>
    <mergeCell ref="F739:F740"/>
    <mergeCell ref="A741:A742"/>
    <mergeCell ref="C741:C742"/>
    <mergeCell ref="D741:D742"/>
    <mergeCell ref="E741:E742"/>
    <mergeCell ref="F741:F742"/>
    <mergeCell ref="A751:A752"/>
    <mergeCell ref="C751:C752"/>
    <mergeCell ref="D751:D752"/>
    <mergeCell ref="E751:E752"/>
    <mergeCell ref="F751:F752"/>
    <mergeCell ref="A753:A754"/>
    <mergeCell ref="C753:C754"/>
    <mergeCell ref="D753:D754"/>
    <mergeCell ref="E753:E754"/>
    <mergeCell ref="F753:F754"/>
    <mergeCell ref="A747:A748"/>
    <mergeCell ref="C747:C748"/>
    <mergeCell ref="D747:D748"/>
    <mergeCell ref="E747:E748"/>
    <mergeCell ref="F747:F748"/>
    <mergeCell ref="A749:A750"/>
    <mergeCell ref="C749:C750"/>
    <mergeCell ref="D749:D750"/>
    <mergeCell ref="E749:E750"/>
    <mergeCell ref="F749:F750"/>
    <mergeCell ref="A763:A764"/>
    <mergeCell ref="C763:C764"/>
    <mergeCell ref="D763:D764"/>
    <mergeCell ref="E763:E764"/>
    <mergeCell ref="F763:F764"/>
    <mergeCell ref="A765:A766"/>
    <mergeCell ref="C765:C766"/>
    <mergeCell ref="D765:D766"/>
    <mergeCell ref="E765:E766"/>
    <mergeCell ref="F765:F766"/>
    <mergeCell ref="A759:A760"/>
    <mergeCell ref="C759:C760"/>
    <mergeCell ref="D759:D760"/>
    <mergeCell ref="E759:E760"/>
    <mergeCell ref="F759:F760"/>
    <mergeCell ref="A761:A762"/>
    <mergeCell ref="C761:C762"/>
    <mergeCell ref="D761:D762"/>
    <mergeCell ref="E761:E762"/>
    <mergeCell ref="F761:F762"/>
    <mergeCell ref="A771:A772"/>
    <mergeCell ref="C771:C772"/>
    <mergeCell ref="D771:D772"/>
    <mergeCell ref="E771:E772"/>
    <mergeCell ref="F771:F772"/>
    <mergeCell ref="A773:A774"/>
    <mergeCell ref="C773:C774"/>
    <mergeCell ref="D773:D774"/>
    <mergeCell ref="E773:E774"/>
    <mergeCell ref="F773:F774"/>
    <mergeCell ref="A767:A768"/>
    <mergeCell ref="C767:C768"/>
    <mergeCell ref="D767:D768"/>
    <mergeCell ref="E767:E768"/>
    <mergeCell ref="F767:F768"/>
    <mergeCell ref="A769:A770"/>
    <mergeCell ref="C769:C770"/>
    <mergeCell ref="D769:D770"/>
    <mergeCell ref="E769:E770"/>
    <mergeCell ref="F769:F770"/>
    <mergeCell ref="A779:A780"/>
    <mergeCell ref="C779:C780"/>
    <mergeCell ref="D779:D780"/>
    <mergeCell ref="E779:E780"/>
    <mergeCell ref="F779:F780"/>
    <mergeCell ref="A785:A786"/>
    <mergeCell ref="C785:C786"/>
    <mergeCell ref="D785:D786"/>
    <mergeCell ref="E785:E786"/>
    <mergeCell ref="F785:F786"/>
    <mergeCell ref="A775:A776"/>
    <mergeCell ref="C775:C776"/>
    <mergeCell ref="D775:D776"/>
    <mergeCell ref="E775:E776"/>
    <mergeCell ref="F775:F776"/>
    <mergeCell ref="A777:A778"/>
    <mergeCell ref="C777:C778"/>
    <mergeCell ref="D777:D778"/>
    <mergeCell ref="E777:E778"/>
    <mergeCell ref="F777:F778"/>
    <mergeCell ref="A791:A792"/>
    <mergeCell ref="C791:C792"/>
    <mergeCell ref="D791:D792"/>
    <mergeCell ref="E791:E792"/>
    <mergeCell ref="F791:F792"/>
    <mergeCell ref="A793:A794"/>
    <mergeCell ref="C793:C794"/>
    <mergeCell ref="D793:D794"/>
    <mergeCell ref="E793:E794"/>
    <mergeCell ref="F793:F794"/>
    <mergeCell ref="A787:A788"/>
    <mergeCell ref="C787:C788"/>
    <mergeCell ref="D787:D788"/>
    <mergeCell ref="E787:E788"/>
    <mergeCell ref="F787:F788"/>
    <mergeCell ref="A789:A790"/>
    <mergeCell ref="C789:C790"/>
    <mergeCell ref="D789:D790"/>
    <mergeCell ref="E789:E790"/>
    <mergeCell ref="F789:F790"/>
    <mergeCell ref="A799:A800"/>
    <mergeCell ref="C799:C800"/>
    <mergeCell ref="D799:D800"/>
    <mergeCell ref="E799:E800"/>
    <mergeCell ref="F799:F800"/>
    <mergeCell ref="A801:A802"/>
    <mergeCell ref="C801:C802"/>
    <mergeCell ref="D801:D802"/>
    <mergeCell ref="E801:E802"/>
    <mergeCell ref="F801:F802"/>
    <mergeCell ref="A795:A796"/>
    <mergeCell ref="C795:C796"/>
    <mergeCell ref="D795:D796"/>
    <mergeCell ref="E795:E796"/>
    <mergeCell ref="F795:F796"/>
    <mergeCell ref="A797:A798"/>
    <mergeCell ref="C797:C798"/>
    <mergeCell ref="D797:D798"/>
    <mergeCell ref="E797:E798"/>
    <mergeCell ref="F797:F798"/>
    <mergeCell ref="A811:A812"/>
    <mergeCell ref="C811:C812"/>
    <mergeCell ref="D811:D812"/>
    <mergeCell ref="E811:E812"/>
    <mergeCell ref="F811:F812"/>
    <mergeCell ref="A813:A814"/>
    <mergeCell ref="C813:C814"/>
    <mergeCell ref="D813:D814"/>
    <mergeCell ref="E813:E814"/>
    <mergeCell ref="F813:F814"/>
    <mergeCell ref="A803:A804"/>
    <mergeCell ref="C803:C804"/>
    <mergeCell ref="D803:D804"/>
    <mergeCell ref="E803:E804"/>
    <mergeCell ref="F803:F804"/>
    <mergeCell ref="A805:A806"/>
    <mergeCell ref="C805:C806"/>
    <mergeCell ref="D805:D806"/>
    <mergeCell ref="E805:E806"/>
    <mergeCell ref="F805:F806"/>
    <mergeCell ref="A819:A820"/>
    <mergeCell ref="C819:C820"/>
    <mergeCell ref="D819:D820"/>
    <mergeCell ref="E819:E820"/>
    <mergeCell ref="F819:F820"/>
    <mergeCell ref="A821:A822"/>
    <mergeCell ref="C821:C822"/>
    <mergeCell ref="D821:D822"/>
    <mergeCell ref="E821:E822"/>
    <mergeCell ref="F821:F822"/>
    <mergeCell ref="A815:A816"/>
    <mergeCell ref="C815:C816"/>
    <mergeCell ref="D815:D816"/>
    <mergeCell ref="E815:E816"/>
    <mergeCell ref="F815:F816"/>
    <mergeCell ref="A817:A818"/>
    <mergeCell ref="C817:C818"/>
    <mergeCell ref="D817:D818"/>
    <mergeCell ref="E817:E818"/>
    <mergeCell ref="F817:F818"/>
    <mergeCell ref="A827:A828"/>
    <mergeCell ref="C827:C828"/>
    <mergeCell ref="D827:D828"/>
    <mergeCell ref="E827:E828"/>
    <mergeCell ref="F827:F828"/>
    <mergeCell ref="A829:A830"/>
    <mergeCell ref="C829:C830"/>
    <mergeCell ref="D829:D830"/>
    <mergeCell ref="E829:E830"/>
    <mergeCell ref="F829:F830"/>
    <mergeCell ref="A823:A824"/>
    <mergeCell ref="C823:C824"/>
    <mergeCell ref="D823:D824"/>
    <mergeCell ref="E823:E824"/>
    <mergeCell ref="F823:F824"/>
    <mergeCell ref="A825:A826"/>
    <mergeCell ref="C825:C826"/>
    <mergeCell ref="D825:D826"/>
    <mergeCell ref="E825:E826"/>
    <mergeCell ref="F825:F826"/>
    <mergeCell ref="A839:A840"/>
    <mergeCell ref="C839:C840"/>
    <mergeCell ref="D839:D840"/>
    <mergeCell ref="E839:E840"/>
    <mergeCell ref="F839:F840"/>
    <mergeCell ref="A841:A842"/>
    <mergeCell ref="C841:C842"/>
    <mergeCell ref="D841:D842"/>
    <mergeCell ref="E841:E842"/>
    <mergeCell ref="F841:F842"/>
    <mergeCell ref="A831:A832"/>
    <mergeCell ref="C831:C832"/>
    <mergeCell ref="D831:D832"/>
    <mergeCell ref="E831:E832"/>
    <mergeCell ref="F831:F832"/>
    <mergeCell ref="A837:A838"/>
    <mergeCell ref="C837:C838"/>
    <mergeCell ref="D837:D838"/>
    <mergeCell ref="E837:E838"/>
    <mergeCell ref="F837:F838"/>
    <mergeCell ref="A847:A848"/>
    <mergeCell ref="C847:C848"/>
    <mergeCell ref="D847:D848"/>
    <mergeCell ref="E847:E848"/>
    <mergeCell ref="F847:F848"/>
    <mergeCell ref="A849:A850"/>
    <mergeCell ref="C849:C850"/>
    <mergeCell ref="D849:D850"/>
    <mergeCell ref="E849:E850"/>
    <mergeCell ref="F849:F850"/>
    <mergeCell ref="A843:A844"/>
    <mergeCell ref="C843:C844"/>
    <mergeCell ref="D843:D844"/>
    <mergeCell ref="E843:E844"/>
    <mergeCell ref="F843:F844"/>
    <mergeCell ref="A845:A846"/>
    <mergeCell ref="C845:C846"/>
    <mergeCell ref="D845:D846"/>
    <mergeCell ref="E845:E846"/>
    <mergeCell ref="F845:F846"/>
    <mergeCell ref="A855:A856"/>
    <mergeCell ref="C855:C856"/>
    <mergeCell ref="D855:D856"/>
    <mergeCell ref="E855:E856"/>
    <mergeCell ref="F855:F856"/>
    <mergeCell ref="A857:A858"/>
    <mergeCell ref="C857:C858"/>
    <mergeCell ref="D857:D858"/>
    <mergeCell ref="E857:E858"/>
    <mergeCell ref="F857:F858"/>
    <mergeCell ref="A851:A852"/>
    <mergeCell ref="C851:C852"/>
    <mergeCell ref="D851:D852"/>
    <mergeCell ref="E851:E852"/>
    <mergeCell ref="F851:F852"/>
    <mergeCell ref="A853:A854"/>
    <mergeCell ref="C853:C854"/>
    <mergeCell ref="D853:D854"/>
    <mergeCell ref="E853:E854"/>
    <mergeCell ref="F853:F854"/>
    <mergeCell ref="A867:A868"/>
    <mergeCell ref="C867:C868"/>
    <mergeCell ref="D867:D868"/>
    <mergeCell ref="E867:E868"/>
    <mergeCell ref="F867:F868"/>
    <mergeCell ref="A869:A870"/>
    <mergeCell ref="C869:C870"/>
    <mergeCell ref="D869:D870"/>
    <mergeCell ref="E869:E870"/>
    <mergeCell ref="F869:F870"/>
    <mergeCell ref="A863:A864"/>
    <mergeCell ref="C863:C864"/>
    <mergeCell ref="D863:D864"/>
    <mergeCell ref="E863:E864"/>
    <mergeCell ref="F863:F864"/>
    <mergeCell ref="A865:A866"/>
    <mergeCell ref="C865:C866"/>
    <mergeCell ref="D865:D866"/>
    <mergeCell ref="E865:E866"/>
    <mergeCell ref="F865:F866"/>
    <mergeCell ref="A875:A876"/>
    <mergeCell ref="C875:C876"/>
    <mergeCell ref="D875:D876"/>
    <mergeCell ref="E875:E876"/>
    <mergeCell ref="F875:F876"/>
    <mergeCell ref="A877:A878"/>
    <mergeCell ref="C877:C878"/>
    <mergeCell ref="D877:D878"/>
    <mergeCell ref="E877:E878"/>
    <mergeCell ref="F877:F878"/>
    <mergeCell ref="A871:A872"/>
    <mergeCell ref="C871:C872"/>
    <mergeCell ref="D871:D872"/>
    <mergeCell ref="E871:E872"/>
    <mergeCell ref="F871:F872"/>
    <mergeCell ref="A873:A874"/>
    <mergeCell ref="C873:C874"/>
    <mergeCell ref="D873:D874"/>
    <mergeCell ref="E873:E874"/>
    <mergeCell ref="F873:F874"/>
    <mergeCell ref="A883:A884"/>
    <mergeCell ref="C883:C884"/>
    <mergeCell ref="D883:D884"/>
    <mergeCell ref="E883:E884"/>
    <mergeCell ref="F883:F884"/>
    <mergeCell ref="A889:A890"/>
    <mergeCell ref="C889:C890"/>
    <mergeCell ref="D889:D890"/>
    <mergeCell ref="E889:E890"/>
    <mergeCell ref="F889:F890"/>
    <mergeCell ref="A879:A880"/>
    <mergeCell ref="C879:C880"/>
    <mergeCell ref="D879:D880"/>
    <mergeCell ref="E879:E880"/>
    <mergeCell ref="F879:F880"/>
    <mergeCell ref="A881:A882"/>
    <mergeCell ref="C881:C882"/>
    <mergeCell ref="D881:D882"/>
    <mergeCell ref="E881:E882"/>
    <mergeCell ref="F881:F882"/>
    <mergeCell ref="A895:A896"/>
    <mergeCell ref="C895:C896"/>
    <mergeCell ref="D895:D896"/>
    <mergeCell ref="E895:E896"/>
    <mergeCell ref="F895:F896"/>
    <mergeCell ref="A897:A898"/>
    <mergeCell ref="C897:C898"/>
    <mergeCell ref="D897:D898"/>
    <mergeCell ref="E897:E898"/>
    <mergeCell ref="F897:F898"/>
    <mergeCell ref="A891:A892"/>
    <mergeCell ref="C891:C892"/>
    <mergeCell ref="D891:D892"/>
    <mergeCell ref="E891:E892"/>
    <mergeCell ref="F891:F892"/>
    <mergeCell ref="A893:A894"/>
    <mergeCell ref="C893:C894"/>
    <mergeCell ref="D893:D894"/>
    <mergeCell ref="E893:E894"/>
    <mergeCell ref="F893:F894"/>
    <mergeCell ref="A903:A904"/>
    <mergeCell ref="C903:C904"/>
    <mergeCell ref="D903:D904"/>
    <mergeCell ref="E903:E904"/>
    <mergeCell ref="F903:F904"/>
    <mergeCell ref="A905:A906"/>
    <mergeCell ref="C905:C906"/>
    <mergeCell ref="D905:D906"/>
    <mergeCell ref="E905:E906"/>
    <mergeCell ref="F905:F906"/>
    <mergeCell ref="A899:A900"/>
    <mergeCell ref="C899:C900"/>
    <mergeCell ref="D899:D900"/>
    <mergeCell ref="E899:E900"/>
    <mergeCell ref="F899:F900"/>
    <mergeCell ref="A901:A902"/>
    <mergeCell ref="C901:C902"/>
    <mergeCell ref="D901:D902"/>
    <mergeCell ref="E901:E902"/>
    <mergeCell ref="F901:F902"/>
    <mergeCell ref="A915:A916"/>
    <mergeCell ref="C915:C916"/>
    <mergeCell ref="D915:D916"/>
    <mergeCell ref="E915:E916"/>
    <mergeCell ref="F915:F916"/>
    <mergeCell ref="A917:A918"/>
    <mergeCell ref="C917:C918"/>
    <mergeCell ref="D917:D918"/>
    <mergeCell ref="E917:E918"/>
    <mergeCell ref="F917:F918"/>
    <mergeCell ref="A907:A908"/>
    <mergeCell ref="C907:C908"/>
    <mergeCell ref="D907:D908"/>
    <mergeCell ref="E907:E908"/>
    <mergeCell ref="F907:F908"/>
    <mergeCell ref="A909:A910"/>
    <mergeCell ref="C909:C910"/>
    <mergeCell ref="D909:D910"/>
    <mergeCell ref="E909:E910"/>
    <mergeCell ref="F909:F910"/>
    <mergeCell ref="A923:A924"/>
    <mergeCell ref="C923:C924"/>
    <mergeCell ref="D923:D924"/>
    <mergeCell ref="E923:E924"/>
    <mergeCell ref="F923:F924"/>
    <mergeCell ref="A925:A926"/>
    <mergeCell ref="C925:C926"/>
    <mergeCell ref="D925:D926"/>
    <mergeCell ref="E925:E926"/>
    <mergeCell ref="F925:F926"/>
    <mergeCell ref="A919:A920"/>
    <mergeCell ref="C919:C920"/>
    <mergeCell ref="D919:D920"/>
    <mergeCell ref="E919:E920"/>
    <mergeCell ref="F919:F920"/>
    <mergeCell ref="A921:A922"/>
    <mergeCell ref="C921:C922"/>
    <mergeCell ref="D921:D922"/>
    <mergeCell ref="E921:E922"/>
    <mergeCell ref="F921:F922"/>
    <mergeCell ref="A931:A932"/>
    <mergeCell ref="C931:C932"/>
    <mergeCell ref="D931:D932"/>
    <mergeCell ref="E931:E932"/>
    <mergeCell ref="F931:F932"/>
    <mergeCell ref="A933:A934"/>
    <mergeCell ref="C933:C934"/>
    <mergeCell ref="D933:D934"/>
    <mergeCell ref="E933:E934"/>
    <mergeCell ref="F933:F934"/>
    <mergeCell ref="A927:A928"/>
    <mergeCell ref="C927:C928"/>
    <mergeCell ref="D927:D928"/>
    <mergeCell ref="E927:E928"/>
    <mergeCell ref="F927:F928"/>
    <mergeCell ref="A929:A930"/>
    <mergeCell ref="C929:C930"/>
    <mergeCell ref="D929:D930"/>
    <mergeCell ref="E929:E930"/>
    <mergeCell ref="F929:F930"/>
    <mergeCell ref="A943:A944"/>
    <mergeCell ref="C943:C944"/>
    <mergeCell ref="D943:D944"/>
    <mergeCell ref="E943:E944"/>
    <mergeCell ref="F943:F944"/>
    <mergeCell ref="A945:A946"/>
    <mergeCell ref="C945:C946"/>
    <mergeCell ref="D945:D946"/>
    <mergeCell ref="E945:E946"/>
    <mergeCell ref="F945:F946"/>
    <mergeCell ref="A935:A936"/>
    <mergeCell ref="C935:C936"/>
    <mergeCell ref="D935:D936"/>
    <mergeCell ref="E935:E936"/>
    <mergeCell ref="F935:F936"/>
    <mergeCell ref="A941:A942"/>
    <mergeCell ref="C941:C942"/>
    <mergeCell ref="D941:D942"/>
    <mergeCell ref="E941:E942"/>
    <mergeCell ref="F941:F942"/>
    <mergeCell ref="A951:A952"/>
    <mergeCell ref="C951:C952"/>
    <mergeCell ref="D951:D952"/>
    <mergeCell ref="E951:E952"/>
    <mergeCell ref="F951:F952"/>
    <mergeCell ref="A953:A954"/>
    <mergeCell ref="C953:C954"/>
    <mergeCell ref="D953:D954"/>
    <mergeCell ref="E953:E954"/>
    <mergeCell ref="F953:F954"/>
    <mergeCell ref="A947:A948"/>
    <mergeCell ref="C947:C948"/>
    <mergeCell ref="D947:D948"/>
    <mergeCell ref="E947:E948"/>
    <mergeCell ref="F947:F948"/>
    <mergeCell ref="A949:A950"/>
    <mergeCell ref="C949:C950"/>
    <mergeCell ref="D949:D950"/>
    <mergeCell ref="E949:E950"/>
    <mergeCell ref="F949:F950"/>
    <mergeCell ref="A959:A960"/>
    <mergeCell ref="C959:C960"/>
    <mergeCell ref="D959:D960"/>
    <mergeCell ref="E959:E960"/>
    <mergeCell ref="F959:F960"/>
    <mergeCell ref="A961:A962"/>
    <mergeCell ref="C961:C962"/>
    <mergeCell ref="D961:D962"/>
    <mergeCell ref="E961:E962"/>
    <mergeCell ref="F961:F962"/>
    <mergeCell ref="A955:A956"/>
    <mergeCell ref="C955:C956"/>
    <mergeCell ref="D955:D956"/>
    <mergeCell ref="E955:E956"/>
    <mergeCell ref="F955:F956"/>
    <mergeCell ref="A957:A958"/>
    <mergeCell ref="C957:C958"/>
    <mergeCell ref="D957:D958"/>
    <mergeCell ref="E957:E958"/>
    <mergeCell ref="F957:F958"/>
    <mergeCell ref="A971:A972"/>
    <mergeCell ref="C971:C972"/>
    <mergeCell ref="D971:D972"/>
    <mergeCell ref="E971:E972"/>
    <mergeCell ref="F971:F972"/>
    <mergeCell ref="A973:A974"/>
    <mergeCell ref="C973:C974"/>
    <mergeCell ref="D973:D974"/>
    <mergeCell ref="E973:E974"/>
    <mergeCell ref="F973:F974"/>
    <mergeCell ref="A967:A968"/>
    <mergeCell ref="C967:C968"/>
    <mergeCell ref="D967:D968"/>
    <mergeCell ref="E967:E968"/>
    <mergeCell ref="F967:F968"/>
    <mergeCell ref="A969:A970"/>
    <mergeCell ref="C969:C970"/>
    <mergeCell ref="D969:D970"/>
    <mergeCell ref="E969:E970"/>
    <mergeCell ref="F969:F970"/>
    <mergeCell ref="A979:A980"/>
    <mergeCell ref="C979:C980"/>
    <mergeCell ref="D979:D980"/>
    <mergeCell ref="E979:E980"/>
    <mergeCell ref="F979:F980"/>
    <mergeCell ref="A981:A982"/>
    <mergeCell ref="C981:C982"/>
    <mergeCell ref="D981:D982"/>
    <mergeCell ref="E981:E982"/>
    <mergeCell ref="F981:F982"/>
    <mergeCell ref="A975:A976"/>
    <mergeCell ref="C975:C976"/>
    <mergeCell ref="D975:D976"/>
    <mergeCell ref="E975:E976"/>
    <mergeCell ref="F975:F976"/>
    <mergeCell ref="A977:A978"/>
    <mergeCell ref="C977:C978"/>
    <mergeCell ref="D977:D978"/>
    <mergeCell ref="E977:E978"/>
    <mergeCell ref="F977:F978"/>
    <mergeCell ref="A987:A988"/>
    <mergeCell ref="C987:C988"/>
    <mergeCell ref="D987:D988"/>
    <mergeCell ref="E987:E988"/>
    <mergeCell ref="F987:F988"/>
    <mergeCell ref="A993:A994"/>
    <mergeCell ref="C993:C994"/>
    <mergeCell ref="D993:D994"/>
    <mergeCell ref="E993:E994"/>
    <mergeCell ref="F993:F994"/>
    <mergeCell ref="A983:A984"/>
    <mergeCell ref="C983:C984"/>
    <mergeCell ref="D983:D984"/>
    <mergeCell ref="E983:E984"/>
    <mergeCell ref="F983:F984"/>
    <mergeCell ref="A985:A986"/>
    <mergeCell ref="C985:C986"/>
    <mergeCell ref="D985:D986"/>
    <mergeCell ref="E985:E986"/>
    <mergeCell ref="F985:F986"/>
    <mergeCell ref="A999:A1000"/>
    <mergeCell ref="C999:C1000"/>
    <mergeCell ref="D999:D1000"/>
    <mergeCell ref="E999:E1000"/>
    <mergeCell ref="F999:F1000"/>
    <mergeCell ref="A1001:A1002"/>
    <mergeCell ref="C1001:C1002"/>
    <mergeCell ref="D1001:D1002"/>
    <mergeCell ref="E1001:E1002"/>
    <mergeCell ref="F1001:F1002"/>
    <mergeCell ref="A995:A996"/>
    <mergeCell ref="C995:C996"/>
    <mergeCell ref="D995:D996"/>
    <mergeCell ref="E995:E996"/>
    <mergeCell ref="F995:F996"/>
    <mergeCell ref="A997:A998"/>
    <mergeCell ref="C997:C998"/>
    <mergeCell ref="D997:D998"/>
    <mergeCell ref="E997:E998"/>
    <mergeCell ref="F997:F998"/>
    <mergeCell ref="A1007:A1008"/>
    <mergeCell ref="C1007:C1008"/>
    <mergeCell ref="D1007:D1008"/>
    <mergeCell ref="E1007:E1008"/>
    <mergeCell ref="F1007:F1008"/>
    <mergeCell ref="A1009:A1010"/>
    <mergeCell ref="C1009:C1010"/>
    <mergeCell ref="D1009:D1010"/>
    <mergeCell ref="E1009:E1010"/>
    <mergeCell ref="F1009:F1010"/>
    <mergeCell ref="A1003:A1004"/>
    <mergeCell ref="C1003:C1004"/>
    <mergeCell ref="D1003:D1004"/>
    <mergeCell ref="E1003:E1004"/>
    <mergeCell ref="F1003:F1004"/>
    <mergeCell ref="A1005:A1006"/>
    <mergeCell ref="C1005:C1006"/>
    <mergeCell ref="D1005:D1006"/>
    <mergeCell ref="E1005:E1006"/>
    <mergeCell ref="F1005:F1006"/>
    <mergeCell ref="A1019:A1020"/>
    <mergeCell ref="C1019:C1020"/>
    <mergeCell ref="D1019:D1020"/>
    <mergeCell ref="E1019:E1020"/>
    <mergeCell ref="F1019:F1020"/>
    <mergeCell ref="A1021:A1022"/>
    <mergeCell ref="C1021:C1022"/>
    <mergeCell ref="D1021:D1022"/>
    <mergeCell ref="E1021:E1022"/>
    <mergeCell ref="F1021:F1022"/>
    <mergeCell ref="A1011:A1012"/>
    <mergeCell ref="C1011:C1012"/>
    <mergeCell ref="D1011:D1012"/>
    <mergeCell ref="E1011:E1012"/>
    <mergeCell ref="F1011:F1012"/>
    <mergeCell ref="A1013:A1014"/>
    <mergeCell ref="C1013:C1014"/>
    <mergeCell ref="D1013:D1014"/>
    <mergeCell ref="E1013:E1014"/>
    <mergeCell ref="F1013:F1014"/>
    <mergeCell ref="A1027:A1028"/>
    <mergeCell ref="C1027:C1028"/>
    <mergeCell ref="D1027:D1028"/>
    <mergeCell ref="E1027:E1028"/>
    <mergeCell ref="F1027:F1028"/>
    <mergeCell ref="A1029:A1030"/>
    <mergeCell ref="C1029:C1030"/>
    <mergeCell ref="D1029:D1030"/>
    <mergeCell ref="E1029:E1030"/>
    <mergeCell ref="F1029:F1030"/>
    <mergeCell ref="A1023:A1024"/>
    <mergeCell ref="C1023:C1024"/>
    <mergeCell ref="D1023:D1024"/>
    <mergeCell ref="E1023:E1024"/>
    <mergeCell ref="F1023:F1024"/>
    <mergeCell ref="A1025:A1026"/>
    <mergeCell ref="C1025:C1026"/>
    <mergeCell ref="D1025:D1026"/>
    <mergeCell ref="E1025:E1026"/>
    <mergeCell ref="F1025:F1026"/>
    <mergeCell ref="A1035:A1036"/>
    <mergeCell ref="C1035:C1036"/>
    <mergeCell ref="D1035:D1036"/>
    <mergeCell ref="E1035:E1036"/>
    <mergeCell ref="F1035:F1036"/>
    <mergeCell ref="A1037:A1038"/>
    <mergeCell ref="C1037:C1038"/>
    <mergeCell ref="D1037:D1038"/>
    <mergeCell ref="E1037:E1038"/>
    <mergeCell ref="F1037:F1038"/>
    <mergeCell ref="A1031:A1032"/>
    <mergeCell ref="C1031:C1032"/>
    <mergeCell ref="D1031:D1032"/>
    <mergeCell ref="E1031:E1032"/>
    <mergeCell ref="F1031:F1032"/>
    <mergeCell ref="A1033:A1034"/>
    <mergeCell ref="C1033:C1034"/>
    <mergeCell ref="D1033:D1034"/>
    <mergeCell ref="E1033:E1034"/>
    <mergeCell ref="F1033:F1034"/>
    <mergeCell ref="A1047:A1048"/>
    <mergeCell ref="C1047:C1048"/>
    <mergeCell ref="D1047:D1048"/>
    <mergeCell ref="E1047:E1048"/>
    <mergeCell ref="F1047:F1048"/>
    <mergeCell ref="A1049:A1050"/>
    <mergeCell ref="C1049:C1050"/>
    <mergeCell ref="D1049:D1050"/>
    <mergeCell ref="E1049:E1050"/>
    <mergeCell ref="F1049:F1050"/>
    <mergeCell ref="A1039:A1040"/>
    <mergeCell ref="C1039:C1040"/>
    <mergeCell ref="D1039:D1040"/>
    <mergeCell ref="E1039:E1040"/>
    <mergeCell ref="F1039:F1040"/>
    <mergeCell ref="A1045:A1046"/>
    <mergeCell ref="C1045:C1046"/>
    <mergeCell ref="D1045:D1046"/>
    <mergeCell ref="E1045:E1046"/>
    <mergeCell ref="F1045:F1046"/>
    <mergeCell ref="A1055:A1056"/>
    <mergeCell ref="C1055:C1056"/>
    <mergeCell ref="D1055:D1056"/>
    <mergeCell ref="E1055:E1056"/>
    <mergeCell ref="F1055:F1056"/>
    <mergeCell ref="A1057:A1058"/>
    <mergeCell ref="C1057:C1058"/>
    <mergeCell ref="D1057:D1058"/>
    <mergeCell ref="E1057:E1058"/>
    <mergeCell ref="F1057:F1058"/>
    <mergeCell ref="A1051:A1052"/>
    <mergeCell ref="C1051:C1052"/>
    <mergeCell ref="D1051:D1052"/>
    <mergeCell ref="E1051:E1052"/>
    <mergeCell ref="F1051:F1052"/>
    <mergeCell ref="A1053:A1054"/>
    <mergeCell ref="C1053:C1054"/>
    <mergeCell ref="D1053:D1054"/>
    <mergeCell ref="E1053:E1054"/>
    <mergeCell ref="F1053:F1054"/>
    <mergeCell ref="A1063:A1064"/>
    <mergeCell ref="C1063:C1064"/>
    <mergeCell ref="D1063:D1064"/>
    <mergeCell ref="E1063:E1064"/>
    <mergeCell ref="F1063:F1064"/>
    <mergeCell ref="A1065:A1066"/>
    <mergeCell ref="C1065:C1066"/>
    <mergeCell ref="D1065:D1066"/>
    <mergeCell ref="E1065:E1066"/>
    <mergeCell ref="F1065:F1066"/>
    <mergeCell ref="A1059:A1060"/>
    <mergeCell ref="C1059:C1060"/>
    <mergeCell ref="D1059:D1060"/>
    <mergeCell ref="E1059:E1060"/>
    <mergeCell ref="F1059:F1060"/>
    <mergeCell ref="A1061:A1062"/>
    <mergeCell ref="C1061:C1062"/>
    <mergeCell ref="D1061:D1062"/>
    <mergeCell ref="E1061:E1062"/>
    <mergeCell ref="F1061:F1062"/>
    <mergeCell ref="A1075:A1076"/>
    <mergeCell ref="C1075:C1076"/>
    <mergeCell ref="D1075:D1076"/>
    <mergeCell ref="E1075:E1076"/>
    <mergeCell ref="F1075:F1076"/>
    <mergeCell ref="A1077:A1078"/>
    <mergeCell ref="C1077:C1078"/>
    <mergeCell ref="D1077:D1078"/>
    <mergeCell ref="E1077:E1078"/>
    <mergeCell ref="F1077:F1078"/>
    <mergeCell ref="A1071:A1072"/>
    <mergeCell ref="C1071:C1072"/>
    <mergeCell ref="D1071:D1072"/>
    <mergeCell ref="E1071:E1072"/>
    <mergeCell ref="F1071:F1072"/>
    <mergeCell ref="A1073:A1074"/>
    <mergeCell ref="C1073:C1074"/>
    <mergeCell ref="D1073:D1074"/>
    <mergeCell ref="E1073:E1074"/>
    <mergeCell ref="F1073:F1074"/>
    <mergeCell ref="A1083:A1084"/>
    <mergeCell ref="C1083:C1084"/>
    <mergeCell ref="D1083:D1084"/>
    <mergeCell ref="E1083:E1084"/>
    <mergeCell ref="F1083:F1084"/>
    <mergeCell ref="A1085:A1086"/>
    <mergeCell ref="C1085:C1086"/>
    <mergeCell ref="D1085:D1086"/>
    <mergeCell ref="E1085:E1086"/>
    <mergeCell ref="F1085:F1086"/>
    <mergeCell ref="A1079:A1080"/>
    <mergeCell ref="C1079:C1080"/>
    <mergeCell ref="D1079:D1080"/>
    <mergeCell ref="E1079:E1080"/>
    <mergeCell ref="F1079:F1080"/>
    <mergeCell ref="A1081:A1082"/>
    <mergeCell ref="C1081:C1082"/>
    <mergeCell ref="D1081:D1082"/>
    <mergeCell ref="E1081:E1082"/>
    <mergeCell ref="F1081:F1082"/>
    <mergeCell ref="A1091:A1092"/>
    <mergeCell ref="C1091:C1092"/>
    <mergeCell ref="D1091:D1092"/>
    <mergeCell ref="E1091:E1092"/>
    <mergeCell ref="F1091:F1092"/>
    <mergeCell ref="A1097:A1098"/>
    <mergeCell ref="C1097:C1098"/>
    <mergeCell ref="D1097:D1098"/>
    <mergeCell ref="E1097:E1098"/>
    <mergeCell ref="F1097:F1098"/>
    <mergeCell ref="A1087:A1088"/>
    <mergeCell ref="C1087:C1088"/>
    <mergeCell ref="D1087:D1088"/>
    <mergeCell ref="E1087:E1088"/>
    <mergeCell ref="F1087:F1088"/>
    <mergeCell ref="A1089:A1090"/>
    <mergeCell ref="C1089:C1090"/>
    <mergeCell ref="D1089:D1090"/>
    <mergeCell ref="E1089:E1090"/>
    <mergeCell ref="F1089:F1090"/>
    <mergeCell ref="A1103:A1104"/>
    <mergeCell ref="C1103:C1104"/>
    <mergeCell ref="D1103:D1104"/>
    <mergeCell ref="E1103:E1104"/>
    <mergeCell ref="F1103:F1104"/>
    <mergeCell ref="A1105:A1106"/>
    <mergeCell ref="C1105:C1106"/>
    <mergeCell ref="D1105:D1106"/>
    <mergeCell ref="E1105:E1106"/>
    <mergeCell ref="F1105:F1106"/>
    <mergeCell ref="A1099:A1100"/>
    <mergeCell ref="C1099:C1100"/>
    <mergeCell ref="D1099:D1100"/>
    <mergeCell ref="E1099:E1100"/>
    <mergeCell ref="F1099:F1100"/>
    <mergeCell ref="A1101:A1102"/>
    <mergeCell ref="C1101:C1102"/>
    <mergeCell ref="D1101:D1102"/>
    <mergeCell ref="E1101:E1102"/>
    <mergeCell ref="F1101:F1102"/>
    <mergeCell ref="A1111:A1112"/>
    <mergeCell ref="C1111:C1112"/>
    <mergeCell ref="D1111:D1112"/>
    <mergeCell ref="E1111:E1112"/>
    <mergeCell ref="F1111:F1112"/>
    <mergeCell ref="A1113:A1114"/>
    <mergeCell ref="C1113:C1114"/>
    <mergeCell ref="D1113:D1114"/>
    <mergeCell ref="E1113:E1114"/>
    <mergeCell ref="F1113:F1114"/>
    <mergeCell ref="A1107:A1108"/>
    <mergeCell ref="C1107:C1108"/>
    <mergeCell ref="D1107:D1108"/>
    <mergeCell ref="E1107:E1108"/>
    <mergeCell ref="F1107:F1108"/>
    <mergeCell ref="A1109:A1110"/>
    <mergeCell ref="C1109:C1110"/>
    <mergeCell ref="D1109:D1110"/>
    <mergeCell ref="E1109:E1110"/>
    <mergeCell ref="F1109:F1110"/>
    <mergeCell ref="A1123:A1124"/>
    <mergeCell ref="C1123:C1124"/>
    <mergeCell ref="D1123:D1124"/>
    <mergeCell ref="E1123:E1124"/>
    <mergeCell ref="F1123:F1124"/>
    <mergeCell ref="A1125:A1126"/>
    <mergeCell ref="C1125:C1126"/>
    <mergeCell ref="D1125:D1126"/>
    <mergeCell ref="E1125:E1126"/>
    <mergeCell ref="F1125:F1126"/>
    <mergeCell ref="A1115:A1116"/>
    <mergeCell ref="C1115:C1116"/>
    <mergeCell ref="D1115:D1116"/>
    <mergeCell ref="E1115:E1116"/>
    <mergeCell ref="F1115:F1116"/>
    <mergeCell ref="A1117:A1118"/>
    <mergeCell ref="C1117:C1118"/>
    <mergeCell ref="D1117:D1118"/>
    <mergeCell ref="E1117:E1118"/>
    <mergeCell ref="F1117:F1118"/>
    <mergeCell ref="A1131:A1132"/>
    <mergeCell ref="C1131:C1132"/>
    <mergeCell ref="D1131:D1132"/>
    <mergeCell ref="E1131:E1132"/>
    <mergeCell ref="F1131:F1132"/>
    <mergeCell ref="A1133:A1134"/>
    <mergeCell ref="C1133:C1134"/>
    <mergeCell ref="D1133:D1134"/>
    <mergeCell ref="E1133:E1134"/>
    <mergeCell ref="F1133:F1134"/>
    <mergeCell ref="A1127:A1128"/>
    <mergeCell ref="C1127:C1128"/>
    <mergeCell ref="D1127:D1128"/>
    <mergeCell ref="E1127:E1128"/>
    <mergeCell ref="F1127:F1128"/>
    <mergeCell ref="A1129:A1130"/>
    <mergeCell ref="C1129:C1130"/>
    <mergeCell ref="D1129:D1130"/>
    <mergeCell ref="E1129:E1130"/>
    <mergeCell ref="F1129:F1130"/>
    <mergeCell ref="A1139:A1140"/>
    <mergeCell ref="C1139:C1140"/>
    <mergeCell ref="D1139:D1140"/>
    <mergeCell ref="E1139:E1140"/>
    <mergeCell ref="F1139:F1140"/>
    <mergeCell ref="A1141:A1142"/>
    <mergeCell ref="C1141:C1142"/>
    <mergeCell ref="D1141:D1142"/>
    <mergeCell ref="E1141:E1142"/>
    <mergeCell ref="F1141:F1142"/>
    <mergeCell ref="A1135:A1136"/>
    <mergeCell ref="C1135:C1136"/>
    <mergeCell ref="D1135:D1136"/>
    <mergeCell ref="E1135:E1136"/>
    <mergeCell ref="F1135:F1136"/>
    <mergeCell ref="A1137:A1138"/>
    <mergeCell ref="C1137:C1138"/>
    <mergeCell ref="D1137:D1138"/>
    <mergeCell ref="E1137:E1138"/>
    <mergeCell ref="F1137:F1138"/>
    <mergeCell ref="A1151:A1152"/>
    <mergeCell ref="C1151:C1152"/>
    <mergeCell ref="D1151:D1152"/>
    <mergeCell ref="E1151:E1152"/>
    <mergeCell ref="F1151:F1152"/>
    <mergeCell ref="A1153:A1154"/>
    <mergeCell ref="C1153:C1154"/>
    <mergeCell ref="D1153:D1154"/>
    <mergeCell ref="E1153:E1154"/>
    <mergeCell ref="F1153:F1154"/>
    <mergeCell ref="A1143:A1144"/>
    <mergeCell ref="C1143:C1144"/>
    <mergeCell ref="D1143:D1144"/>
    <mergeCell ref="E1143:E1144"/>
    <mergeCell ref="F1143:F1144"/>
    <mergeCell ref="A1149:A1150"/>
    <mergeCell ref="C1149:C1150"/>
    <mergeCell ref="D1149:D1150"/>
    <mergeCell ref="E1149:E1150"/>
    <mergeCell ref="F1149:F1150"/>
    <mergeCell ref="A1159:A1160"/>
    <mergeCell ref="C1159:C1160"/>
    <mergeCell ref="D1159:D1160"/>
    <mergeCell ref="E1159:E1160"/>
    <mergeCell ref="F1159:F1160"/>
    <mergeCell ref="A1161:A1162"/>
    <mergeCell ref="C1161:C1162"/>
    <mergeCell ref="D1161:D1162"/>
    <mergeCell ref="E1161:E1162"/>
    <mergeCell ref="F1161:F1162"/>
    <mergeCell ref="A1155:A1156"/>
    <mergeCell ref="C1155:C1156"/>
    <mergeCell ref="D1155:D1156"/>
    <mergeCell ref="E1155:E1156"/>
    <mergeCell ref="F1155:F1156"/>
    <mergeCell ref="A1157:A1158"/>
    <mergeCell ref="C1157:C1158"/>
    <mergeCell ref="D1157:D1158"/>
    <mergeCell ref="E1157:E1158"/>
    <mergeCell ref="F1157:F1158"/>
    <mergeCell ref="A1167:A1168"/>
    <mergeCell ref="C1167:C1168"/>
    <mergeCell ref="D1167:D1168"/>
    <mergeCell ref="E1167:E1168"/>
    <mergeCell ref="F1167:F1168"/>
    <mergeCell ref="A1169:A1170"/>
    <mergeCell ref="C1169:C1170"/>
    <mergeCell ref="D1169:D1170"/>
    <mergeCell ref="E1169:E1170"/>
    <mergeCell ref="F1169:F1170"/>
    <mergeCell ref="A1163:A1164"/>
    <mergeCell ref="C1163:C1164"/>
    <mergeCell ref="D1163:D1164"/>
    <mergeCell ref="E1163:E1164"/>
    <mergeCell ref="F1163:F1164"/>
    <mergeCell ref="A1165:A1166"/>
    <mergeCell ref="C1165:C1166"/>
    <mergeCell ref="D1165:D1166"/>
    <mergeCell ref="E1165:E1166"/>
    <mergeCell ref="F1165:F1166"/>
    <mergeCell ref="A1179:A1180"/>
    <mergeCell ref="C1179:C1180"/>
    <mergeCell ref="D1179:D1180"/>
    <mergeCell ref="E1179:E1180"/>
    <mergeCell ref="F1179:F1180"/>
    <mergeCell ref="A1181:A1182"/>
    <mergeCell ref="C1181:C1182"/>
    <mergeCell ref="D1181:D1182"/>
    <mergeCell ref="E1181:E1182"/>
    <mergeCell ref="F1181:F1182"/>
    <mergeCell ref="A1175:A1176"/>
    <mergeCell ref="C1175:C1176"/>
    <mergeCell ref="D1175:D1176"/>
    <mergeCell ref="E1175:E1176"/>
    <mergeCell ref="F1175:F1176"/>
    <mergeCell ref="A1177:A1178"/>
    <mergeCell ref="C1177:C1178"/>
    <mergeCell ref="D1177:D1178"/>
    <mergeCell ref="E1177:E1178"/>
    <mergeCell ref="F1177:F1178"/>
    <mergeCell ref="A1187:A1188"/>
    <mergeCell ref="C1187:C1188"/>
    <mergeCell ref="D1187:D1188"/>
    <mergeCell ref="E1187:E1188"/>
    <mergeCell ref="F1187:F1188"/>
    <mergeCell ref="A1189:A1190"/>
    <mergeCell ref="C1189:C1190"/>
    <mergeCell ref="D1189:D1190"/>
    <mergeCell ref="E1189:E1190"/>
    <mergeCell ref="F1189:F1190"/>
    <mergeCell ref="A1183:A1184"/>
    <mergeCell ref="C1183:C1184"/>
    <mergeCell ref="D1183:D1184"/>
    <mergeCell ref="E1183:E1184"/>
    <mergeCell ref="F1183:F1184"/>
    <mergeCell ref="A1185:A1186"/>
    <mergeCell ref="C1185:C1186"/>
    <mergeCell ref="D1185:D1186"/>
    <mergeCell ref="E1185:E1186"/>
    <mergeCell ref="F1185:F1186"/>
    <mergeCell ref="A1195:A1196"/>
    <mergeCell ref="C1195:C1196"/>
    <mergeCell ref="D1195:D1196"/>
    <mergeCell ref="E1195:E1196"/>
    <mergeCell ref="F1195:F1196"/>
    <mergeCell ref="A1201:A1202"/>
    <mergeCell ref="C1201:C1202"/>
    <mergeCell ref="D1201:D1202"/>
    <mergeCell ref="E1201:E1202"/>
    <mergeCell ref="F1201:F1202"/>
    <mergeCell ref="A1191:A1192"/>
    <mergeCell ref="C1191:C1192"/>
    <mergeCell ref="D1191:D1192"/>
    <mergeCell ref="E1191:E1192"/>
    <mergeCell ref="F1191:F1192"/>
    <mergeCell ref="A1193:A1194"/>
    <mergeCell ref="C1193:C1194"/>
    <mergeCell ref="D1193:D1194"/>
    <mergeCell ref="E1193:E1194"/>
    <mergeCell ref="F1193:F1194"/>
    <mergeCell ref="A1207:A1208"/>
    <mergeCell ref="C1207:C1208"/>
    <mergeCell ref="D1207:D1208"/>
    <mergeCell ref="E1207:E1208"/>
    <mergeCell ref="F1207:F1208"/>
    <mergeCell ref="A1209:A1210"/>
    <mergeCell ref="C1209:C1210"/>
    <mergeCell ref="D1209:D1210"/>
    <mergeCell ref="E1209:E1210"/>
    <mergeCell ref="F1209:F1210"/>
    <mergeCell ref="A1203:A1204"/>
    <mergeCell ref="C1203:C1204"/>
    <mergeCell ref="D1203:D1204"/>
    <mergeCell ref="E1203:E1204"/>
    <mergeCell ref="F1203:F1204"/>
    <mergeCell ref="A1205:A1206"/>
    <mergeCell ref="C1205:C1206"/>
    <mergeCell ref="D1205:D1206"/>
    <mergeCell ref="E1205:E1206"/>
    <mergeCell ref="F1205:F1206"/>
    <mergeCell ref="A1215:A1216"/>
    <mergeCell ref="C1215:C1216"/>
    <mergeCell ref="D1215:D1216"/>
    <mergeCell ref="E1215:E1216"/>
    <mergeCell ref="F1215:F1216"/>
    <mergeCell ref="A1217:A1218"/>
    <mergeCell ref="C1217:C1218"/>
    <mergeCell ref="D1217:D1218"/>
    <mergeCell ref="E1217:E1218"/>
    <mergeCell ref="F1217:F1218"/>
    <mergeCell ref="A1211:A1212"/>
    <mergeCell ref="C1211:C1212"/>
    <mergeCell ref="D1211:D1212"/>
    <mergeCell ref="E1211:E1212"/>
    <mergeCell ref="F1211:F1212"/>
    <mergeCell ref="A1213:A1214"/>
    <mergeCell ref="C1213:C1214"/>
    <mergeCell ref="D1213:D1214"/>
    <mergeCell ref="E1213:E1214"/>
    <mergeCell ref="F1213:F1214"/>
    <mergeCell ref="A1227:A1228"/>
    <mergeCell ref="C1227:C1228"/>
    <mergeCell ref="D1227:D1228"/>
    <mergeCell ref="E1227:E1228"/>
    <mergeCell ref="F1227:F1228"/>
    <mergeCell ref="A1229:A1230"/>
    <mergeCell ref="C1229:C1230"/>
    <mergeCell ref="D1229:D1230"/>
    <mergeCell ref="E1229:E1230"/>
    <mergeCell ref="F1229:F1230"/>
    <mergeCell ref="A1219:A1220"/>
    <mergeCell ref="C1219:C1220"/>
    <mergeCell ref="D1219:D1220"/>
    <mergeCell ref="E1219:E1220"/>
    <mergeCell ref="F1219:F1220"/>
    <mergeCell ref="A1221:A1222"/>
    <mergeCell ref="C1221:C1222"/>
    <mergeCell ref="D1221:D1222"/>
    <mergeCell ref="E1221:E1222"/>
    <mergeCell ref="F1221:F1222"/>
    <mergeCell ref="A1235:A1236"/>
    <mergeCell ref="C1235:C1236"/>
    <mergeCell ref="D1235:D1236"/>
    <mergeCell ref="E1235:E1236"/>
    <mergeCell ref="F1235:F1236"/>
    <mergeCell ref="A1237:A1238"/>
    <mergeCell ref="C1237:C1238"/>
    <mergeCell ref="D1237:D1238"/>
    <mergeCell ref="E1237:E1238"/>
    <mergeCell ref="F1237:F1238"/>
    <mergeCell ref="A1231:A1232"/>
    <mergeCell ref="C1231:C1232"/>
    <mergeCell ref="D1231:D1232"/>
    <mergeCell ref="E1231:E1232"/>
    <mergeCell ref="F1231:F1232"/>
    <mergeCell ref="A1233:A1234"/>
    <mergeCell ref="C1233:C1234"/>
    <mergeCell ref="D1233:D1234"/>
    <mergeCell ref="E1233:E1234"/>
    <mergeCell ref="F1233:F1234"/>
    <mergeCell ref="A1243:A1244"/>
    <mergeCell ref="C1243:C1244"/>
    <mergeCell ref="D1243:D1244"/>
    <mergeCell ref="E1243:E1244"/>
    <mergeCell ref="F1243:F1244"/>
    <mergeCell ref="A1245:A1246"/>
    <mergeCell ref="C1245:C1246"/>
    <mergeCell ref="D1245:D1246"/>
    <mergeCell ref="E1245:E1246"/>
    <mergeCell ref="F1245:F1246"/>
    <mergeCell ref="A1239:A1240"/>
    <mergeCell ref="C1239:C1240"/>
    <mergeCell ref="D1239:D1240"/>
    <mergeCell ref="E1239:E1240"/>
    <mergeCell ref="F1239:F1240"/>
    <mergeCell ref="A1241:A1242"/>
    <mergeCell ref="C1241:C1242"/>
    <mergeCell ref="D1241:D1242"/>
    <mergeCell ref="E1241:E1242"/>
    <mergeCell ref="F1241:F1242"/>
    <mergeCell ref="A1255:A1256"/>
    <mergeCell ref="C1255:C1256"/>
    <mergeCell ref="D1255:D1256"/>
    <mergeCell ref="E1255:E1256"/>
    <mergeCell ref="F1255:F1256"/>
    <mergeCell ref="A1257:A1258"/>
    <mergeCell ref="C1257:C1258"/>
    <mergeCell ref="D1257:D1258"/>
    <mergeCell ref="E1257:E1258"/>
    <mergeCell ref="F1257:F1258"/>
    <mergeCell ref="A1247:A1248"/>
    <mergeCell ref="C1247:C1248"/>
    <mergeCell ref="D1247:D1248"/>
    <mergeCell ref="E1247:E1248"/>
    <mergeCell ref="F1247:F1248"/>
    <mergeCell ref="A1253:A1254"/>
    <mergeCell ref="C1253:C1254"/>
    <mergeCell ref="D1253:D1254"/>
    <mergeCell ref="E1253:E1254"/>
    <mergeCell ref="F1253:F1254"/>
    <mergeCell ref="A1263:A1264"/>
    <mergeCell ref="C1263:C1264"/>
    <mergeCell ref="D1263:D1264"/>
    <mergeCell ref="E1263:E1264"/>
    <mergeCell ref="F1263:F1264"/>
    <mergeCell ref="A1265:A1266"/>
    <mergeCell ref="C1265:C1266"/>
    <mergeCell ref="D1265:D1266"/>
    <mergeCell ref="E1265:E1266"/>
    <mergeCell ref="F1265:F1266"/>
    <mergeCell ref="A1259:A1260"/>
    <mergeCell ref="C1259:C1260"/>
    <mergeCell ref="D1259:D1260"/>
    <mergeCell ref="E1259:E1260"/>
    <mergeCell ref="F1259:F1260"/>
    <mergeCell ref="A1261:A1262"/>
    <mergeCell ref="C1261:C1262"/>
    <mergeCell ref="D1261:D1262"/>
    <mergeCell ref="E1261:E1262"/>
    <mergeCell ref="F1261:F1262"/>
    <mergeCell ref="A1271:A1272"/>
    <mergeCell ref="C1271:C1272"/>
    <mergeCell ref="D1271:D1272"/>
    <mergeCell ref="E1271:E1272"/>
    <mergeCell ref="F1271:F1272"/>
    <mergeCell ref="A1273:A1274"/>
    <mergeCell ref="C1273:C1274"/>
    <mergeCell ref="D1273:D1274"/>
    <mergeCell ref="E1273:E1274"/>
    <mergeCell ref="F1273:F1274"/>
    <mergeCell ref="A1267:A1268"/>
    <mergeCell ref="C1267:C1268"/>
    <mergeCell ref="D1267:D1268"/>
    <mergeCell ref="E1267:E1268"/>
    <mergeCell ref="F1267:F1268"/>
    <mergeCell ref="A1269:A1270"/>
    <mergeCell ref="C1269:C1270"/>
    <mergeCell ref="D1269:D1270"/>
    <mergeCell ref="E1269:E1270"/>
    <mergeCell ref="F1269:F1270"/>
    <mergeCell ref="C1289:C1290"/>
    <mergeCell ref="D1289:D1290"/>
    <mergeCell ref="E1289:E1290"/>
    <mergeCell ref="F1289:F1290"/>
    <mergeCell ref="A1283:A1284"/>
    <mergeCell ref="C1283:C1284"/>
    <mergeCell ref="D1283:D1284"/>
    <mergeCell ref="E1283:E1284"/>
    <mergeCell ref="F1283:F1284"/>
    <mergeCell ref="A1285:A1286"/>
    <mergeCell ref="C1285:C1286"/>
    <mergeCell ref="D1285:D1286"/>
    <mergeCell ref="E1285:E1286"/>
    <mergeCell ref="F1285:F1286"/>
    <mergeCell ref="A1279:A1280"/>
    <mergeCell ref="C1279:C1280"/>
    <mergeCell ref="D1279:D1280"/>
    <mergeCell ref="E1279:E1280"/>
    <mergeCell ref="F1279:F1280"/>
    <mergeCell ref="A1281:A1282"/>
    <mergeCell ref="C1281:C1282"/>
    <mergeCell ref="D1281:D1282"/>
    <mergeCell ref="E1281:E1282"/>
    <mergeCell ref="F1281:F1282"/>
    <mergeCell ref="I4:M5"/>
    <mergeCell ref="A1299:A1300"/>
    <mergeCell ref="C1299:C1300"/>
    <mergeCell ref="D1299:D1300"/>
    <mergeCell ref="E1299:E1300"/>
    <mergeCell ref="F1299:F1300"/>
    <mergeCell ref="A1295:A1296"/>
    <mergeCell ref="C1295:C1296"/>
    <mergeCell ref="D1295:D1296"/>
    <mergeCell ref="E1295:E1296"/>
    <mergeCell ref="F1295:F1296"/>
    <mergeCell ref="A1297:A1298"/>
    <mergeCell ref="C1297:C1298"/>
    <mergeCell ref="D1297:D1298"/>
    <mergeCell ref="E1297:E1298"/>
    <mergeCell ref="F1297:F1298"/>
    <mergeCell ref="A1291:A1292"/>
    <mergeCell ref="C1291:C1292"/>
    <mergeCell ref="D1291:D1292"/>
    <mergeCell ref="E1291:E1292"/>
    <mergeCell ref="F1291:F1292"/>
    <mergeCell ref="A1293:A1294"/>
    <mergeCell ref="C1293:C1294"/>
    <mergeCell ref="D1293:D1294"/>
    <mergeCell ref="E1293:E1294"/>
    <mergeCell ref="F1293:F1294"/>
    <mergeCell ref="A1287:A1288"/>
    <mergeCell ref="C1287:C1288"/>
    <mergeCell ref="D1287:D1288"/>
    <mergeCell ref="E1287:E1288"/>
    <mergeCell ref="F1287:F1288"/>
    <mergeCell ref="A1289:A1290"/>
  </mergeCells>
  <phoneticPr fontId="6" type="Hiragana"/>
  <conditionalFormatting sqref="E7:E8">
    <cfRule type="expression" priority="199" stopIfTrue="1">
      <formula>$E7=""</formula>
    </cfRule>
    <cfRule type="cellIs" dxfId="141" priority="200" operator="lessThan">
      <formula>75</formula>
    </cfRule>
  </conditionalFormatting>
  <conditionalFormatting sqref="E9:E26">
    <cfRule type="expression" priority="197" stopIfTrue="1">
      <formula>$E9=""</formula>
    </cfRule>
    <cfRule type="cellIs" dxfId="140" priority="198" operator="lessThan">
      <formula>75</formula>
    </cfRule>
  </conditionalFormatting>
  <conditionalFormatting sqref="E33:E34">
    <cfRule type="expression" priority="195" stopIfTrue="1">
      <formula>$E33=""</formula>
    </cfRule>
    <cfRule type="cellIs" dxfId="139" priority="196" operator="lessThan">
      <formula>75</formula>
    </cfRule>
  </conditionalFormatting>
  <conditionalFormatting sqref="E35:E52">
    <cfRule type="expression" priority="193" stopIfTrue="1">
      <formula>$E35=""</formula>
    </cfRule>
    <cfRule type="cellIs" dxfId="138" priority="194" operator="lessThan">
      <formula>75</formula>
    </cfRule>
  </conditionalFormatting>
  <conditionalFormatting sqref="E59:E60">
    <cfRule type="expression" priority="191" stopIfTrue="1">
      <formula>$E59=""</formula>
    </cfRule>
    <cfRule type="cellIs" dxfId="137" priority="192" operator="lessThan">
      <formula>75</formula>
    </cfRule>
  </conditionalFormatting>
  <conditionalFormatting sqref="E61:E78">
    <cfRule type="expression" priority="189" stopIfTrue="1">
      <formula>$E61=""</formula>
    </cfRule>
    <cfRule type="cellIs" dxfId="136" priority="190" operator="lessThan">
      <formula>75</formula>
    </cfRule>
  </conditionalFormatting>
  <conditionalFormatting sqref="E85:E86">
    <cfRule type="expression" priority="187" stopIfTrue="1">
      <formula>$E85=""</formula>
    </cfRule>
    <cfRule type="cellIs" dxfId="135" priority="188" operator="lessThan">
      <formula>75</formula>
    </cfRule>
  </conditionalFormatting>
  <conditionalFormatting sqref="E87:E104">
    <cfRule type="expression" priority="185" stopIfTrue="1">
      <formula>$E87=""</formula>
    </cfRule>
    <cfRule type="cellIs" dxfId="134" priority="186" operator="lessThan">
      <formula>75</formula>
    </cfRule>
  </conditionalFormatting>
  <conditionalFormatting sqref="E111:E112">
    <cfRule type="expression" priority="183" stopIfTrue="1">
      <formula>$E111=""</formula>
    </cfRule>
    <cfRule type="cellIs" dxfId="133" priority="184" operator="lessThan">
      <formula>75</formula>
    </cfRule>
  </conditionalFormatting>
  <conditionalFormatting sqref="E113:E130">
    <cfRule type="expression" priority="181" stopIfTrue="1">
      <formula>$E113=""</formula>
    </cfRule>
    <cfRule type="cellIs" dxfId="132" priority="182" operator="lessThan">
      <formula>75</formula>
    </cfRule>
  </conditionalFormatting>
  <conditionalFormatting sqref="E137:E138">
    <cfRule type="expression" priority="179" stopIfTrue="1">
      <formula>$E137=""</formula>
    </cfRule>
    <cfRule type="cellIs" dxfId="131" priority="180" operator="lessThan">
      <formula>75</formula>
    </cfRule>
  </conditionalFormatting>
  <conditionalFormatting sqref="E139:E156">
    <cfRule type="expression" priority="177" stopIfTrue="1">
      <formula>$E139=""</formula>
    </cfRule>
    <cfRule type="cellIs" dxfId="130" priority="178" operator="lessThan">
      <formula>75</formula>
    </cfRule>
  </conditionalFormatting>
  <conditionalFormatting sqref="E163:E164">
    <cfRule type="expression" priority="175" stopIfTrue="1">
      <formula>$E163=""</formula>
    </cfRule>
    <cfRule type="cellIs" dxfId="129" priority="176" operator="lessThan">
      <formula>75</formula>
    </cfRule>
  </conditionalFormatting>
  <conditionalFormatting sqref="E165:E182">
    <cfRule type="expression" priority="173" stopIfTrue="1">
      <formula>$E165=""</formula>
    </cfRule>
    <cfRule type="cellIs" dxfId="128" priority="174" operator="lessThan">
      <formula>75</formula>
    </cfRule>
  </conditionalFormatting>
  <conditionalFormatting sqref="E189:E190">
    <cfRule type="expression" priority="171" stopIfTrue="1">
      <formula>$E189=""</formula>
    </cfRule>
    <cfRule type="cellIs" dxfId="127" priority="172" operator="lessThan">
      <formula>75</formula>
    </cfRule>
  </conditionalFormatting>
  <conditionalFormatting sqref="E191:E208">
    <cfRule type="expression" priority="169" stopIfTrue="1">
      <formula>$E191=""</formula>
    </cfRule>
    <cfRule type="cellIs" dxfId="126" priority="170" operator="lessThan">
      <formula>75</formula>
    </cfRule>
  </conditionalFormatting>
  <conditionalFormatting sqref="E215:E216">
    <cfRule type="expression" priority="167" stopIfTrue="1">
      <formula>$E215=""</formula>
    </cfRule>
    <cfRule type="cellIs" dxfId="125" priority="168" operator="lessThan">
      <formula>75</formula>
    </cfRule>
  </conditionalFormatting>
  <conditionalFormatting sqref="E217:E234">
    <cfRule type="expression" priority="165" stopIfTrue="1">
      <formula>$E217=""</formula>
    </cfRule>
    <cfRule type="cellIs" dxfId="124" priority="166" operator="lessThan">
      <formula>75</formula>
    </cfRule>
  </conditionalFormatting>
  <conditionalFormatting sqref="E241:E242">
    <cfRule type="expression" priority="163" stopIfTrue="1">
      <formula>$E241=""</formula>
    </cfRule>
    <cfRule type="cellIs" dxfId="123" priority="164" operator="lessThan">
      <formula>75</formula>
    </cfRule>
  </conditionalFormatting>
  <conditionalFormatting sqref="E243:E260">
    <cfRule type="expression" priority="161" stopIfTrue="1">
      <formula>$E243=""</formula>
    </cfRule>
    <cfRule type="cellIs" dxfId="122" priority="162" operator="lessThan">
      <formula>75</formula>
    </cfRule>
  </conditionalFormatting>
  <conditionalFormatting sqref="E267:E268">
    <cfRule type="expression" priority="159" stopIfTrue="1">
      <formula>$E267=""</formula>
    </cfRule>
    <cfRule type="cellIs" dxfId="121" priority="160" operator="lessThan">
      <formula>75</formula>
    </cfRule>
  </conditionalFormatting>
  <conditionalFormatting sqref="E269:E286">
    <cfRule type="expression" priority="157" stopIfTrue="1">
      <formula>$E269=""</formula>
    </cfRule>
    <cfRule type="cellIs" dxfId="120" priority="158" operator="lessThan">
      <formula>75</formula>
    </cfRule>
  </conditionalFormatting>
  <conditionalFormatting sqref="E293:E294">
    <cfRule type="expression" priority="155" stopIfTrue="1">
      <formula>$E293=""</formula>
    </cfRule>
    <cfRule type="cellIs" dxfId="119" priority="156" operator="lessThan">
      <formula>75</formula>
    </cfRule>
  </conditionalFormatting>
  <conditionalFormatting sqref="E295:E312">
    <cfRule type="expression" priority="153" stopIfTrue="1">
      <formula>$E295=""</formula>
    </cfRule>
    <cfRule type="cellIs" dxfId="118" priority="154" operator="lessThan">
      <formula>75</formula>
    </cfRule>
  </conditionalFormatting>
  <conditionalFormatting sqref="E319:E320">
    <cfRule type="expression" priority="151" stopIfTrue="1">
      <formula>$E319=""</formula>
    </cfRule>
    <cfRule type="cellIs" dxfId="117" priority="152" operator="lessThan">
      <formula>75</formula>
    </cfRule>
  </conditionalFormatting>
  <conditionalFormatting sqref="E321:E338">
    <cfRule type="expression" priority="149" stopIfTrue="1">
      <formula>$E321=""</formula>
    </cfRule>
    <cfRule type="cellIs" dxfId="116" priority="150" operator="lessThan">
      <formula>75</formula>
    </cfRule>
  </conditionalFormatting>
  <conditionalFormatting sqref="E345:E346">
    <cfRule type="expression" priority="147" stopIfTrue="1">
      <formula>$E345=""</formula>
    </cfRule>
    <cfRule type="cellIs" dxfId="115" priority="148" operator="lessThan">
      <formula>75</formula>
    </cfRule>
  </conditionalFormatting>
  <conditionalFormatting sqref="E347:E364">
    <cfRule type="expression" priority="145" stopIfTrue="1">
      <formula>$E347=""</formula>
    </cfRule>
    <cfRule type="cellIs" dxfId="114" priority="146" operator="lessThan">
      <formula>75</formula>
    </cfRule>
  </conditionalFormatting>
  <conditionalFormatting sqref="E371:E372">
    <cfRule type="expression" priority="143" stopIfTrue="1">
      <formula>$E371=""</formula>
    </cfRule>
    <cfRule type="cellIs" dxfId="113" priority="144" operator="lessThan">
      <formula>75</formula>
    </cfRule>
  </conditionalFormatting>
  <conditionalFormatting sqref="E373:E390">
    <cfRule type="expression" priority="141" stopIfTrue="1">
      <formula>$E373=""</formula>
    </cfRule>
    <cfRule type="cellIs" dxfId="112" priority="142" operator="lessThan">
      <formula>75</formula>
    </cfRule>
  </conditionalFormatting>
  <conditionalFormatting sqref="E397:E398">
    <cfRule type="expression" priority="139" stopIfTrue="1">
      <formula>$E397=""</formula>
    </cfRule>
    <cfRule type="cellIs" dxfId="111" priority="140" operator="lessThan">
      <formula>75</formula>
    </cfRule>
  </conditionalFormatting>
  <conditionalFormatting sqref="E399:E416">
    <cfRule type="expression" priority="137" stopIfTrue="1">
      <formula>$E399=""</formula>
    </cfRule>
    <cfRule type="cellIs" dxfId="110" priority="138" operator="lessThan">
      <formula>75</formula>
    </cfRule>
  </conditionalFormatting>
  <conditionalFormatting sqref="E423:E424">
    <cfRule type="expression" priority="135" stopIfTrue="1">
      <formula>$E423=""</formula>
    </cfRule>
    <cfRule type="cellIs" dxfId="109" priority="136" operator="lessThan">
      <formula>75</formula>
    </cfRule>
  </conditionalFormatting>
  <conditionalFormatting sqref="E425:E442">
    <cfRule type="expression" priority="133" stopIfTrue="1">
      <formula>$E425=""</formula>
    </cfRule>
    <cfRule type="cellIs" dxfId="108" priority="134" operator="lessThan">
      <formula>75</formula>
    </cfRule>
  </conditionalFormatting>
  <conditionalFormatting sqref="E449:E450">
    <cfRule type="expression" priority="131" stopIfTrue="1">
      <formula>$E449=""</formula>
    </cfRule>
    <cfRule type="cellIs" dxfId="107" priority="132" operator="lessThan">
      <formula>75</formula>
    </cfRule>
  </conditionalFormatting>
  <conditionalFormatting sqref="E451:E468">
    <cfRule type="expression" priority="129" stopIfTrue="1">
      <formula>$E451=""</formula>
    </cfRule>
    <cfRule type="cellIs" dxfId="106" priority="130" operator="lessThan">
      <formula>75</formula>
    </cfRule>
  </conditionalFormatting>
  <conditionalFormatting sqref="E475:E476">
    <cfRule type="expression" priority="127" stopIfTrue="1">
      <formula>$E475=""</formula>
    </cfRule>
    <cfRule type="cellIs" dxfId="105" priority="128" operator="lessThan">
      <formula>75</formula>
    </cfRule>
  </conditionalFormatting>
  <conditionalFormatting sqref="E477:E494">
    <cfRule type="expression" priority="125" stopIfTrue="1">
      <formula>$E477=""</formula>
    </cfRule>
    <cfRule type="cellIs" dxfId="104" priority="126" operator="lessThan">
      <formula>75</formula>
    </cfRule>
  </conditionalFormatting>
  <conditionalFormatting sqref="E501:E502">
    <cfRule type="expression" priority="123" stopIfTrue="1">
      <formula>$E501=""</formula>
    </cfRule>
    <cfRule type="cellIs" dxfId="103" priority="124" operator="lessThan">
      <formula>75</formula>
    </cfRule>
  </conditionalFormatting>
  <conditionalFormatting sqref="E503:E520">
    <cfRule type="expression" priority="121" stopIfTrue="1">
      <formula>$E503=""</formula>
    </cfRule>
    <cfRule type="cellIs" dxfId="102" priority="122" operator="lessThan">
      <formula>75</formula>
    </cfRule>
  </conditionalFormatting>
  <conditionalFormatting sqref="E527:E528">
    <cfRule type="expression" priority="119" stopIfTrue="1">
      <formula>$E527=""</formula>
    </cfRule>
    <cfRule type="cellIs" dxfId="101" priority="120" operator="lessThan">
      <formula>75</formula>
    </cfRule>
  </conditionalFormatting>
  <conditionalFormatting sqref="E529:E546">
    <cfRule type="expression" priority="117" stopIfTrue="1">
      <formula>$E529=""</formula>
    </cfRule>
    <cfRule type="cellIs" dxfId="100" priority="118" operator="lessThan">
      <formula>75</formula>
    </cfRule>
  </conditionalFormatting>
  <conditionalFormatting sqref="E553:E554">
    <cfRule type="expression" priority="115" stopIfTrue="1">
      <formula>$E553=""</formula>
    </cfRule>
    <cfRule type="cellIs" dxfId="99" priority="116" operator="lessThan">
      <formula>75</formula>
    </cfRule>
  </conditionalFormatting>
  <conditionalFormatting sqref="E555:E572">
    <cfRule type="expression" priority="113" stopIfTrue="1">
      <formula>$E555=""</formula>
    </cfRule>
    <cfRule type="cellIs" dxfId="98" priority="114" operator="lessThan">
      <formula>75</formula>
    </cfRule>
  </conditionalFormatting>
  <conditionalFormatting sqref="E579:E580">
    <cfRule type="expression" priority="111" stopIfTrue="1">
      <formula>$E579=""</formula>
    </cfRule>
    <cfRule type="cellIs" dxfId="97" priority="112" operator="lessThan">
      <formula>75</formula>
    </cfRule>
  </conditionalFormatting>
  <conditionalFormatting sqref="E581:E598">
    <cfRule type="expression" priority="109" stopIfTrue="1">
      <formula>$E581=""</formula>
    </cfRule>
    <cfRule type="cellIs" dxfId="96" priority="110" operator="lessThan">
      <formula>75</formula>
    </cfRule>
  </conditionalFormatting>
  <conditionalFormatting sqref="E605:E606">
    <cfRule type="expression" priority="107" stopIfTrue="1">
      <formula>$E605=""</formula>
    </cfRule>
    <cfRule type="cellIs" dxfId="95" priority="108" operator="lessThan">
      <formula>75</formula>
    </cfRule>
  </conditionalFormatting>
  <conditionalFormatting sqref="E607:E624">
    <cfRule type="expression" priority="105" stopIfTrue="1">
      <formula>$E607=""</formula>
    </cfRule>
    <cfRule type="cellIs" dxfId="94" priority="106" operator="lessThan">
      <formula>75</formula>
    </cfRule>
  </conditionalFormatting>
  <conditionalFormatting sqref="E631:E632">
    <cfRule type="expression" priority="103" stopIfTrue="1">
      <formula>$E631=""</formula>
    </cfRule>
    <cfRule type="cellIs" dxfId="93" priority="104" operator="lessThan">
      <formula>75</formula>
    </cfRule>
  </conditionalFormatting>
  <conditionalFormatting sqref="E633:E650">
    <cfRule type="expression" priority="101" stopIfTrue="1">
      <formula>$E633=""</formula>
    </cfRule>
    <cfRule type="cellIs" dxfId="92" priority="102" operator="lessThan">
      <formula>75</formula>
    </cfRule>
  </conditionalFormatting>
  <conditionalFormatting sqref="E657:E658">
    <cfRule type="expression" priority="99" stopIfTrue="1">
      <formula>$E657=""</formula>
    </cfRule>
    <cfRule type="cellIs" dxfId="91" priority="100" operator="lessThan">
      <formula>75</formula>
    </cfRule>
  </conditionalFormatting>
  <conditionalFormatting sqref="E659:E676">
    <cfRule type="expression" priority="97" stopIfTrue="1">
      <formula>$E659=""</formula>
    </cfRule>
    <cfRule type="cellIs" dxfId="90" priority="98" operator="lessThan">
      <formula>75</formula>
    </cfRule>
  </conditionalFormatting>
  <conditionalFormatting sqref="E683:E684">
    <cfRule type="expression" priority="95" stopIfTrue="1">
      <formula>$E683=""</formula>
    </cfRule>
    <cfRule type="cellIs" dxfId="89" priority="96" operator="lessThan">
      <formula>75</formula>
    </cfRule>
  </conditionalFormatting>
  <conditionalFormatting sqref="E685:E702">
    <cfRule type="expression" priority="93" stopIfTrue="1">
      <formula>$E685=""</formula>
    </cfRule>
    <cfRule type="cellIs" dxfId="88" priority="94" operator="lessThan">
      <formula>75</formula>
    </cfRule>
  </conditionalFormatting>
  <conditionalFormatting sqref="E709:E710">
    <cfRule type="expression" priority="91" stopIfTrue="1">
      <formula>$E709=""</formula>
    </cfRule>
    <cfRule type="cellIs" dxfId="87" priority="92" operator="lessThan">
      <formula>75</formula>
    </cfRule>
  </conditionalFormatting>
  <conditionalFormatting sqref="E711:E728">
    <cfRule type="expression" priority="89" stopIfTrue="1">
      <formula>$E711=""</formula>
    </cfRule>
    <cfRule type="cellIs" dxfId="86" priority="90" operator="lessThan">
      <formula>75</formula>
    </cfRule>
  </conditionalFormatting>
  <conditionalFormatting sqref="E735:E736">
    <cfRule type="expression" priority="87" stopIfTrue="1">
      <formula>$E735=""</formula>
    </cfRule>
    <cfRule type="cellIs" dxfId="85" priority="88" operator="lessThan">
      <formula>75</formula>
    </cfRule>
  </conditionalFormatting>
  <conditionalFormatting sqref="E737:E754">
    <cfRule type="expression" priority="85" stopIfTrue="1">
      <formula>$E737=""</formula>
    </cfRule>
    <cfRule type="cellIs" dxfId="84" priority="86" operator="lessThan">
      <formula>75</formula>
    </cfRule>
  </conditionalFormatting>
  <conditionalFormatting sqref="E761:E762">
    <cfRule type="expression" priority="83" stopIfTrue="1">
      <formula>$E761=""</formula>
    </cfRule>
    <cfRule type="cellIs" dxfId="83" priority="84" operator="lessThan">
      <formula>75</formula>
    </cfRule>
  </conditionalFormatting>
  <conditionalFormatting sqref="E763:E780">
    <cfRule type="expression" priority="81" stopIfTrue="1">
      <formula>$E763=""</formula>
    </cfRule>
    <cfRule type="cellIs" dxfId="82" priority="82" operator="lessThan">
      <formula>75</formula>
    </cfRule>
  </conditionalFormatting>
  <conditionalFormatting sqref="E787:E788">
    <cfRule type="expression" priority="79" stopIfTrue="1">
      <formula>$E787=""</formula>
    </cfRule>
    <cfRule type="cellIs" dxfId="81" priority="80" operator="lessThan">
      <formula>75</formula>
    </cfRule>
  </conditionalFormatting>
  <conditionalFormatting sqref="E789:E806">
    <cfRule type="expression" priority="77" stopIfTrue="1">
      <formula>$E789=""</formula>
    </cfRule>
    <cfRule type="cellIs" dxfId="80" priority="78" operator="lessThan">
      <formula>75</formula>
    </cfRule>
  </conditionalFormatting>
  <conditionalFormatting sqref="E813:E814">
    <cfRule type="expression" priority="75" stopIfTrue="1">
      <formula>$E813=""</formula>
    </cfRule>
    <cfRule type="cellIs" dxfId="79" priority="76" operator="lessThan">
      <formula>75</formula>
    </cfRule>
  </conditionalFormatting>
  <conditionalFormatting sqref="E815:E832">
    <cfRule type="expression" priority="73" stopIfTrue="1">
      <formula>$E815=""</formula>
    </cfRule>
    <cfRule type="cellIs" dxfId="78" priority="74" operator="lessThan">
      <formula>75</formula>
    </cfRule>
  </conditionalFormatting>
  <conditionalFormatting sqref="E839:E840">
    <cfRule type="expression" priority="71" stopIfTrue="1">
      <formula>$E839=""</formula>
    </cfRule>
    <cfRule type="cellIs" dxfId="77" priority="72" operator="lessThan">
      <formula>75</formula>
    </cfRule>
  </conditionalFormatting>
  <conditionalFormatting sqref="E841:E858">
    <cfRule type="expression" priority="69" stopIfTrue="1">
      <formula>$E841=""</formula>
    </cfRule>
    <cfRule type="cellIs" dxfId="76" priority="70" operator="lessThan">
      <formula>75</formula>
    </cfRule>
  </conditionalFormatting>
  <conditionalFormatting sqref="E865:E866">
    <cfRule type="expression" priority="67" stopIfTrue="1">
      <formula>$E865=""</formula>
    </cfRule>
    <cfRule type="cellIs" dxfId="75" priority="68" operator="lessThan">
      <formula>75</formula>
    </cfRule>
  </conditionalFormatting>
  <conditionalFormatting sqref="E867:E884">
    <cfRule type="expression" priority="65" stopIfTrue="1">
      <formula>$E867=""</formula>
    </cfRule>
    <cfRule type="cellIs" dxfId="74" priority="66" operator="lessThan">
      <formula>75</formula>
    </cfRule>
  </conditionalFormatting>
  <conditionalFormatting sqref="E891:E892">
    <cfRule type="expression" priority="63" stopIfTrue="1">
      <formula>$E891=""</formula>
    </cfRule>
    <cfRule type="cellIs" dxfId="73" priority="64" operator="lessThan">
      <formula>75</formula>
    </cfRule>
  </conditionalFormatting>
  <conditionalFormatting sqref="E893:E910">
    <cfRule type="expression" priority="61" stopIfTrue="1">
      <formula>$E893=""</formula>
    </cfRule>
    <cfRule type="cellIs" dxfId="72" priority="62" operator="lessThan">
      <formula>75</formula>
    </cfRule>
  </conditionalFormatting>
  <conditionalFormatting sqref="E917:E918">
    <cfRule type="expression" priority="59" stopIfTrue="1">
      <formula>$E917=""</formula>
    </cfRule>
    <cfRule type="cellIs" dxfId="71" priority="60" operator="lessThan">
      <formula>75</formula>
    </cfRule>
  </conditionalFormatting>
  <conditionalFormatting sqref="E919:E936">
    <cfRule type="expression" priority="57" stopIfTrue="1">
      <formula>$E919=""</formula>
    </cfRule>
    <cfRule type="cellIs" dxfId="70" priority="58" operator="lessThan">
      <formula>75</formula>
    </cfRule>
  </conditionalFormatting>
  <conditionalFormatting sqref="E943:E944">
    <cfRule type="expression" priority="55" stopIfTrue="1">
      <formula>$E943=""</formula>
    </cfRule>
    <cfRule type="cellIs" dxfId="69" priority="56" operator="lessThan">
      <formula>75</formula>
    </cfRule>
  </conditionalFormatting>
  <conditionalFormatting sqref="E945:E962">
    <cfRule type="expression" priority="53" stopIfTrue="1">
      <formula>$E945=""</formula>
    </cfRule>
    <cfRule type="cellIs" dxfId="68" priority="54" operator="lessThan">
      <formula>75</formula>
    </cfRule>
  </conditionalFormatting>
  <conditionalFormatting sqref="E969:E970">
    <cfRule type="expression" priority="51" stopIfTrue="1">
      <formula>$E969=""</formula>
    </cfRule>
    <cfRule type="cellIs" dxfId="67" priority="52" operator="lessThan">
      <formula>75</formula>
    </cfRule>
  </conditionalFormatting>
  <conditionalFormatting sqref="E971:E988">
    <cfRule type="expression" priority="49" stopIfTrue="1">
      <formula>$E971=""</formula>
    </cfRule>
    <cfRule type="cellIs" dxfId="66" priority="50" operator="lessThan">
      <formula>75</formula>
    </cfRule>
  </conditionalFormatting>
  <conditionalFormatting sqref="E995:E996">
    <cfRule type="expression" priority="47" stopIfTrue="1">
      <formula>$E995=""</formula>
    </cfRule>
    <cfRule type="cellIs" dxfId="65" priority="48" operator="lessThan">
      <formula>75</formula>
    </cfRule>
  </conditionalFormatting>
  <conditionalFormatting sqref="E997:E1014">
    <cfRule type="expression" priority="45" stopIfTrue="1">
      <formula>$E997=""</formula>
    </cfRule>
    <cfRule type="cellIs" dxfId="64" priority="46" operator="lessThan">
      <formula>75</formula>
    </cfRule>
  </conditionalFormatting>
  <conditionalFormatting sqref="E1021:E1022">
    <cfRule type="expression" priority="43" stopIfTrue="1">
      <formula>$E1021=""</formula>
    </cfRule>
    <cfRule type="cellIs" dxfId="63" priority="44" operator="lessThan">
      <formula>75</formula>
    </cfRule>
  </conditionalFormatting>
  <conditionalFormatting sqref="E1023:E1040">
    <cfRule type="expression" priority="41" stopIfTrue="1">
      <formula>$E1023=""</formula>
    </cfRule>
    <cfRule type="cellIs" dxfId="62" priority="42" operator="lessThan">
      <formula>75</formula>
    </cfRule>
  </conditionalFormatting>
  <conditionalFormatting sqref="E1047:E1048">
    <cfRule type="expression" priority="39" stopIfTrue="1">
      <formula>$E1047=""</formula>
    </cfRule>
    <cfRule type="cellIs" dxfId="61" priority="40" operator="lessThan">
      <formula>75</formula>
    </cfRule>
  </conditionalFormatting>
  <conditionalFormatting sqref="E1049:E1066">
    <cfRule type="expression" priority="37" stopIfTrue="1">
      <formula>$E1049=""</formula>
    </cfRule>
    <cfRule type="cellIs" dxfId="60" priority="38" operator="lessThan">
      <formula>75</formula>
    </cfRule>
  </conditionalFormatting>
  <conditionalFormatting sqref="E1073:E1074">
    <cfRule type="expression" priority="35" stopIfTrue="1">
      <formula>$E1073=""</formula>
    </cfRule>
    <cfRule type="cellIs" dxfId="59" priority="36" operator="lessThan">
      <formula>75</formula>
    </cfRule>
  </conditionalFormatting>
  <conditionalFormatting sqref="E1075:E1092">
    <cfRule type="expression" priority="33" stopIfTrue="1">
      <formula>$E1075=""</formula>
    </cfRule>
    <cfRule type="cellIs" dxfId="58" priority="34" operator="lessThan">
      <formula>75</formula>
    </cfRule>
  </conditionalFormatting>
  <conditionalFormatting sqref="E1099:E1100">
    <cfRule type="expression" priority="31" stopIfTrue="1">
      <formula>$E1099=""</formula>
    </cfRule>
    <cfRule type="cellIs" dxfId="57" priority="32" operator="lessThan">
      <formula>75</formula>
    </cfRule>
  </conditionalFormatting>
  <conditionalFormatting sqref="E1101:E1118">
    <cfRule type="expression" priority="29" stopIfTrue="1">
      <formula>$E1101=""</formula>
    </cfRule>
    <cfRule type="cellIs" dxfId="56" priority="30" operator="lessThan">
      <formula>75</formula>
    </cfRule>
  </conditionalFormatting>
  <conditionalFormatting sqref="E1125:E1126">
    <cfRule type="expression" priority="27" stopIfTrue="1">
      <formula>$E1125=""</formula>
    </cfRule>
    <cfRule type="cellIs" dxfId="55" priority="28" operator="lessThan">
      <formula>75</formula>
    </cfRule>
  </conditionalFormatting>
  <conditionalFormatting sqref="E1127:E1144">
    <cfRule type="expression" priority="25" stopIfTrue="1">
      <formula>$E1127=""</formula>
    </cfRule>
    <cfRule type="cellIs" dxfId="54" priority="26" operator="lessThan">
      <formula>75</formula>
    </cfRule>
  </conditionalFormatting>
  <conditionalFormatting sqref="E1151:E1152">
    <cfRule type="expression" priority="23" stopIfTrue="1">
      <formula>$E1151=""</formula>
    </cfRule>
    <cfRule type="cellIs" dxfId="53" priority="24" operator="lessThan">
      <formula>75</formula>
    </cfRule>
  </conditionalFormatting>
  <conditionalFormatting sqref="E1153:E1170">
    <cfRule type="expression" priority="21" stopIfTrue="1">
      <formula>$E1153=""</formula>
    </cfRule>
    <cfRule type="cellIs" dxfId="52" priority="22" operator="lessThan">
      <formula>75</formula>
    </cfRule>
  </conditionalFormatting>
  <conditionalFormatting sqref="E1177:E1178">
    <cfRule type="expression" priority="19" stopIfTrue="1">
      <formula>$E1177=""</formula>
    </cfRule>
    <cfRule type="cellIs" dxfId="51" priority="20" operator="lessThan">
      <formula>75</formula>
    </cfRule>
  </conditionalFormatting>
  <conditionalFormatting sqref="E1179:E1196">
    <cfRule type="expression" priority="17" stopIfTrue="1">
      <formula>$E1179=""</formula>
    </cfRule>
    <cfRule type="cellIs" dxfId="50" priority="18" operator="lessThan">
      <formula>75</formula>
    </cfRule>
  </conditionalFormatting>
  <conditionalFormatting sqref="E1203:E1204">
    <cfRule type="expression" priority="15" stopIfTrue="1">
      <formula>$E1203=""</formula>
    </cfRule>
    <cfRule type="cellIs" dxfId="49" priority="16" operator="lessThan">
      <formula>75</formula>
    </cfRule>
  </conditionalFormatting>
  <conditionalFormatting sqref="E1205:E1222">
    <cfRule type="expression" priority="13" stopIfTrue="1">
      <formula>$E1205=""</formula>
    </cfRule>
    <cfRule type="cellIs" dxfId="48" priority="14" operator="lessThan">
      <formula>75</formula>
    </cfRule>
  </conditionalFormatting>
  <conditionalFormatting sqref="E1229:E1230">
    <cfRule type="expression" priority="11" stopIfTrue="1">
      <formula>$E1229=""</formula>
    </cfRule>
    <cfRule type="cellIs" dxfId="47" priority="12" operator="lessThan">
      <formula>75</formula>
    </cfRule>
  </conditionalFormatting>
  <conditionalFormatting sqref="E1231:E1248">
    <cfRule type="expression" priority="9" stopIfTrue="1">
      <formula>$E1231=""</formula>
    </cfRule>
    <cfRule type="cellIs" dxfId="46" priority="10" operator="lessThan">
      <formula>75</formula>
    </cfRule>
  </conditionalFormatting>
  <conditionalFormatting sqref="E1255:E1256">
    <cfRule type="expression" priority="7" stopIfTrue="1">
      <formula>$E1255=""</formula>
    </cfRule>
    <cfRule type="cellIs" dxfId="45" priority="8" operator="lessThan">
      <formula>75</formula>
    </cfRule>
  </conditionalFormatting>
  <conditionalFormatting sqref="E1257:E1274">
    <cfRule type="expression" priority="5" stopIfTrue="1">
      <formula>$E1257=""</formula>
    </cfRule>
    <cfRule type="cellIs" dxfId="44" priority="6" operator="lessThan">
      <formula>75</formula>
    </cfRule>
  </conditionalFormatting>
  <conditionalFormatting sqref="E1281:E1282">
    <cfRule type="expression" priority="3" stopIfTrue="1">
      <formula>$E1281=""</formula>
    </cfRule>
    <cfRule type="cellIs" dxfId="43" priority="4" operator="lessThan">
      <formula>75</formula>
    </cfRule>
  </conditionalFormatting>
  <conditionalFormatting sqref="E1283:E1300">
    <cfRule type="expression" priority="1" stopIfTrue="1">
      <formula>$E1283=""</formula>
    </cfRule>
    <cfRule type="cellIs" dxfId="42" priority="2" operator="lessThan">
      <formula>75</formula>
    </cfRule>
  </conditionalFormatting>
  <dataValidations count="4">
    <dataValidation type="list" allowBlank="1" showInputMessage="1" showErrorMessage="1" error="市内在住者の場合は○を入力してください。_x000a_市内在住者以外の方はこの名簿に記入することはできません。" sqref="F7:F26 F33:F52 F59:F78 F85:F104 F111:F130 F137:F156 F163:F182 F189:F208 F215:F234 F241:F260 F267:F286 F293:F312 F319:F338 F345:F364 F371:F390 F397:F416 F423:F442 F449:F468 F475:F494 F501:F520 F527:F546 F553:F572 F579:F598 F605:F624 F631:F650 F657:F676 F683:F702 F709:F728 F735:F754 F761:F780 F787:F806 F813:F832 F839:F858 F865:F884 F891:F910 F917:F936 F943:F962 F969:F988 F995:F1014 F1021:F1040 F1047:F1066 F1073:F1092 F1099:F1118 F1125:F1144 F1151:F1170 F1177:F1196 F1203:F1222 F1229:F1248 F1255:F1274 F1281:F1300" xr:uid="{65D8961F-0B0E-45FE-B474-5022E289125C}">
      <formula1>"○"</formula1>
    </dataValidation>
    <dataValidation type="list" allowBlank="1" showInputMessage="1" showErrorMessage="1" sqref="C1255:C1274 C7:C26 C33:C52 C59:C78 C85:C104 C111:C130 C137:C156 C163:C182 C189:C208 C215:C234 C241:C260 C267:C286 C293:C312 C319:C338 C345:C364 C371:C390 C397:C416 C423:C442 C449:C468 C475:C494 C501:C520 C527:C546 C553:C572 C579:C598 C605:C624 C631:C650 C657:C676 C683:C702 C709:C728 C735:C754 C761:C780 C787:C806 C813:C832 C839:C858 C865:C884 C891:C910 C917:C936 C943:C962 C969:C988 C995:C1014 C1021:C1040 C1047:C1066 C1073:C1092 C1099:C1118 C1125:C1144 C1151:C1170 C1177:C1196 C1203:C1222 C1229:C1248 C1281:C1300" xr:uid="{8891168F-71BF-433A-AD39-BD4B4E1869F1}">
      <formula1>"出,欠"</formula1>
    </dataValidation>
    <dataValidation type="whole" allowBlank="1" showInputMessage="1" showErrorMessage="1" error="74歳以下の方を入力することはできません。" sqref="E7:E26 E33:E52 E59:E78 E85:E104 E111:E130 E137:E156 E163:E182 E189:E208 E215:E234 E241:E260 E267:E286 E293:E312 E319:E338 E345:E364 E371:E390 E397:E416 E423:E442 E449:E468 E475:E494 E501:E520 E527:E546 E553:E572 E579:E598 E605:E624 E631:E650 E657:E676 E683:E702 E709:E728 E735:E754 E761:E780 E787:E806 E813:E832 E839:E858 E865:E884 E891:E910 E917:E936 E943:E962 E969:E988 E995:E1014 E1021:E1040 E1047:E1066 E1073:E1092 E1099:E1118 E1125:E1144 E1151:E1170 E1177:E1196 E1203:E1222 E1229:E1248 E1255:E1274 E1281:E1300" xr:uid="{AF15BEC8-D64F-4088-B5E3-6608D7832940}">
      <formula1>75</formula1>
      <formula2>130</formula2>
    </dataValidation>
    <dataValidation type="list" allowBlank="1" showInputMessage="1" showErrorMessage="1" sqref="D7:D26 D33:D52 D59:D78 D85:D104 D111:D130 D137:D156 D163:D182 D189:D208 D215:D234 D241:D260 D267:D286 D293:D312 D319:D338 D345:D364 D371:D390 D397:D416 D423:D442 D449:D468 D475:D494 D501:D520 D527:D546 D553:D572 D579:D598 D605:D624 D631:D650 D657:D676 D683:D702 D709:D728 D735:D754 D761:D780 D787:D806 D813:D832 D839:D858 D865:D884 D891:D910 D917:D936 D943:D962 D969:D988 D995:D1014 D1021:D1040 D1047:D1066 D1073:D1092 D1099:D1118 D1125:D1144 D1151:D1170 D1177:D1196 D1203:D1222 D1229:D1248 D1255:D1274 D1281:D1300" xr:uid="{A6715DE0-9523-4AB9-8BDD-D427D5BE469F}">
      <formula1>"出,欠,出（コロナ感染）"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rowBreaks count="49" manualBreakCount="49">
    <brk id="28" max="5" man="1"/>
    <brk id="54" max="5" man="1"/>
    <brk id="80" max="5" man="1"/>
    <brk id="106" max="5" man="1"/>
    <brk id="132" max="5" man="1"/>
    <brk id="158" max="5" man="1"/>
    <brk id="184" max="5" man="1"/>
    <brk id="210" max="5" man="1"/>
    <brk id="236" max="5" man="1"/>
    <brk id="262" max="16383" man="1"/>
    <brk id="288" max="16383" man="1"/>
    <brk id="314" max="16383" man="1"/>
    <brk id="340" max="16383" man="1"/>
    <brk id="366" max="5" man="1"/>
    <brk id="392" max="16383" man="1"/>
    <brk id="418" max="16383" man="1"/>
    <brk id="444" max="5" man="1"/>
    <brk id="470" max="16383" man="1"/>
    <brk id="496" max="16383" man="1"/>
    <brk id="522" max="5" man="1"/>
    <brk id="548" max="16383" man="1"/>
    <brk id="574" max="16383" man="1"/>
    <brk id="600" max="5" man="1"/>
    <brk id="626" max="16383" man="1"/>
    <brk id="652" max="16383" man="1"/>
    <brk id="678" max="5" man="1"/>
    <brk id="704" max="16383" man="1"/>
    <brk id="730" max="16383" man="1"/>
    <brk id="756" max="5" man="1"/>
    <brk id="782" max="16383" man="1"/>
    <brk id="808" max="16383" man="1"/>
    <brk id="834" max="5" man="1"/>
    <brk id="860" max="16383" man="1"/>
    <brk id="886" max="16383" man="1"/>
    <brk id="912" max="5" man="1"/>
    <brk id="938" max="16383" man="1"/>
    <brk id="964" max="16383" man="1"/>
    <brk id="990" max="5" man="1"/>
    <brk id="1016" max="16383" man="1"/>
    <brk id="1042" max="16383" man="1"/>
    <brk id="1068" max="5" man="1"/>
    <brk id="1094" max="5" man="1"/>
    <brk id="1120" max="5" man="1"/>
    <brk id="1146" max="5" man="1"/>
    <brk id="1172" max="5" man="1"/>
    <brk id="1198" max="5" man="1"/>
    <brk id="1224" max="5" man="1"/>
    <brk id="1250" max="5" man="1"/>
    <brk id="1276" max="5" man="1"/>
  </rowBreaks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0"/>
  <sheetViews>
    <sheetView zoomScale="90" zoomScaleNormal="90" workbookViewId="0">
      <selection activeCell="D247" sqref="D247:D248"/>
    </sheetView>
  </sheetViews>
  <sheetFormatPr defaultRowHeight="13.5" x14ac:dyDescent="0.15"/>
  <cols>
    <col min="2" max="2" width="25.625" customWidth="1"/>
    <col min="3" max="6" width="15.625" customWidth="1"/>
  </cols>
  <sheetData>
    <row r="1" spans="1:6" ht="32.1" customHeight="1" x14ac:dyDescent="0.15">
      <c r="A1" s="67" t="s">
        <v>11</v>
      </c>
      <c r="B1" s="67"/>
      <c r="C1" s="67"/>
      <c r="D1" s="67"/>
      <c r="E1" s="67"/>
      <c r="F1" s="67"/>
    </row>
    <row r="2" spans="1:6" ht="32.1" customHeight="1" x14ac:dyDescent="0.15">
      <c r="A2" s="46" t="s">
        <v>0</v>
      </c>
      <c r="B2" s="1" t="s">
        <v>1</v>
      </c>
      <c r="C2" s="47" t="s">
        <v>2</v>
      </c>
      <c r="D2" s="47" t="s">
        <v>3</v>
      </c>
      <c r="E2" s="48" t="s">
        <v>15</v>
      </c>
      <c r="F2" s="47" t="s">
        <v>4</v>
      </c>
    </row>
    <row r="3" spans="1:6" ht="32.1" customHeight="1" x14ac:dyDescent="0.15">
      <c r="A3" s="46"/>
      <c r="B3" s="1" t="s">
        <v>5</v>
      </c>
      <c r="C3" s="47"/>
      <c r="D3" s="47"/>
      <c r="E3" s="47"/>
      <c r="F3" s="47"/>
    </row>
    <row r="4" spans="1:6" ht="32.1" customHeight="1" x14ac:dyDescent="0.15">
      <c r="A4" s="68"/>
      <c r="B4" s="2"/>
      <c r="C4" s="52"/>
      <c r="D4" s="53"/>
      <c r="E4" s="52"/>
      <c r="F4" s="68"/>
    </row>
    <row r="5" spans="1:6" ht="32.1" customHeight="1" x14ac:dyDescent="0.15">
      <c r="A5" s="68"/>
      <c r="B5" s="3"/>
      <c r="C5" s="52"/>
      <c r="D5" s="53"/>
      <c r="E5" s="52"/>
      <c r="F5" s="68"/>
    </row>
    <row r="6" spans="1:6" ht="32.1" customHeight="1" x14ac:dyDescent="0.15">
      <c r="A6" s="68"/>
      <c r="B6" s="2"/>
      <c r="C6" s="52"/>
      <c r="D6" s="53"/>
      <c r="E6" s="52"/>
      <c r="F6" s="68"/>
    </row>
    <row r="7" spans="1:6" ht="32.1" customHeight="1" x14ac:dyDescent="0.15">
      <c r="A7" s="68"/>
      <c r="B7" s="3"/>
      <c r="C7" s="52"/>
      <c r="D7" s="53"/>
      <c r="E7" s="52"/>
      <c r="F7" s="68"/>
    </row>
    <row r="8" spans="1:6" ht="32.1" customHeight="1" x14ac:dyDescent="0.15">
      <c r="A8" s="51"/>
      <c r="B8" s="4"/>
      <c r="C8" s="52"/>
      <c r="D8" s="53"/>
      <c r="E8" s="52"/>
      <c r="F8" s="69"/>
    </row>
    <row r="9" spans="1:6" ht="32.1" customHeight="1" x14ac:dyDescent="0.15">
      <c r="A9" s="51"/>
      <c r="B9" s="5"/>
      <c r="C9" s="52"/>
      <c r="D9" s="53"/>
      <c r="E9" s="52"/>
      <c r="F9" s="69"/>
    </row>
    <row r="10" spans="1:6" ht="32.1" customHeight="1" x14ac:dyDescent="0.15">
      <c r="A10" s="51"/>
      <c r="B10" s="4"/>
      <c r="C10" s="52"/>
      <c r="D10" s="53"/>
      <c r="E10" s="52"/>
      <c r="F10" s="69"/>
    </row>
    <row r="11" spans="1:6" ht="32.1" customHeight="1" x14ac:dyDescent="0.15">
      <c r="A11" s="51"/>
      <c r="B11" s="5"/>
      <c r="C11" s="52"/>
      <c r="D11" s="53"/>
      <c r="E11" s="52"/>
      <c r="F11" s="69"/>
    </row>
    <row r="12" spans="1:6" ht="32.1" customHeight="1" x14ac:dyDescent="0.15">
      <c r="A12" s="51"/>
      <c r="B12" s="4"/>
      <c r="C12" s="52"/>
      <c r="D12" s="53"/>
      <c r="E12" s="52"/>
      <c r="F12" s="69"/>
    </row>
    <row r="13" spans="1:6" ht="32.1" customHeight="1" x14ac:dyDescent="0.15">
      <c r="A13" s="51"/>
      <c r="B13" s="5"/>
      <c r="C13" s="52"/>
      <c r="D13" s="53"/>
      <c r="E13" s="52"/>
      <c r="F13" s="69"/>
    </row>
    <row r="14" spans="1:6" ht="32.1" customHeight="1" x14ac:dyDescent="0.15">
      <c r="A14" s="51"/>
      <c r="B14" s="4"/>
      <c r="C14" s="52"/>
      <c r="D14" s="53"/>
      <c r="E14" s="52"/>
      <c r="F14" s="69"/>
    </row>
    <row r="15" spans="1:6" ht="32.1" customHeight="1" x14ac:dyDescent="0.15">
      <c r="A15" s="51"/>
      <c r="B15" s="5"/>
      <c r="C15" s="52"/>
      <c r="D15" s="53"/>
      <c r="E15" s="52"/>
      <c r="F15" s="69"/>
    </row>
    <row r="16" spans="1:6" ht="32.1" customHeight="1" x14ac:dyDescent="0.15">
      <c r="A16" s="51"/>
      <c r="B16" s="4"/>
      <c r="C16" s="52"/>
      <c r="D16" s="53"/>
      <c r="E16" s="52"/>
      <c r="F16" s="69"/>
    </row>
    <row r="17" spans="1:6" ht="32.1" customHeight="1" x14ac:dyDescent="0.15">
      <c r="A17" s="51"/>
      <c r="B17" s="5"/>
      <c r="C17" s="52"/>
      <c r="D17" s="53"/>
      <c r="E17" s="52"/>
      <c r="F17" s="69"/>
    </row>
    <row r="18" spans="1:6" ht="32.1" customHeight="1" x14ac:dyDescent="0.15">
      <c r="A18" s="51"/>
      <c r="B18" s="4"/>
      <c r="C18" s="52"/>
      <c r="D18" s="53"/>
      <c r="E18" s="52"/>
      <c r="F18" s="69"/>
    </row>
    <row r="19" spans="1:6" ht="32.1" customHeight="1" x14ac:dyDescent="0.15">
      <c r="A19" s="51"/>
      <c r="B19" s="5"/>
      <c r="C19" s="52"/>
      <c r="D19" s="53"/>
      <c r="E19" s="52"/>
      <c r="F19" s="69"/>
    </row>
    <row r="20" spans="1:6" ht="32.1" customHeight="1" x14ac:dyDescent="0.15">
      <c r="A20" s="51"/>
      <c r="B20" s="4"/>
      <c r="C20" s="52"/>
      <c r="D20" s="53"/>
      <c r="E20" s="52"/>
      <c r="F20" s="69"/>
    </row>
    <row r="21" spans="1:6" ht="32.1" customHeight="1" x14ac:dyDescent="0.15">
      <c r="A21" s="51"/>
      <c r="B21" s="5"/>
      <c r="C21" s="52"/>
      <c r="D21" s="53"/>
      <c r="E21" s="52"/>
      <c r="F21" s="69"/>
    </row>
    <row r="22" spans="1:6" ht="32.1" customHeight="1" x14ac:dyDescent="0.15">
      <c r="A22" s="51"/>
      <c r="B22" s="4"/>
      <c r="C22" s="52"/>
      <c r="D22" s="53"/>
      <c r="E22" s="52"/>
      <c r="F22" s="69"/>
    </row>
    <row r="23" spans="1:6" ht="32.1" customHeight="1" x14ac:dyDescent="0.15">
      <c r="A23" s="51"/>
      <c r="B23" s="5"/>
      <c r="C23" s="52"/>
      <c r="D23" s="53"/>
      <c r="E23" s="52"/>
      <c r="F23" s="69"/>
    </row>
    <row r="24" spans="1:6" ht="32.1" customHeight="1" x14ac:dyDescent="0.15">
      <c r="A24" s="51"/>
      <c r="B24" s="4"/>
      <c r="C24" s="52"/>
      <c r="D24" s="53"/>
      <c r="E24" s="52"/>
      <c r="F24" s="69"/>
    </row>
    <row r="25" spans="1:6" ht="32.1" customHeight="1" x14ac:dyDescent="0.15">
      <c r="A25" s="51"/>
      <c r="B25" s="5"/>
      <c r="C25" s="52"/>
      <c r="D25" s="53"/>
      <c r="E25" s="52"/>
      <c r="F25" s="69"/>
    </row>
    <row r="26" spans="1:6" ht="32.1" customHeight="1" x14ac:dyDescent="0.15">
      <c r="A26" s="51"/>
      <c r="B26" s="4"/>
      <c r="C26" s="52"/>
      <c r="D26" s="53"/>
      <c r="E26" s="52"/>
      <c r="F26" s="69"/>
    </row>
    <row r="27" spans="1:6" ht="32.1" customHeight="1" x14ac:dyDescent="0.15">
      <c r="A27" s="51"/>
      <c r="B27" s="5"/>
      <c r="C27" s="52"/>
      <c r="D27" s="53"/>
      <c r="E27" s="52"/>
      <c r="F27" s="69"/>
    </row>
    <row r="28" spans="1:6" ht="32.1" customHeight="1" x14ac:dyDescent="0.15">
      <c r="A28" s="67" t="s">
        <v>11</v>
      </c>
      <c r="B28" s="67"/>
      <c r="C28" s="67"/>
      <c r="D28" s="67"/>
      <c r="E28" s="67"/>
      <c r="F28" s="67"/>
    </row>
    <row r="29" spans="1:6" ht="32.1" customHeight="1" x14ac:dyDescent="0.15">
      <c r="A29" s="46" t="s">
        <v>0</v>
      </c>
      <c r="B29" s="1" t="s">
        <v>1</v>
      </c>
      <c r="C29" s="47" t="s">
        <v>2</v>
      </c>
      <c r="D29" s="47" t="s">
        <v>3</v>
      </c>
      <c r="E29" s="48" t="s">
        <v>33</v>
      </c>
      <c r="F29" s="47" t="s">
        <v>4</v>
      </c>
    </row>
    <row r="30" spans="1:6" ht="32.1" customHeight="1" x14ac:dyDescent="0.15">
      <c r="A30" s="46"/>
      <c r="B30" s="1" t="s">
        <v>5</v>
      </c>
      <c r="C30" s="47"/>
      <c r="D30" s="47"/>
      <c r="E30" s="47"/>
      <c r="F30" s="47"/>
    </row>
    <row r="31" spans="1:6" ht="32.1" customHeight="1" x14ac:dyDescent="0.15">
      <c r="A31" s="68"/>
      <c r="B31" s="2"/>
      <c r="C31" s="52"/>
      <c r="D31" s="53"/>
      <c r="E31" s="52"/>
      <c r="F31" s="68"/>
    </row>
    <row r="32" spans="1:6" ht="32.1" customHeight="1" x14ac:dyDescent="0.15">
      <c r="A32" s="68"/>
      <c r="B32" s="3"/>
      <c r="C32" s="52"/>
      <c r="D32" s="53"/>
      <c r="E32" s="52"/>
      <c r="F32" s="68"/>
    </row>
    <row r="33" spans="1:6" ht="32.1" customHeight="1" x14ac:dyDescent="0.15">
      <c r="A33" s="68"/>
      <c r="B33" s="2"/>
      <c r="C33" s="52"/>
      <c r="D33" s="53"/>
      <c r="E33" s="52"/>
      <c r="F33" s="68"/>
    </row>
    <row r="34" spans="1:6" ht="32.1" customHeight="1" x14ac:dyDescent="0.15">
      <c r="A34" s="68"/>
      <c r="B34" s="3"/>
      <c r="C34" s="52"/>
      <c r="D34" s="53"/>
      <c r="E34" s="52"/>
      <c r="F34" s="68"/>
    </row>
    <row r="35" spans="1:6" ht="32.1" customHeight="1" x14ac:dyDescent="0.15">
      <c r="A35" s="51"/>
      <c r="B35" s="4"/>
      <c r="C35" s="52"/>
      <c r="D35" s="53"/>
      <c r="E35" s="52"/>
      <c r="F35" s="69"/>
    </row>
    <row r="36" spans="1:6" ht="32.1" customHeight="1" x14ac:dyDescent="0.15">
      <c r="A36" s="51"/>
      <c r="B36" s="5"/>
      <c r="C36" s="52"/>
      <c r="D36" s="53"/>
      <c r="E36" s="52"/>
      <c r="F36" s="69"/>
    </row>
    <row r="37" spans="1:6" ht="32.1" customHeight="1" x14ac:dyDescent="0.15">
      <c r="A37" s="51"/>
      <c r="B37" s="4"/>
      <c r="C37" s="52"/>
      <c r="D37" s="53"/>
      <c r="E37" s="52"/>
      <c r="F37" s="69"/>
    </row>
    <row r="38" spans="1:6" ht="32.1" customHeight="1" x14ac:dyDescent="0.15">
      <c r="A38" s="51"/>
      <c r="B38" s="5"/>
      <c r="C38" s="52"/>
      <c r="D38" s="53"/>
      <c r="E38" s="52"/>
      <c r="F38" s="69"/>
    </row>
    <row r="39" spans="1:6" ht="32.1" customHeight="1" x14ac:dyDescent="0.15">
      <c r="A39" s="51"/>
      <c r="B39" s="4"/>
      <c r="C39" s="52"/>
      <c r="D39" s="53"/>
      <c r="E39" s="52"/>
      <c r="F39" s="69"/>
    </row>
    <row r="40" spans="1:6" ht="32.1" customHeight="1" x14ac:dyDescent="0.15">
      <c r="A40" s="51"/>
      <c r="B40" s="5"/>
      <c r="C40" s="52"/>
      <c r="D40" s="53"/>
      <c r="E40" s="52"/>
      <c r="F40" s="69"/>
    </row>
    <row r="41" spans="1:6" ht="32.1" customHeight="1" x14ac:dyDescent="0.15">
      <c r="A41" s="51"/>
      <c r="B41" s="4"/>
      <c r="C41" s="52"/>
      <c r="D41" s="53"/>
      <c r="E41" s="52"/>
      <c r="F41" s="69"/>
    </row>
    <row r="42" spans="1:6" ht="32.1" customHeight="1" x14ac:dyDescent="0.15">
      <c r="A42" s="51"/>
      <c r="B42" s="5"/>
      <c r="C42" s="52"/>
      <c r="D42" s="53"/>
      <c r="E42" s="52"/>
      <c r="F42" s="69"/>
    </row>
    <row r="43" spans="1:6" ht="32.1" customHeight="1" x14ac:dyDescent="0.15">
      <c r="A43" s="51"/>
      <c r="B43" s="4"/>
      <c r="C43" s="52"/>
      <c r="D43" s="53"/>
      <c r="E43" s="52"/>
      <c r="F43" s="69"/>
    </row>
    <row r="44" spans="1:6" ht="32.1" customHeight="1" x14ac:dyDescent="0.15">
      <c r="A44" s="51"/>
      <c r="B44" s="5"/>
      <c r="C44" s="52"/>
      <c r="D44" s="53"/>
      <c r="E44" s="52"/>
      <c r="F44" s="69"/>
    </row>
    <row r="45" spans="1:6" ht="32.1" customHeight="1" x14ac:dyDescent="0.15">
      <c r="A45" s="51"/>
      <c r="B45" s="4"/>
      <c r="C45" s="52"/>
      <c r="D45" s="53"/>
      <c r="E45" s="52"/>
      <c r="F45" s="69"/>
    </row>
    <row r="46" spans="1:6" ht="32.1" customHeight="1" x14ac:dyDescent="0.15">
      <c r="A46" s="51"/>
      <c r="B46" s="5"/>
      <c r="C46" s="52"/>
      <c r="D46" s="53"/>
      <c r="E46" s="52"/>
      <c r="F46" s="69"/>
    </row>
    <row r="47" spans="1:6" ht="32.1" customHeight="1" x14ac:dyDescent="0.15">
      <c r="A47" s="51"/>
      <c r="B47" s="4"/>
      <c r="C47" s="52"/>
      <c r="D47" s="53"/>
      <c r="E47" s="52"/>
      <c r="F47" s="69"/>
    </row>
    <row r="48" spans="1:6" ht="32.1" customHeight="1" x14ac:dyDescent="0.15">
      <c r="A48" s="51"/>
      <c r="B48" s="5"/>
      <c r="C48" s="52"/>
      <c r="D48" s="53"/>
      <c r="E48" s="52"/>
      <c r="F48" s="69"/>
    </row>
    <row r="49" spans="1:6" ht="32.1" customHeight="1" x14ac:dyDescent="0.15">
      <c r="A49" s="51"/>
      <c r="B49" s="4"/>
      <c r="C49" s="52"/>
      <c r="D49" s="53"/>
      <c r="E49" s="52"/>
      <c r="F49" s="69"/>
    </row>
    <row r="50" spans="1:6" ht="32.1" customHeight="1" x14ac:dyDescent="0.15">
      <c r="A50" s="51"/>
      <c r="B50" s="5"/>
      <c r="C50" s="52"/>
      <c r="D50" s="53"/>
      <c r="E50" s="52"/>
      <c r="F50" s="69"/>
    </row>
    <row r="51" spans="1:6" ht="32.1" customHeight="1" x14ac:dyDescent="0.15">
      <c r="A51" s="51"/>
      <c r="B51" s="4"/>
      <c r="C51" s="52"/>
      <c r="D51" s="53"/>
      <c r="E51" s="52"/>
      <c r="F51" s="69"/>
    </row>
    <row r="52" spans="1:6" ht="32.1" customHeight="1" x14ac:dyDescent="0.15">
      <c r="A52" s="51"/>
      <c r="B52" s="5"/>
      <c r="C52" s="52"/>
      <c r="D52" s="53"/>
      <c r="E52" s="52"/>
      <c r="F52" s="69"/>
    </row>
    <row r="53" spans="1:6" ht="32.1" customHeight="1" x14ac:dyDescent="0.15">
      <c r="A53" s="51"/>
      <c r="B53" s="4"/>
      <c r="C53" s="52"/>
      <c r="D53" s="53"/>
      <c r="E53" s="52"/>
      <c r="F53" s="69"/>
    </row>
    <row r="54" spans="1:6" ht="32.1" customHeight="1" x14ac:dyDescent="0.15">
      <c r="A54" s="51"/>
      <c r="B54" s="5"/>
      <c r="C54" s="52"/>
      <c r="D54" s="53"/>
      <c r="E54" s="52"/>
      <c r="F54" s="69"/>
    </row>
    <row r="55" spans="1:6" ht="32.1" customHeight="1" x14ac:dyDescent="0.15">
      <c r="A55" s="67" t="s">
        <v>11</v>
      </c>
      <c r="B55" s="67"/>
      <c r="C55" s="67"/>
      <c r="D55" s="67"/>
      <c r="E55" s="67"/>
      <c r="F55" s="67"/>
    </row>
    <row r="56" spans="1:6" ht="32.1" customHeight="1" x14ac:dyDescent="0.15">
      <c r="A56" s="46" t="s">
        <v>0</v>
      </c>
      <c r="B56" s="1" t="s">
        <v>1</v>
      </c>
      <c r="C56" s="47" t="s">
        <v>2</v>
      </c>
      <c r="D56" s="47" t="s">
        <v>3</v>
      </c>
      <c r="E56" s="48" t="s">
        <v>33</v>
      </c>
      <c r="F56" s="47" t="s">
        <v>4</v>
      </c>
    </row>
    <row r="57" spans="1:6" ht="32.1" customHeight="1" x14ac:dyDescent="0.15">
      <c r="A57" s="46"/>
      <c r="B57" s="1" t="s">
        <v>5</v>
      </c>
      <c r="C57" s="47"/>
      <c r="D57" s="47"/>
      <c r="E57" s="47"/>
      <c r="F57" s="47"/>
    </row>
    <row r="58" spans="1:6" ht="32.1" customHeight="1" x14ac:dyDescent="0.15">
      <c r="A58" s="68"/>
      <c r="B58" s="2"/>
      <c r="C58" s="52"/>
      <c r="D58" s="53"/>
      <c r="E58" s="52"/>
      <c r="F58" s="68"/>
    </row>
    <row r="59" spans="1:6" ht="32.1" customHeight="1" x14ac:dyDescent="0.15">
      <c r="A59" s="68"/>
      <c r="B59" s="3"/>
      <c r="C59" s="52"/>
      <c r="D59" s="53"/>
      <c r="E59" s="52"/>
      <c r="F59" s="68"/>
    </row>
    <row r="60" spans="1:6" ht="32.1" customHeight="1" x14ac:dyDescent="0.15">
      <c r="A60" s="68"/>
      <c r="B60" s="2"/>
      <c r="C60" s="52"/>
      <c r="D60" s="53"/>
      <c r="E60" s="52"/>
      <c r="F60" s="68"/>
    </row>
    <row r="61" spans="1:6" ht="32.1" customHeight="1" x14ac:dyDescent="0.15">
      <c r="A61" s="68"/>
      <c r="B61" s="3"/>
      <c r="C61" s="52"/>
      <c r="D61" s="53"/>
      <c r="E61" s="52"/>
      <c r="F61" s="68"/>
    </row>
    <row r="62" spans="1:6" ht="32.1" customHeight="1" x14ac:dyDescent="0.15">
      <c r="A62" s="51"/>
      <c r="B62" s="4"/>
      <c r="C62" s="52"/>
      <c r="D62" s="53"/>
      <c r="E62" s="52"/>
      <c r="F62" s="69"/>
    </row>
    <row r="63" spans="1:6" ht="32.1" customHeight="1" x14ac:dyDescent="0.15">
      <c r="A63" s="51"/>
      <c r="B63" s="5"/>
      <c r="C63" s="52"/>
      <c r="D63" s="53"/>
      <c r="E63" s="52"/>
      <c r="F63" s="69"/>
    </row>
    <row r="64" spans="1:6" ht="32.1" customHeight="1" x14ac:dyDescent="0.15">
      <c r="A64" s="51"/>
      <c r="B64" s="4"/>
      <c r="C64" s="52"/>
      <c r="D64" s="53"/>
      <c r="E64" s="52"/>
      <c r="F64" s="69"/>
    </row>
    <row r="65" spans="1:6" ht="32.1" customHeight="1" x14ac:dyDescent="0.15">
      <c r="A65" s="51"/>
      <c r="B65" s="5"/>
      <c r="C65" s="52"/>
      <c r="D65" s="53"/>
      <c r="E65" s="52"/>
      <c r="F65" s="69"/>
    </row>
    <row r="66" spans="1:6" ht="32.1" customHeight="1" x14ac:dyDescent="0.15">
      <c r="A66" s="51"/>
      <c r="B66" s="4"/>
      <c r="C66" s="52"/>
      <c r="D66" s="53"/>
      <c r="E66" s="52"/>
      <c r="F66" s="69"/>
    </row>
    <row r="67" spans="1:6" ht="32.1" customHeight="1" x14ac:dyDescent="0.15">
      <c r="A67" s="51"/>
      <c r="B67" s="5"/>
      <c r="C67" s="52"/>
      <c r="D67" s="53"/>
      <c r="E67" s="52"/>
      <c r="F67" s="69"/>
    </row>
    <row r="68" spans="1:6" ht="32.1" customHeight="1" x14ac:dyDescent="0.15">
      <c r="A68" s="51"/>
      <c r="B68" s="4"/>
      <c r="C68" s="52"/>
      <c r="D68" s="53"/>
      <c r="E68" s="52"/>
      <c r="F68" s="69"/>
    </row>
    <row r="69" spans="1:6" ht="32.1" customHeight="1" x14ac:dyDescent="0.15">
      <c r="A69" s="51"/>
      <c r="B69" s="5"/>
      <c r="C69" s="52"/>
      <c r="D69" s="53"/>
      <c r="E69" s="52"/>
      <c r="F69" s="69"/>
    </row>
    <row r="70" spans="1:6" ht="32.1" customHeight="1" x14ac:dyDescent="0.15">
      <c r="A70" s="51"/>
      <c r="B70" s="4"/>
      <c r="C70" s="52"/>
      <c r="D70" s="53"/>
      <c r="E70" s="52"/>
      <c r="F70" s="69"/>
    </row>
    <row r="71" spans="1:6" ht="32.1" customHeight="1" x14ac:dyDescent="0.15">
      <c r="A71" s="51"/>
      <c r="B71" s="5"/>
      <c r="C71" s="52"/>
      <c r="D71" s="53"/>
      <c r="E71" s="52"/>
      <c r="F71" s="69"/>
    </row>
    <row r="72" spans="1:6" ht="32.1" customHeight="1" x14ac:dyDescent="0.15">
      <c r="A72" s="51"/>
      <c r="B72" s="4"/>
      <c r="C72" s="52"/>
      <c r="D72" s="53"/>
      <c r="E72" s="52"/>
      <c r="F72" s="69"/>
    </row>
    <row r="73" spans="1:6" ht="32.1" customHeight="1" x14ac:dyDescent="0.15">
      <c r="A73" s="51"/>
      <c r="B73" s="5"/>
      <c r="C73" s="52"/>
      <c r="D73" s="53"/>
      <c r="E73" s="52"/>
      <c r="F73" s="69"/>
    </row>
    <row r="74" spans="1:6" ht="32.1" customHeight="1" x14ac:dyDescent="0.15">
      <c r="A74" s="51"/>
      <c r="B74" s="4"/>
      <c r="C74" s="52"/>
      <c r="D74" s="53"/>
      <c r="E74" s="52"/>
      <c r="F74" s="69"/>
    </row>
    <row r="75" spans="1:6" ht="32.1" customHeight="1" x14ac:dyDescent="0.15">
      <c r="A75" s="51"/>
      <c r="B75" s="5"/>
      <c r="C75" s="52"/>
      <c r="D75" s="53"/>
      <c r="E75" s="52"/>
      <c r="F75" s="69"/>
    </row>
    <row r="76" spans="1:6" ht="32.1" customHeight="1" x14ac:dyDescent="0.15">
      <c r="A76" s="51"/>
      <c r="B76" s="4"/>
      <c r="C76" s="52"/>
      <c r="D76" s="53"/>
      <c r="E76" s="52"/>
      <c r="F76" s="69"/>
    </row>
    <row r="77" spans="1:6" ht="32.1" customHeight="1" x14ac:dyDescent="0.15">
      <c r="A77" s="51"/>
      <c r="B77" s="5"/>
      <c r="C77" s="52"/>
      <c r="D77" s="53"/>
      <c r="E77" s="52"/>
      <c r="F77" s="69"/>
    </row>
    <row r="78" spans="1:6" ht="32.1" customHeight="1" x14ac:dyDescent="0.15">
      <c r="A78" s="51"/>
      <c r="B78" s="4"/>
      <c r="C78" s="52"/>
      <c r="D78" s="53"/>
      <c r="E78" s="52"/>
      <c r="F78" s="69"/>
    </row>
    <row r="79" spans="1:6" ht="32.1" customHeight="1" x14ac:dyDescent="0.15">
      <c r="A79" s="51"/>
      <c r="B79" s="5"/>
      <c r="C79" s="52"/>
      <c r="D79" s="53"/>
      <c r="E79" s="52"/>
      <c r="F79" s="69"/>
    </row>
    <row r="80" spans="1:6" ht="32.1" customHeight="1" x14ac:dyDescent="0.15">
      <c r="A80" s="51"/>
      <c r="B80" s="4"/>
      <c r="C80" s="52"/>
      <c r="D80" s="53"/>
      <c r="E80" s="52"/>
      <c r="F80" s="69"/>
    </row>
    <row r="81" spans="1:6" ht="32.1" customHeight="1" x14ac:dyDescent="0.15">
      <c r="A81" s="51"/>
      <c r="B81" s="5"/>
      <c r="C81" s="52"/>
      <c r="D81" s="53"/>
      <c r="E81" s="52"/>
      <c r="F81" s="69"/>
    </row>
    <row r="82" spans="1:6" ht="32.1" customHeight="1" x14ac:dyDescent="0.15">
      <c r="A82" s="67" t="s">
        <v>11</v>
      </c>
      <c r="B82" s="67"/>
      <c r="C82" s="67"/>
      <c r="D82" s="67"/>
      <c r="E82" s="67"/>
      <c r="F82" s="67"/>
    </row>
    <row r="83" spans="1:6" ht="32.1" customHeight="1" x14ac:dyDescent="0.15">
      <c r="A83" s="46" t="s">
        <v>0</v>
      </c>
      <c r="B83" s="1" t="s">
        <v>1</v>
      </c>
      <c r="C83" s="47" t="s">
        <v>2</v>
      </c>
      <c r="D83" s="47" t="s">
        <v>3</v>
      </c>
      <c r="E83" s="48" t="s">
        <v>33</v>
      </c>
      <c r="F83" s="47" t="s">
        <v>4</v>
      </c>
    </row>
    <row r="84" spans="1:6" ht="32.1" customHeight="1" x14ac:dyDescent="0.15">
      <c r="A84" s="46"/>
      <c r="B84" s="1" t="s">
        <v>5</v>
      </c>
      <c r="C84" s="47"/>
      <c r="D84" s="47"/>
      <c r="E84" s="47"/>
      <c r="F84" s="47"/>
    </row>
    <row r="85" spans="1:6" ht="32.1" customHeight="1" x14ac:dyDescent="0.15">
      <c r="A85" s="68"/>
      <c r="B85" s="2"/>
      <c r="C85" s="52"/>
      <c r="D85" s="53"/>
      <c r="E85" s="52"/>
      <c r="F85" s="68"/>
    </row>
    <row r="86" spans="1:6" ht="32.1" customHeight="1" x14ac:dyDescent="0.15">
      <c r="A86" s="68"/>
      <c r="B86" s="3"/>
      <c r="C86" s="52"/>
      <c r="D86" s="53"/>
      <c r="E86" s="52"/>
      <c r="F86" s="68"/>
    </row>
    <row r="87" spans="1:6" ht="32.1" customHeight="1" x14ac:dyDescent="0.15">
      <c r="A87" s="68"/>
      <c r="B87" s="2"/>
      <c r="C87" s="52"/>
      <c r="D87" s="53"/>
      <c r="E87" s="52"/>
      <c r="F87" s="68"/>
    </row>
    <row r="88" spans="1:6" ht="32.1" customHeight="1" x14ac:dyDescent="0.15">
      <c r="A88" s="68"/>
      <c r="B88" s="3"/>
      <c r="C88" s="52"/>
      <c r="D88" s="53"/>
      <c r="E88" s="52"/>
      <c r="F88" s="68"/>
    </row>
    <row r="89" spans="1:6" ht="32.1" customHeight="1" x14ac:dyDescent="0.15">
      <c r="A89" s="51"/>
      <c r="B89" s="4"/>
      <c r="C89" s="52"/>
      <c r="D89" s="53"/>
      <c r="E89" s="52"/>
      <c r="F89" s="69"/>
    </row>
    <row r="90" spans="1:6" ht="32.1" customHeight="1" x14ac:dyDescent="0.15">
      <c r="A90" s="51"/>
      <c r="B90" s="5"/>
      <c r="C90" s="52"/>
      <c r="D90" s="53"/>
      <c r="E90" s="52"/>
      <c r="F90" s="69"/>
    </row>
    <row r="91" spans="1:6" ht="32.1" customHeight="1" x14ac:dyDescent="0.15">
      <c r="A91" s="51"/>
      <c r="B91" s="4"/>
      <c r="C91" s="52"/>
      <c r="D91" s="53"/>
      <c r="E91" s="52"/>
      <c r="F91" s="69"/>
    </row>
    <row r="92" spans="1:6" ht="32.1" customHeight="1" x14ac:dyDescent="0.15">
      <c r="A92" s="51"/>
      <c r="B92" s="5"/>
      <c r="C92" s="52"/>
      <c r="D92" s="53"/>
      <c r="E92" s="52"/>
      <c r="F92" s="69"/>
    </row>
    <row r="93" spans="1:6" ht="32.1" customHeight="1" x14ac:dyDescent="0.15">
      <c r="A93" s="51"/>
      <c r="B93" s="4"/>
      <c r="C93" s="52"/>
      <c r="D93" s="53"/>
      <c r="E93" s="52"/>
      <c r="F93" s="69"/>
    </row>
    <row r="94" spans="1:6" ht="32.1" customHeight="1" x14ac:dyDescent="0.15">
      <c r="A94" s="51"/>
      <c r="B94" s="5"/>
      <c r="C94" s="52"/>
      <c r="D94" s="53"/>
      <c r="E94" s="52"/>
      <c r="F94" s="69"/>
    </row>
    <row r="95" spans="1:6" ht="32.1" customHeight="1" x14ac:dyDescent="0.15">
      <c r="A95" s="51"/>
      <c r="B95" s="4"/>
      <c r="C95" s="52"/>
      <c r="D95" s="53"/>
      <c r="E95" s="52"/>
      <c r="F95" s="69"/>
    </row>
    <row r="96" spans="1:6" ht="32.1" customHeight="1" x14ac:dyDescent="0.15">
      <c r="A96" s="51"/>
      <c r="B96" s="5"/>
      <c r="C96" s="52"/>
      <c r="D96" s="53"/>
      <c r="E96" s="52"/>
      <c r="F96" s="69"/>
    </row>
    <row r="97" spans="1:6" ht="32.1" customHeight="1" x14ac:dyDescent="0.15">
      <c r="A97" s="51"/>
      <c r="B97" s="4"/>
      <c r="C97" s="52"/>
      <c r="D97" s="53"/>
      <c r="E97" s="52"/>
      <c r="F97" s="69"/>
    </row>
    <row r="98" spans="1:6" ht="32.1" customHeight="1" x14ac:dyDescent="0.15">
      <c r="A98" s="51"/>
      <c r="B98" s="5"/>
      <c r="C98" s="52"/>
      <c r="D98" s="53"/>
      <c r="E98" s="52"/>
      <c r="F98" s="69"/>
    </row>
    <row r="99" spans="1:6" ht="32.1" customHeight="1" x14ac:dyDescent="0.15">
      <c r="A99" s="51"/>
      <c r="B99" s="4"/>
      <c r="C99" s="52"/>
      <c r="D99" s="53"/>
      <c r="E99" s="52"/>
      <c r="F99" s="69"/>
    </row>
    <row r="100" spans="1:6" ht="32.1" customHeight="1" x14ac:dyDescent="0.15">
      <c r="A100" s="51"/>
      <c r="B100" s="5"/>
      <c r="C100" s="52"/>
      <c r="D100" s="53"/>
      <c r="E100" s="52"/>
      <c r="F100" s="69"/>
    </row>
    <row r="101" spans="1:6" ht="32.1" customHeight="1" x14ac:dyDescent="0.15">
      <c r="A101" s="51"/>
      <c r="B101" s="4"/>
      <c r="C101" s="52"/>
      <c r="D101" s="53"/>
      <c r="E101" s="52"/>
      <c r="F101" s="69"/>
    </row>
    <row r="102" spans="1:6" ht="32.1" customHeight="1" x14ac:dyDescent="0.15">
      <c r="A102" s="51"/>
      <c r="B102" s="5"/>
      <c r="C102" s="52"/>
      <c r="D102" s="53"/>
      <c r="E102" s="52"/>
      <c r="F102" s="69"/>
    </row>
    <row r="103" spans="1:6" ht="32.1" customHeight="1" x14ac:dyDescent="0.15">
      <c r="A103" s="51"/>
      <c r="B103" s="4"/>
      <c r="C103" s="52"/>
      <c r="D103" s="53"/>
      <c r="E103" s="52"/>
      <c r="F103" s="69"/>
    </row>
    <row r="104" spans="1:6" ht="32.1" customHeight="1" x14ac:dyDescent="0.15">
      <c r="A104" s="51"/>
      <c r="B104" s="5"/>
      <c r="C104" s="52"/>
      <c r="D104" s="53"/>
      <c r="E104" s="52"/>
      <c r="F104" s="69"/>
    </row>
    <row r="105" spans="1:6" ht="32.1" customHeight="1" x14ac:dyDescent="0.15">
      <c r="A105" s="51"/>
      <c r="B105" s="4"/>
      <c r="C105" s="52"/>
      <c r="D105" s="53"/>
      <c r="E105" s="52"/>
      <c r="F105" s="69"/>
    </row>
    <row r="106" spans="1:6" ht="32.1" customHeight="1" x14ac:dyDescent="0.15">
      <c r="A106" s="51"/>
      <c r="B106" s="5"/>
      <c r="C106" s="52"/>
      <c r="D106" s="53"/>
      <c r="E106" s="52"/>
      <c r="F106" s="69"/>
    </row>
    <row r="107" spans="1:6" ht="32.1" customHeight="1" x14ac:dyDescent="0.15">
      <c r="A107" s="51"/>
      <c r="B107" s="4"/>
      <c r="C107" s="52"/>
      <c r="D107" s="53"/>
      <c r="E107" s="52"/>
      <c r="F107" s="69"/>
    </row>
    <row r="108" spans="1:6" ht="32.1" customHeight="1" x14ac:dyDescent="0.15">
      <c r="A108" s="51"/>
      <c r="B108" s="5"/>
      <c r="C108" s="52"/>
      <c r="D108" s="53"/>
      <c r="E108" s="52"/>
      <c r="F108" s="69"/>
    </row>
    <row r="109" spans="1:6" ht="32.1" customHeight="1" x14ac:dyDescent="0.15">
      <c r="A109" s="67" t="s">
        <v>11</v>
      </c>
      <c r="B109" s="67"/>
      <c r="C109" s="67"/>
      <c r="D109" s="67"/>
      <c r="E109" s="67"/>
      <c r="F109" s="67"/>
    </row>
    <row r="110" spans="1:6" ht="32.1" customHeight="1" x14ac:dyDescent="0.15">
      <c r="A110" s="46" t="s">
        <v>0</v>
      </c>
      <c r="B110" s="1" t="s">
        <v>1</v>
      </c>
      <c r="C110" s="47" t="s">
        <v>2</v>
      </c>
      <c r="D110" s="47" t="s">
        <v>3</v>
      </c>
      <c r="E110" s="48" t="s">
        <v>33</v>
      </c>
      <c r="F110" s="47" t="s">
        <v>4</v>
      </c>
    </row>
    <row r="111" spans="1:6" ht="32.1" customHeight="1" x14ac:dyDescent="0.15">
      <c r="A111" s="46"/>
      <c r="B111" s="1" t="s">
        <v>5</v>
      </c>
      <c r="C111" s="47"/>
      <c r="D111" s="47"/>
      <c r="E111" s="47"/>
      <c r="F111" s="47"/>
    </row>
    <row r="112" spans="1:6" ht="32.1" customHeight="1" x14ac:dyDescent="0.15">
      <c r="A112" s="68"/>
      <c r="B112" s="2"/>
      <c r="C112" s="52"/>
      <c r="D112" s="53"/>
      <c r="E112" s="52"/>
      <c r="F112" s="68"/>
    </row>
    <row r="113" spans="1:6" ht="32.1" customHeight="1" x14ac:dyDescent="0.15">
      <c r="A113" s="68"/>
      <c r="B113" s="3"/>
      <c r="C113" s="52"/>
      <c r="D113" s="53"/>
      <c r="E113" s="52"/>
      <c r="F113" s="68"/>
    </row>
    <row r="114" spans="1:6" ht="32.1" customHeight="1" x14ac:dyDescent="0.15">
      <c r="A114" s="68"/>
      <c r="B114" s="2"/>
      <c r="C114" s="52"/>
      <c r="D114" s="53"/>
      <c r="E114" s="52"/>
      <c r="F114" s="68"/>
    </row>
    <row r="115" spans="1:6" ht="32.1" customHeight="1" x14ac:dyDescent="0.15">
      <c r="A115" s="68"/>
      <c r="B115" s="3"/>
      <c r="C115" s="52"/>
      <c r="D115" s="53"/>
      <c r="E115" s="52"/>
      <c r="F115" s="68"/>
    </row>
    <row r="116" spans="1:6" ht="32.1" customHeight="1" x14ac:dyDescent="0.15">
      <c r="A116" s="51"/>
      <c r="B116" s="4"/>
      <c r="C116" s="52"/>
      <c r="D116" s="53"/>
      <c r="E116" s="52"/>
      <c r="F116" s="69"/>
    </row>
    <row r="117" spans="1:6" ht="32.1" customHeight="1" x14ac:dyDescent="0.15">
      <c r="A117" s="51"/>
      <c r="B117" s="5"/>
      <c r="C117" s="52"/>
      <c r="D117" s="53"/>
      <c r="E117" s="52"/>
      <c r="F117" s="69"/>
    </row>
    <row r="118" spans="1:6" ht="32.1" customHeight="1" x14ac:dyDescent="0.15">
      <c r="A118" s="51"/>
      <c r="B118" s="4"/>
      <c r="C118" s="52"/>
      <c r="D118" s="53"/>
      <c r="E118" s="52"/>
      <c r="F118" s="69"/>
    </row>
    <row r="119" spans="1:6" ht="32.1" customHeight="1" x14ac:dyDescent="0.15">
      <c r="A119" s="51"/>
      <c r="B119" s="5"/>
      <c r="C119" s="52"/>
      <c r="D119" s="53"/>
      <c r="E119" s="52"/>
      <c r="F119" s="69"/>
    </row>
    <row r="120" spans="1:6" ht="32.1" customHeight="1" x14ac:dyDescent="0.15">
      <c r="A120" s="51"/>
      <c r="B120" s="4"/>
      <c r="C120" s="52"/>
      <c r="D120" s="53"/>
      <c r="E120" s="52"/>
      <c r="F120" s="69"/>
    </row>
    <row r="121" spans="1:6" ht="32.1" customHeight="1" x14ac:dyDescent="0.15">
      <c r="A121" s="51"/>
      <c r="B121" s="5"/>
      <c r="C121" s="52"/>
      <c r="D121" s="53"/>
      <c r="E121" s="52"/>
      <c r="F121" s="69"/>
    </row>
    <row r="122" spans="1:6" ht="32.1" customHeight="1" x14ac:dyDescent="0.15">
      <c r="A122" s="51"/>
      <c r="B122" s="4"/>
      <c r="C122" s="52"/>
      <c r="D122" s="53"/>
      <c r="E122" s="52"/>
      <c r="F122" s="69"/>
    </row>
    <row r="123" spans="1:6" ht="32.1" customHeight="1" x14ac:dyDescent="0.15">
      <c r="A123" s="51"/>
      <c r="B123" s="5"/>
      <c r="C123" s="52"/>
      <c r="D123" s="53"/>
      <c r="E123" s="52"/>
      <c r="F123" s="69"/>
    </row>
    <row r="124" spans="1:6" ht="32.1" customHeight="1" x14ac:dyDescent="0.15">
      <c r="A124" s="51"/>
      <c r="B124" s="4"/>
      <c r="C124" s="52"/>
      <c r="D124" s="53"/>
      <c r="E124" s="52"/>
      <c r="F124" s="69"/>
    </row>
    <row r="125" spans="1:6" ht="32.1" customHeight="1" x14ac:dyDescent="0.15">
      <c r="A125" s="51"/>
      <c r="B125" s="5"/>
      <c r="C125" s="52"/>
      <c r="D125" s="53"/>
      <c r="E125" s="52"/>
      <c r="F125" s="69"/>
    </row>
    <row r="126" spans="1:6" ht="32.1" customHeight="1" x14ac:dyDescent="0.15">
      <c r="A126" s="51"/>
      <c r="B126" s="4"/>
      <c r="C126" s="52"/>
      <c r="D126" s="53"/>
      <c r="E126" s="52"/>
      <c r="F126" s="69"/>
    </row>
    <row r="127" spans="1:6" ht="32.1" customHeight="1" x14ac:dyDescent="0.15">
      <c r="A127" s="51"/>
      <c r="B127" s="5"/>
      <c r="C127" s="52"/>
      <c r="D127" s="53"/>
      <c r="E127" s="52"/>
      <c r="F127" s="69"/>
    </row>
    <row r="128" spans="1:6" ht="32.1" customHeight="1" x14ac:dyDescent="0.15">
      <c r="A128" s="51"/>
      <c r="B128" s="4"/>
      <c r="C128" s="52"/>
      <c r="D128" s="53"/>
      <c r="E128" s="52"/>
      <c r="F128" s="69"/>
    </row>
    <row r="129" spans="1:6" ht="32.1" customHeight="1" x14ac:dyDescent="0.15">
      <c r="A129" s="51"/>
      <c r="B129" s="5"/>
      <c r="C129" s="52"/>
      <c r="D129" s="53"/>
      <c r="E129" s="52"/>
      <c r="F129" s="69"/>
    </row>
    <row r="130" spans="1:6" ht="32.1" customHeight="1" x14ac:dyDescent="0.15">
      <c r="A130" s="51"/>
      <c r="B130" s="4"/>
      <c r="C130" s="52"/>
      <c r="D130" s="53"/>
      <c r="E130" s="52"/>
      <c r="F130" s="69"/>
    </row>
    <row r="131" spans="1:6" ht="32.1" customHeight="1" x14ac:dyDescent="0.15">
      <c r="A131" s="51"/>
      <c r="B131" s="5"/>
      <c r="C131" s="52"/>
      <c r="D131" s="53"/>
      <c r="E131" s="52"/>
      <c r="F131" s="69"/>
    </row>
    <row r="132" spans="1:6" ht="32.1" customHeight="1" x14ac:dyDescent="0.15">
      <c r="A132" s="51"/>
      <c r="B132" s="4"/>
      <c r="C132" s="52"/>
      <c r="D132" s="53"/>
      <c r="E132" s="52"/>
      <c r="F132" s="69"/>
    </row>
    <row r="133" spans="1:6" ht="32.1" customHeight="1" x14ac:dyDescent="0.15">
      <c r="A133" s="51"/>
      <c r="B133" s="5"/>
      <c r="C133" s="52"/>
      <c r="D133" s="53"/>
      <c r="E133" s="52"/>
      <c r="F133" s="69"/>
    </row>
    <row r="134" spans="1:6" ht="32.1" customHeight="1" x14ac:dyDescent="0.15">
      <c r="A134" s="51"/>
      <c r="B134" s="4"/>
      <c r="C134" s="52"/>
      <c r="D134" s="53"/>
      <c r="E134" s="52"/>
      <c r="F134" s="69"/>
    </row>
    <row r="135" spans="1:6" ht="32.1" customHeight="1" x14ac:dyDescent="0.15">
      <c r="A135" s="51"/>
      <c r="B135" s="5"/>
      <c r="C135" s="52"/>
      <c r="D135" s="53"/>
      <c r="E135" s="52"/>
      <c r="F135" s="69"/>
    </row>
    <row r="136" spans="1:6" ht="32.1" customHeight="1" x14ac:dyDescent="0.15">
      <c r="A136" s="67" t="s">
        <v>11</v>
      </c>
      <c r="B136" s="67"/>
      <c r="C136" s="67"/>
      <c r="D136" s="67"/>
      <c r="E136" s="67"/>
      <c r="F136" s="67"/>
    </row>
    <row r="137" spans="1:6" ht="32.1" customHeight="1" x14ac:dyDescent="0.15">
      <c r="A137" s="46" t="s">
        <v>0</v>
      </c>
      <c r="B137" s="1" t="s">
        <v>1</v>
      </c>
      <c r="C137" s="47" t="s">
        <v>2</v>
      </c>
      <c r="D137" s="47" t="s">
        <v>3</v>
      </c>
      <c r="E137" s="48" t="s">
        <v>33</v>
      </c>
      <c r="F137" s="47" t="s">
        <v>4</v>
      </c>
    </row>
    <row r="138" spans="1:6" ht="32.1" customHeight="1" x14ac:dyDescent="0.15">
      <c r="A138" s="46"/>
      <c r="B138" s="1" t="s">
        <v>5</v>
      </c>
      <c r="C138" s="47"/>
      <c r="D138" s="47"/>
      <c r="E138" s="47"/>
      <c r="F138" s="47"/>
    </row>
    <row r="139" spans="1:6" ht="32.1" customHeight="1" x14ac:dyDescent="0.15">
      <c r="A139" s="68"/>
      <c r="B139" s="2"/>
      <c r="C139" s="52"/>
      <c r="D139" s="53"/>
      <c r="E139" s="52"/>
      <c r="F139" s="68"/>
    </row>
    <row r="140" spans="1:6" ht="32.1" customHeight="1" x14ac:dyDescent="0.15">
      <c r="A140" s="68"/>
      <c r="B140" s="3"/>
      <c r="C140" s="52"/>
      <c r="D140" s="53"/>
      <c r="E140" s="52"/>
      <c r="F140" s="68"/>
    </row>
    <row r="141" spans="1:6" ht="32.1" customHeight="1" x14ac:dyDescent="0.15">
      <c r="A141" s="68"/>
      <c r="B141" s="2"/>
      <c r="C141" s="52"/>
      <c r="D141" s="53"/>
      <c r="E141" s="52"/>
      <c r="F141" s="68"/>
    </row>
    <row r="142" spans="1:6" ht="32.1" customHeight="1" x14ac:dyDescent="0.15">
      <c r="A142" s="68"/>
      <c r="B142" s="3"/>
      <c r="C142" s="52"/>
      <c r="D142" s="53"/>
      <c r="E142" s="52"/>
      <c r="F142" s="68"/>
    </row>
    <row r="143" spans="1:6" ht="32.1" customHeight="1" x14ac:dyDescent="0.15">
      <c r="A143" s="51"/>
      <c r="B143" s="4"/>
      <c r="C143" s="52"/>
      <c r="D143" s="53"/>
      <c r="E143" s="52"/>
      <c r="F143" s="69"/>
    </row>
    <row r="144" spans="1:6" ht="32.1" customHeight="1" x14ac:dyDescent="0.15">
      <c r="A144" s="51"/>
      <c r="B144" s="5"/>
      <c r="C144" s="52"/>
      <c r="D144" s="53"/>
      <c r="E144" s="52"/>
      <c r="F144" s="69"/>
    </row>
    <row r="145" spans="1:6" ht="32.1" customHeight="1" x14ac:dyDescent="0.15">
      <c r="A145" s="51"/>
      <c r="B145" s="4"/>
      <c r="C145" s="52"/>
      <c r="D145" s="53"/>
      <c r="E145" s="52"/>
      <c r="F145" s="69"/>
    </row>
    <row r="146" spans="1:6" ht="32.1" customHeight="1" x14ac:dyDescent="0.15">
      <c r="A146" s="51"/>
      <c r="B146" s="5"/>
      <c r="C146" s="52"/>
      <c r="D146" s="53"/>
      <c r="E146" s="52"/>
      <c r="F146" s="69"/>
    </row>
    <row r="147" spans="1:6" ht="32.1" customHeight="1" x14ac:dyDescent="0.15">
      <c r="A147" s="51"/>
      <c r="B147" s="4"/>
      <c r="C147" s="52"/>
      <c r="D147" s="53"/>
      <c r="E147" s="52"/>
      <c r="F147" s="69"/>
    </row>
    <row r="148" spans="1:6" ht="32.1" customHeight="1" x14ac:dyDescent="0.15">
      <c r="A148" s="51"/>
      <c r="B148" s="5"/>
      <c r="C148" s="52"/>
      <c r="D148" s="53"/>
      <c r="E148" s="52"/>
      <c r="F148" s="69"/>
    </row>
    <row r="149" spans="1:6" ht="32.1" customHeight="1" x14ac:dyDescent="0.15">
      <c r="A149" s="51"/>
      <c r="B149" s="4"/>
      <c r="C149" s="52"/>
      <c r="D149" s="53"/>
      <c r="E149" s="52"/>
      <c r="F149" s="69"/>
    </row>
    <row r="150" spans="1:6" ht="32.1" customHeight="1" x14ac:dyDescent="0.15">
      <c r="A150" s="51"/>
      <c r="B150" s="5"/>
      <c r="C150" s="52"/>
      <c r="D150" s="53"/>
      <c r="E150" s="52"/>
      <c r="F150" s="69"/>
    </row>
    <row r="151" spans="1:6" ht="32.1" customHeight="1" x14ac:dyDescent="0.15">
      <c r="A151" s="51"/>
      <c r="B151" s="4"/>
      <c r="C151" s="52"/>
      <c r="D151" s="53"/>
      <c r="E151" s="52"/>
      <c r="F151" s="69"/>
    </row>
    <row r="152" spans="1:6" ht="32.1" customHeight="1" x14ac:dyDescent="0.15">
      <c r="A152" s="51"/>
      <c r="B152" s="5"/>
      <c r="C152" s="52"/>
      <c r="D152" s="53"/>
      <c r="E152" s="52"/>
      <c r="F152" s="69"/>
    </row>
    <row r="153" spans="1:6" ht="32.1" customHeight="1" x14ac:dyDescent="0.15">
      <c r="A153" s="51"/>
      <c r="B153" s="4"/>
      <c r="C153" s="52"/>
      <c r="D153" s="53"/>
      <c r="E153" s="52"/>
      <c r="F153" s="69"/>
    </row>
    <row r="154" spans="1:6" ht="32.1" customHeight="1" x14ac:dyDescent="0.15">
      <c r="A154" s="51"/>
      <c r="B154" s="5"/>
      <c r="C154" s="52"/>
      <c r="D154" s="53"/>
      <c r="E154" s="52"/>
      <c r="F154" s="69"/>
    </row>
    <row r="155" spans="1:6" ht="32.1" customHeight="1" x14ac:dyDescent="0.15">
      <c r="A155" s="51"/>
      <c r="B155" s="4"/>
      <c r="C155" s="52"/>
      <c r="D155" s="53"/>
      <c r="E155" s="52"/>
      <c r="F155" s="69"/>
    </row>
    <row r="156" spans="1:6" ht="32.1" customHeight="1" x14ac:dyDescent="0.15">
      <c r="A156" s="51"/>
      <c r="B156" s="5"/>
      <c r="C156" s="52"/>
      <c r="D156" s="53"/>
      <c r="E156" s="52"/>
      <c r="F156" s="69"/>
    </row>
    <row r="157" spans="1:6" ht="32.1" customHeight="1" x14ac:dyDescent="0.15">
      <c r="A157" s="51"/>
      <c r="B157" s="4"/>
      <c r="C157" s="52"/>
      <c r="D157" s="53"/>
      <c r="E157" s="52"/>
      <c r="F157" s="69"/>
    </row>
    <row r="158" spans="1:6" ht="32.1" customHeight="1" x14ac:dyDescent="0.15">
      <c r="A158" s="51"/>
      <c r="B158" s="5"/>
      <c r="C158" s="52"/>
      <c r="D158" s="53"/>
      <c r="E158" s="52"/>
      <c r="F158" s="69"/>
    </row>
    <row r="159" spans="1:6" ht="32.1" customHeight="1" x14ac:dyDescent="0.15">
      <c r="A159" s="51"/>
      <c r="B159" s="4"/>
      <c r="C159" s="52"/>
      <c r="D159" s="53"/>
      <c r="E159" s="52"/>
      <c r="F159" s="69"/>
    </row>
    <row r="160" spans="1:6" ht="32.1" customHeight="1" x14ac:dyDescent="0.15">
      <c r="A160" s="51"/>
      <c r="B160" s="5"/>
      <c r="C160" s="52"/>
      <c r="D160" s="53"/>
      <c r="E160" s="52"/>
      <c r="F160" s="69"/>
    </row>
    <row r="161" spans="1:6" ht="32.1" customHeight="1" x14ac:dyDescent="0.15">
      <c r="A161" s="51"/>
      <c r="B161" s="4"/>
      <c r="C161" s="52"/>
      <c r="D161" s="53"/>
      <c r="E161" s="52"/>
      <c r="F161" s="69"/>
    </row>
    <row r="162" spans="1:6" ht="32.1" customHeight="1" x14ac:dyDescent="0.15">
      <c r="A162" s="51"/>
      <c r="B162" s="5"/>
      <c r="C162" s="52"/>
      <c r="D162" s="53"/>
      <c r="E162" s="52"/>
      <c r="F162" s="69"/>
    </row>
    <row r="163" spans="1:6" ht="32.1" customHeight="1" x14ac:dyDescent="0.15">
      <c r="A163" s="67" t="s">
        <v>11</v>
      </c>
      <c r="B163" s="67"/>
      <c r="C163" s="67"/>
      <c r="D163" s="67"/>
      <c r="E163" s="67"/>
      <c r="F163" s="67"/>
    </row>
    <row r="164" spans="1:6" ht="32.1" customHeight="1" x14ac:dyDescent="0.15">
      <c r="A164" s="46" t="s">
        <v>0</v>
      </c>
      <c r="B164" s="1" t="s">
        <v>1</v>
      </c>
      <c r="C164" s="47" t="s">
        <v>2</v>
      </c>
      <c r="D164" s="47" t="s">
        <v>3</v>
      </c>
      <c r="E164" s="48" t="s">
        <v>33</v>
      </c>
      <c r="F164" s="47" t="s">
        <v>4</v>
      </c>
    </row>
    <row r="165" spans="1:6" ht="32.1" customHeight="1" x14ac:dyDescent="0.15">
      <c r="A165" s="46"/>
      <c r="B165" s="1" t="s">
        <v>5</v>
      </c>
      <c r="C165" s="47"/>
      <c r="D165" s="47"/>
      <c r="E165" s="47"/>
      <c r="F165" s="47"/>
    </row>
    <row r="166" spans="1:6" ht="32.1" customHeight="1" x14ac:dyDescent="0.15">
      <c r="A166" s="68"/>
      <c r="B166" s="2"/>
      <c r="C166" s="52"/>
      <c r="D166" s="53"/>
      <c r="E166" s="52"/>
      <c r="F166" s="68"/>
    </row>
    <row r="167" spans="1:6" ht="32.1" customHeight="1" x14ac:dyDescent="0.15">
      <c r="A167" s="68"/>
      <c r="B167" s="3"/>
      <c r="C167" s="52"/>
      <c r="D167" s="53"/>
      <c r="E167" s="52"/>
      <c r="F167" s="68"/>
    </row>
    <row r="168" spans="1:6" ht="32.1" customHeight="1" x14ac:dyDescent="0.15">
      <c r="A168" s="68"/>
      <c r="B168" s="2"/>
      <c r="C168" s="52"/>
      <c r="D168" s="53"/>
      <c r="E168" s="52"/>
      <c r="F168" s="68"/>
    </row>
    <row r="169" spans="1:6" ht="32.1" customHeight="1" x14ac:dyDescent="0.15">
      <c r="A169" s="68"/>
      <c r="B169" s="3"/>
      <c r="C169" s="52"/>
      <c r="D169" s="53"/>
      <c r="E169" s="52"/>
      <c r="F169" s="68"/>
    </row>
    <row r="170" spans="1:6" ht="32.1" customHeight="1" x14ac:dyDescent="0.15">
      <c r="A170" s="51"/>
      <c r="B170" s="4"/>
      <c r="C170" s="52"/>
      <c r="D170" s="53"/>
      <c r="E170" s="52"/>
      <c r="F170" s="69"/>
    </row>
    <row r="171" spans="1:6" ht="32.1" customHeight="1" x14ac:dyDescent="0.15">
      <c r="A171" s="51"/>
      <c r="B171" s="5"/>
      <c r="C171" s="52"/>
      <c r="D171" s="53"/>
      <c r="E171" s="52"/>
      <c r="F171" s="69"/>
    </row>
    <row r="172" spans="1:6" ht="32.1" customHeight="1" x14ac:dyDescent="0.15">
      <c r="A172" s="51"/>
      <c r="B172" s="4"/>
      <c r="C172" s="52"/>
      <c r="D172" s="53"/>
      <c r="E172" s="52"/>
      <c r="F172" s="69"/>
    </row>
    <row r="173" spans="1:6" ht="32.1" customHeight="1" x14ac:dyDescent="0.15">
      <c r="A173" s="51"/>
      <c r="B173" s="5"/>
      <c r="C173" s="52"/>
      <c r="D173" s="53"/>
      <c r="E173" s="52"/>
      <c r="F173" s="69"/>
    </row>
    <row r="174" spans="1:6" ht="32.1" customHeight="1" x14ac:dyDescent="0.15">
      <c r="A174" s="51"/>
      <c r="B174" s="4"/>
      <c r="C174" s="52"/>
      <c r="D174" s="53"/>
      <c r="E174" s="52"/>
      <c r="F174" s="69"/>
    </row>
    <row r="175" spans="1:6" ht="32.1" customHeight="1" x14ac:dyDescent="0.15">
      <c r="A175" s="51"/>
      <c r="B175" s="5"/>
      <c r="C175" s="52"/>
      <c r="D175" s="53"/>
      <c r="E175" s="52"/>
      <c r="F175" s="69"/>
    </row>
    <row r="176" spans="1:6" ht="32.1" customHeight="1" x14ac:dyDescent="0.15">
      <c r="A176" s="51"/>
      <c r="B176" s="4"/>
      <c r="C176" s="52"/>
      <c r="D176" s="53"/>
      <c r="E176" s="52"/>
      <c r="F176" s="69"/>
    </row>
    <row r="177" spans="1:6" ht="32.1" customHeight="1" x14ac:dyDescent="0.15">
      <c r="A177" s="51"/>
      <c r="B177" s="5"/>
      <c r="C177" s="52"/>
      <c r="D177" s="53"/>
      <c r="E177" s="52"/>
      <c r="F177" s="69"/>
    </row>
    <row r="178" spans="1:6" ht="32.1" customHeight="1" x14ac:dyDescent="0.15">
      <c r="A178" s="51"/>
      <c r="B178" s="4"/>
      <c r="C178" s="52"/>
      <c r="D178" s="53"/>
      <c r="E178" s="52"/>
      <c r="F178" s="69"/>
    </row>
    <row r="179" spans="1:6" ht="32.1" customHeight="1" x14ac:dyDescent="0.15">
      <c r="A179" s="51"/>
      <c r="B179" s="5"/>
      <c r="C179" s="52"/>
      <c r="D179" s="53"/>
      <c r="E179" s="52"/>
      <c r="F179" s="69"/>
    </row>
    <row r="180" spans="1:6" ht="32.1" customHeight="1" x14ac:dyDescent="0.15">
      <c r="A180" s="51"/>
      <c r="B180" s="4"/>
      <c r="C180" s="52"/>
      <c r="D180" s="53"/>
      <c r="E180" s="52"/>
      <c r="F180" s="69"/>
    </row>
    <row r="181" spans="1:6" ht="32.1" customHeight="1" x14ac:dyDescent="0.15">
      <c r="A181" s="51"/>
      <c r="B181" s="5"/>
      <c r="C181" s="52"/>
      <c r="D181" s="53"/>
      <c r="E181" s="52"/>
      <c r="F181" s="69"/>
    </row>
    <row r="182" spans="1:6" ht="32.1" customHeight="1" x14ac:dyDescent="0.15">
      <c r="A182" s="51"/>
      <c r="B182" s="4"/>
      <c r="C182" s="52"/>
      <c r="D182" s="53"/>
      <c r="E182" s="52"/>
      <c r="F182" s="69"/>
    </row>
    <row r="183" spans="1:6" ht="32.1" customHeight="1" x14ac:dyDescent="0.15">
      <c r="A183" s="51"/>
      <c r="B183" s="5"/>
      <c r="C183" s="52"/>
      <c r="D183" s="53"/>
      <c r="E183" s="52"/>
      <c r="F183" s="69"/>
    </row>
    <row r="184" spans="1:6" ht="32.1" customHeight="1" x14ac:dyDescent="0.15">
      <c r="A184" s="51"/>
      <c r="B184" s="4"/>
      <c r="C184" s="52"/>
      <c r="D184" s="53"/>
      <c r="E184" s="52"/>
      <c r="F184" s="69"/>
    </row>
    <row r="185" spans="1:6" ht="32.1" customHeight="1" x14ac:dyDescent="0.15">
      <c r="A185" s="51"/>
      <c r="B185" s="5"/>
      <c r="C185" s="52"/>
      <c r="D185" s="53"/>
      <c r="E185" s="52"/>
      <c r="F185" s="69"/>
    </row>
    <row r="186" spans="1:6" ht="32.1" customHeight="1" x14ac:dyDescent="0.15">
      <c r="A186" s="51"/>
      <c r="B186" s="4"/>
      <c r="C186" s="52"/>
      <c r="D186" s="53"/>
      <c r="E186" s="52"/>
      <c r="F186" s="69"/>
    </row>
    <row r="187" spans="1:6" ht="32.1" customHeight="1" x14ac:dyDescent="0.15">
      <c r="A187" s="51"/>
      <c r="B187" s="5"/>
      <c r="C187" s="52"/>
      <c r="D187" s="53"/>
      <c r="E187" s="52"/>
      <c r="F187" s="69"/>
    </row>
    <row r="188" spans="1:6" ht="32.1" customHeight="1" x14ac:dyDescent="0.15">
      <c r="A188" s="51"/>
      <c r="B188" s="4"/>
      <c r="C188" s="52"/>
      <c r="D188" s="53"/>
      <c r="E188" s="52"/>
      <c r="F188" s="69"/>
    </row>
    <row r="189" spans="1:6" ht="32.1" customHeight="1" x14ac:dyDescent="0.15">
      <c r="A189" s="51"/>
      <c r="B189" s="5"/>
      <c r="C189" s="52"/>
      <c r="D189" s="53"/>
      <c r="E189" s="52"/>
      <c r="F189" s="69"/>
    </row>
    <row r="190" spans="1:6" ht="32.1" customHeight="1" x14ac:dyDescent="0.15">
      <c r="A190" s="67" t="s">
        <v>11</v>
      </c>
      <c r="B190" s="67"/>
      <c r="C190" s="67"/>
      <c r="D190" s="67"/>
      <c r="E190" s="67"/>
      <c r="F190" s="67"/>
    </row>
    <row r="191" spans="1:6" ht="32.1" customHeight="1" x14ac:dyDescent="0.15">
      <c r="A191" s="46" t="s">
        <v>0</v>
      </c>
      <c r="B191" s="1" t="s">
        <v>1</v>
      </c>
      <c r="C191" s="47" t="s">
        <v>2</v>
      </c>
      <c r="D191" s="47" t="s">
        <v>3</v>
      </c>
      <c r="E191" s="48" t="s">
        <v>33</v>
      </c>
      <c r="F191" s="47" t="s">
        <v>4</v>
      </c>
    </row>
    <row r="192" spans="1:6" ht="32.1" customHeight="1" x14ac:dyDescent="0.15">
      <c r="A192" s="46"/>
      <c r="B192" s="1" t="s">
        <v>5</v>
      </c>
      <c r="C192" s="47"/>
      <c r="D192" s="47"/>
      <c r="E192" s="47"/>
      <c r="F192" s="47"/>
    </row>
    <row r="193" spans="1:6" ht="32.1" customHeight="1" x14ac:dyDescent="0.15">
      <c r="A193" s="68"/>
      <c r="B193" s="2"/>
      <c r="C193" s="52"/>
      <c r="D193" s="53"/>
      <c r="E193" s="52"/>
      <c r="F193" s="68"/>
    </row>
    <row r="194" spans="1:6" ht="32.1" customHeight="1" x14ac:dyDescent="0.15">
      <c r="A194" s="68"/>
      <c r="B194" s="3"/>
      <c r="C194" s="52"/>
      <c r="D194" s="53"/>
      <c r="E194" s="52"/>
      <c r="F194" s="68"/>
    </row>
    <row r="195" spans="1:6" ht="32.1" customHeight="1" x14ac:dyDescent="0.15">
      <c r="A195" s="68"/>
      <c r="B195" s="2"/>
      <c r="C195" s="52"/>
      <c r="D195" s="53"/>
      <c r="E195" s="52"/>
      <c r="F195" s="68"/>
    </row>
    <row r="196" spans="1:6" ht="32.1" customHeight="1" x14ac:dyDescent="0.15">
      <c r="A196" s="68"/>
      <c r="B196" s="3"/>
      <c r="C196" s="52"/>
      <c r="D196" s="53"/>
      <c r="E196" s="52"/>
      <c r="F196" s="68"/>
    </row>
    <row r="197" spans="1:6" ht="32.1" customHeight="1" x14ac:dyDescent="0.15">
      <c r="A197" s="51"/>
      <c r="B197" s="4"/>
      <c r="C197" s="52"/>
      <c r="D197" s="53"/>
      <c r="E197" s="52"/>
      <c r="F197" s="69"/>
    </row>
    <row r="198" spans="1:6" ht="32.1" customHeight="1" x14ac:dyDescent="0.15">
      <c r="A198" s="51"/>
      <c r="B198" s="5"/>
      <c r="C198" s="52"/>
      <c r="D198" s="53"/>
      <c r="E198" s="52"/>
      <c r="F198" s="69"/>
    </row>
    <row r="199" spans="1:6" ht="32.1" customHeight="1" x14ac:dyDescent="0.15">
      <c r="A199" s="51"/>
      <c r="B199" s="4"/>
      <c r="C199" s="52"/>
      <c r="D199" s="53"/>
      <c r="E199" s="52"/>
      <c r="F199" s="69"/>
    </row>
    <row r="200" spans="1:6" ht="32.1" customHeight="1" x14ac:dyDescent="0.15">
      <c r="A200" s="51"/>
      <c r="B200" s="5"/>
      <c r="C200" s="52"/>
      <c r="D200" s="53"/>
      <c r="E200" s="52"/>
      <c r="F200" s="69"/>
    </row>
    <row r="201" spans="1:6" ht="32.1" customHeight="1" x14ac:dyDescent="0.15">
      <c r="A201" s="51"/>
      <c r="B201" s="4"/>
      <c r="C201" s="52"/>
      <c r="D201" s="53"/>
      <c r="E201" s="52"/>
      <c r="F201" s="69"/>
    </row>
    <row r="202" spans="1:6" ht="32.1" customHeight="1" x14ac:dyDescent="0.15">
      <c r="A202" s="51"/>
      <c r="B202" s="5"/>
      <c r="C202" s="52"/>
      <c r="D202" s="53"/>
      <c r="E202" s="52"/>
      <c r="F202" s="69"/>
    </row>
    <row r="203" spans="1:6" ht="32.1" customHeight="1" x14ac:dyDescent="0.15">
      <c r="A203" s="51"/>
      <c r="B203" s="4"/>
      <c r="C203" s="52"/>
      <c r="D203" s="53"/>
      <c r="E203" s="52"/>
      <c r="F203" s="69"/>
    </row>
    <row r="204" spans="1:6" ht="32.1" customHeight="1" x14ac:dyDescent="0.15">
      <c r="A204" s="51"/>
      <c r="B204" s="5"/>
      <c r="C204" s="52"/>
      <c r="D204" s="53"/>
      <c r="E204" s="52"/>
      <c r="F204" s="69"/>
    </row>
    <row r="205" spans="1:6" ht="32.1" customHeight="1" x14ac:dyDescent="0.15">
      <c r="A205" s="51"/>
      <c r="B205" s="4"/>
      <c r="C205" s="52"/>
      <c r="D205" s="53"/>
      <c r="E205" s="52"/>
      <c r="F205" s="69"/>
    </row>
    <row r="206" spans="1:6" ht="32.1" customHeight="1" x14ac:dyDescent="0.15">
      <c r="A206" s="51"/>
      <c r="B206" s="5"/>
      <c r="C206" s="52"/>
      <c r="D206" s="53"/>
      <c r="E206" s="52"/>
      <c r="F206" s="69"/>
    </row>
    <row r="207" spans="1:6" ht="32.1" customHeight="1" x14ac:dyDescent="0.15">
      <c r="A207" s="51"/>
      <c r="B207" s="4"/>
      <c r="C207" s="52"/>
      <c r="D207" s="53"/>
      <c r="E207" s="52"/>
      <c r="F207" s="69"/>
    </row>
    <row r="208" spans="1:6" ht="32.1" customHeight="1" x14ac:dyDescent="0.15">
      <c r="A208" s="51"/>
      <c r="B208" s="5"/>
      <c r="C208" s="52"/>
      <c r="D208" s="53"/>
      <c r="E208" s="52"/>
      <c r="F208" s="69"/>
    </row>
    <row r="209" spans="1:6" ht="32.1" customHeight="1" x14ac:dyDescent="0.15">
      <c r="A209" s="51"/>
      <c r="B209" s="4"/>
      <c r="C209" s="52"/>
      <c r="D209" s="53"/>
      <c r="E209" s="52"/>
      <c r="F209" s="69"/>
    </row>
    <row r="210" spans="1:6" ht="32.1" customHeight="1" x14ac:dyDescent="0.15">
      <c r="A210" s="51"/>
      <c r="B210" s="5"/>
      <c r="C210" s="52"/>
      <c r="D210" s="53"/>
      <c r="E210" s="52"/>
      <c r="F210" s="69"/>
    </row>
    <row r="211" spans="1:6" ht="32.1" customHeight="1" x14ac:dyDescent="0.15">
      <c r="A211" s="51"/>
      <c r="B211" s="4"/>
      <c r="C211" s="52"/>
      <c r="D211" s="53"/>
      <c r="E211" s="52"/>
      <c r="F211" s="69"/>
    </row>
    <row r="212" spans="1:6" ht="32.1" customHeight="1" x14ac:dyDescent="0.15">
      <c r="A212" s="51"/>
      <c r="B212" s="5"/>
      <c r="C212" s="52"/>
      <c r="D212" s="53"/>
      <c r="E212" s="52"/>
      <c r="F212" s="69"/>
    </row>
    <row r="213" spans="1:6" ht="32.1" customHeight="1" x14ac:dyDescent="0.15">
      <c r="A213" s="51"/>
      <c r="B213" s="4"/>
      <c r="C213" s="52"/>
      <c r="D213" s="53"/>
      <c r="E213" s="52"/>
      <c r="F213" s="69"/>
    </row>
    <row r="214" spans="1:6" ht="32.1" customHeight="1" x14ac:dyDescent="0.15">
      <c r="A214" s="51"/>
      <c r="B214" s="5"/>
      <c r="C214" s="52"/>
      <c r="D214" s="53"/>
      <c r="E214" s="52"/>
      <c r="F214" s="69"/>
    </row>
    <row r="215" spans="1:6" ht="32.1" customHeight="1" x14ac:dyDescent="0.15">
      <c r="A215" s="51"/>
      <c r="B215" s="4"/>
      <c r="C215" s="52"/>
      <c r="D215" s="53"/>
      <c r="E215" s="52"/>
      <c r="F215" s="69"/>
    </row>
    <row r="216" spans="1:6" ht="32.1" customHeight="1" x14ac:dyDescent="0.15">
      <c r="A216" s="51"/>
      <c r="B216" s="5"/>
      <c r="C216" s="52"/>
      <c r="D216" s="53"/>
      <c r="E216" s="52"/>
      <c r="F216" s="69"/>
    </row>
    <row r="217" spans="1:6" ht="32.1" customHeight="1" x14ac:dyDescent="0.15">
      <c r="A217" s="67" t="s">
        <v>11</v>
      </c>
      <c r="B217" s="67"/>
      <c r="C217" s="67"/>
      <c r="D217" s="67"/>
      <c r="E217" s="67"/>
      <c r="F217" s="67"/>
    </row>
    <row r="218" spans="1:6" ht="32.1" customHeight="1" x14ac:dyDescent="0.15">
      <c r="A218" s="46" t="s">
        <v>0</v>
      </c>
      <c r="B218" s="1" t="s">
        <v>1</v>
      </c>
      <c r="C218" s="47" t="s">
        <v>2</v>
      </c>
      <c r="D218" s="47" t="s">
        <v>3</v>
      </c>
      <c r="E218" s="48" t="s">
        <v>33</v>
      </c>
      <c r="F218" s="47" t="s">
        <v>4</v>
      </c>
    </row>
    <row r="219" spans="1:6" ht="32.1" customHeight="1" x14ac:dyDescent="0.15">
      <c r="A219" s="46"/>
      <c r="B219" s="1" t="s">
        <v>5</v>
      </c>
      <c r="C219" s="47"/>
      <c r="D219" s="47"/>
      <c r="E219" s="47"/>
      <c r="F219" s="47"/>
    </row>
    <row r="220" spans="1:6" ht="32.1" customHeight="1" x14ac:dyDescent="0.15">
      <c r="A220" s="68"/>
      <c r="B220" s="2"/>
      <c r="C220" s="52"/>
      <c r="D220" s="53"/>
      <c r="E220" s="52"/>
      <c r="F220" s="68"/>
    </row>
    <row r="221" spans="1:6" ht="32.1" customHeight="1" x14ac:dyDescent="0.15">
      <c r="A221" s="68"/>
      <c r="B221" s="3"/>
      <c r="C221" s="52"/>
      <c r="D221" s="53"/>
      <c r="E221" s="52"/>
      <c r="F221" s="68"/>
    </row>
    <row r="222" spans="1:6" ht="32.1" customHeight="1" x14ac:dyDescent="0.15">
      <c r="A222" s="68"/>
      <c r="B222" s="2"/>
      <c r="C222" s="52"/>
      <c r="D222" s="53"/>
      <c r="E222" s="52"/>
      <c r="F222" s="68"/>
    </row>
    <row r="223" spans="1:6" ht="32.1" customHeight="1" x14ac:dyDescent="0.15">
      <c r="A223" s="68"/>
      <c r="B223" s="3"/>
      <c r="C223" s="52"/>
      <c r="D223" s="53"/>
      <c r="E223" s="52"/>
      <c r="F223" s="68"/>
    </row>
    <row r="224" spans="1:6" ht="32.1" customHeight="1" x14ac:dyDescent="0.15">
      <c r="A224" s="51"/>
      <c r="B224" s="4"/>
      <c r="C224" s="52"/>
      <c r="D224" s="53"/>
      <c r="E224" s="52"/>
      <c r="F224" s="69"/>
    </row>
    <row r="225" spans="1:6" ht="32.1" customHeight="1" x14ac:dyDescent="0.15">
      <c r="A225" s="51"/>
      <c r="B225" s="5"/>
      <c r="C225" s="52"/>
      <c r="D225" s="53"/>
      <c r="E225" s="52"/>
      <c r="F225" s="69"/>
    </row>
    <row r="226" spans="1:6" ht="32.1" customHeight="1" x14ac:dyDescent="0.15">
      <c r="A226" s="51"/>
      <c r="B226" s="4"/>
      <c r="C226" s="52"/>
      <c r="D226" s="53"/>
      <c r="E226" s="52"/>
      <c r="F226" s="69"/>
    </row>
    <row r="227" spans="1:6" ht="32.1" customHeight="1" x14ac:dyDescent="0.15">
      <c r="A227" s="51"/>
      <c r="B227" s="5"/>
      <c r="C227" s="52"/>
      <c r="D227" s="53"/>
      <c r="E227" s="52"/>
      <c r="F227" s="69"/>
    </row>
    <row r="228" spans="1:6" ht="32.1" customHeight="1" x14ac:dyDescent="0.15">
      <c r="A228" s="51"/>
      <c r="B228" s="4"/>
      <c r="C228" s="52"/>
      <c r="D228" s="53"/>
      <c r="E228" s="52"/>
      <c r="F228" s="69"/>
    </row>
    <row r="229" spans="1:6" ht="32.1" customHeight="1" x14ac:dyDescent="0.15">
      <c r="A229" s="51"/>
      <c r="B229" s="5"/>
      <c r="C229" s="52"/>
      <c r="D229" s="53"/>
      <c r="E229" s="52"/>
      <c r="F229" s="69"/>
    </row>
    <row r="230" spans="1:6" ht="32.1" customHeight="1" x14ac:dyDescent="0.15">
      <c r="A230" s="51"/>
      <c r="B230" s="4"/>
      <c r="C230" s="52"/>
      <c r="D230" s="53"/>
      <c r="E230" s="52"/>
      <c r="F230" s="69"/>
    </row>
    <row r="231" spans="1:6" ht="32.1" customHeight="1" x14ac:dyDescent="0.15">
      <c r="A231" s="51"/>
      <c r="B231" s="5"/>
      <c r="C231" s="52"/>
      <c r="D231" s="53"/>
      <c r="E231" s="52"/>
      <c r="F231" s="69"/>
    </row>
    <row r="232" spans="1:6" ht="32.1" customHeight="1" x14ac:dyDescent="0.15">
      <c r="A232" s="51"/>
      <c r="B232" s="4"/>
      <c r="C232" s="52"/>
      <c r="D232" s="53"/>
      <c r="E232" s="52"/>
      <c r="F232" s="69"/>
    </row>
    <row r="233" spans="1:6" ht="32.1" customHeight="1" x14ac:dyDescent="0.15">
      <c r="A233" s="51"/>
      <c r="B233" s="5"/>
      <c r="C233" s="52"/>
      <c r="D233" s="53"/>
      <c r="E233" s="52"/>
      <c r="F233" s="69"/>
    </row>
    <row r="234" spans="1:6" ht="32.1" customHeight="1" x14ac:dyDescent="0.15">
      <c r="A234" s="51"/>
      <c r="B234" s="4"/>
      <c r="C234" s="52"/>
      <c r="D234" s="53"/>
      <c r="E234" s="52"/>
      <c r="F234" s="69"/>
    </row>
    <row r="235" spans="1:6" ht="32.1" customHeight="1" x14ac:dyDescent="0.15">
      <c r="A235" s="51"/>
      <c r="B235" s="5"/>
      <c r="C235" s="52"/>
      <c r="D235" s="53"/>
      <c r="E235" s="52"/>
      <c r="F235" s="69"/>
    </row>
    <row r="236" spans="1:6" ht="32.1" customHeight="1" x14ac:dyDescent="0.15">
      <c r="A236" s="51"/>
      <c r="B236" s="4"/>
      <c r="C236" s="52"/>
      <c r="D236" s="53"/>
      <c r="E236" s="52"/>
      <c r="F236" s="69"/>
    </row>
    <row r="237" spans="1:6" ht="32.1" customHeight="1" x14ac:dyDescent="0.15">
      <c r="A237" s="51"/>
      <c r="B237" s="5"/>
      <c r="C237" s="52"/>
      <c r="D237" s="53"/>
      <c r="E237" s="52"/>
      <c r="F237" s="69"/>
    </row>
    <row r="238" spans="1:6" ht="32.1" customHeight="1" x14ac:dyDescent="0.15">
      <c r="A238" s="51"/>
      <c r="B238" s="4"/>
      <c r="C238" s="52"/>
      <c r="D238" s="53"/>
      <c r="E238" s="52"/>
      <c r="F238" s="69"/>
    </row>
    <row r="239" spans="1:6" ht="32.1" customHeight="1" x14ac:dyDescent="0.15">
      <c r="A239" s="51"/>
      <c r="B239" s="5"/>
      <c r="C239" s="52"/>
      <c r="D239" s="53"/>
      <c r="E239" s="52"/>
      <c r="F239" s="69"/>
    </row>
    <row r="240" spans="1:6" ht="32.1" customHeight="1" x14ac:dyDescent="0.15">
      <c r="A240" s="51"/>
      <c r="B240" s="4"/>
      <c r="C240" s="52"/>
      <c r="D240" s="53"/>
      <c r="E240" s="52"/>
      <c r="F240" s="69"/>
    </row>
    <row r="241" spans="1:6" ht="32.1" customHeight="1" x14ac:dyDescent="0.15">
      <c r="A241" s="51"/>
      <c r="B241" s="5"/>
      <c r="C241" s="52"/>
      <c r="D241" s="53"/>
      <c r="E241" s="52"/>
      <c r="F241" s="69"/>
    </row>
    <row r="242" spans="1:6" ht="32.1" customHeight="1" x14ac:dyDescent="0.15">
      <c r="A242" s="51"/>
      <c r="B242" s="4"/>
      <c r="C242" s="52"/>
      <c r="D242" s="53"/>
      <c r="E242" s="52"/>
      <c r="F242" s="69"/>
    </row>
    <row r="243" spans="1:6" ht="32.1" customHeight="1" x14ac:dyDescent="0.15">
      <c r="A243" s="51"/>
      <c r="B243" s="5"/>
      <c r="C243" s="52"/>
      <c r="D243" s="53"/>
      <c r="E243" s="52"/>
      <c r="F243" s="69"/>
    </row>
    <row r="244" spans="1:6" ht="32.1" customHeight="1" x14ac:dyDescent="0.15">
      <c r="A244" s="67" t="s">
        <v>11</v>
      </c>
      <c r="B244" s="67"/>
      <c r="C244" s="67"/>
      <c r="D244" s="67"/>
      <c r="E244" s="67"/>
      <c r="F244" s="67"/>
    </row>
    <row r="245" spans="1:6" ht="32.1" customHeight="1" x14ac:dyDescent="0.15">
      <c r="A245" s="46" t="s">
        <v>0</v>
      </c>
      <c r="B245" s="1" t="s">
        <v>1</v>
      </c>
      <c r="C245" s="47" t="s">
        <v>2</v>
      </c>
      <c r="D245" s="47" t="s">
        <v>3</v>
      </c>
      <c r="E245" s="48" t="s">
        <v>33</v>
      </c>
      <c r="F245" s="47" t="s">
        <v>4</v>
      </c>
    </row>
    <row r="246" spans="1:6" ht="32.1" customHeight="1" x14ac:dyDescent="0.15">
      <c r="A246" s="46"/>
      <c r="B246" s="1" t="s">
        <v>5</v>
      </c>
      <c r="C246" s="47"/>
      <c r="D246" s="47"/>
      <c r="E246" s="47"/>
      <c r="F246" s="47"/>
    </row>
    <row r="247" spans="1:6" ht="32.1" customHeight="1" x14ac:dyDescent="0.15">
      <c r="A247" s="68"/>
      <c r="B247" s="2"/>
      <c r="C247" s="52"/>
      <c r="D247" s="53"/>
      <c r="E247" s="52"/>
      <c r="F247" s="68"/>
    </row>
    <row r="248" spans="1:6" ht="32.1" customHeight="1" x14ac:dyDescent="0.15">
      <c r="A248" s="68"/>
      <c r="B248" s="3"/>
      <c r="C248" s="52"/>
      <c r="D248" s="53"/>
      <c r="E248" s="52"/>
      <c r="F248" s="68"/>
    </row>
    <row r="249" spans="1:6" ht="32.1" customHeight="1" x14ac:dyDescent="0.15">
      <c r="A249" s="68"/>
      <c r="B249" s="2"/>
      <c r="C249" s="52"/>
      <c r="D249" s="53"/>
      <c r="E249" s="52"/>
      <c r="F249" s="68"/>
    </row>
    <row r="250" spans="1:6" ht="32.1" customHeight="1" x14ac:dyDescent="0.15">
      <c r="A250" s="68"/>
      <c r="B250" s="3"/>
      <c r="C250" s="52"/>
      <c r="D250" s="53"/>
      <c r="E250" s="52"/>
      <c r="F250" s="68"/>
    </row>
    <row r="251" spans="1:6" ht="32.1" customHeight="1" x14ac:dyDescent="0.15">
      <c r="A251" s="51"/>
      <c r="B251" s="4"/>
      <c r="C251" s="52"/>
      <c r="D251" s="53"/>
      <c r="E251" s="52"/>
      <c r="F251" s="69"/>
    </row>
    <row r="252" spans="1:6" ht="32.1" customHeight="1" x14ac:dyDescent="0.15">
      <c r="A252" s="51"/>
      <c r="B252" s="5"/>
      <c r="C252" s="52"/>
      <c r="D252" s="53"/>
      <c r="E252" s="52"/>
      <c r="F252" s="69"/>
    </row>
    <row r="253" spans="1:6" ht="32.1" customHeight="1" x14ac:dyDescent="0.15">
      <c r="A253" s="51"/>
      <c r="B253" s="4"/>
      <c r="C253" s="52"/>
      <c r="D253" s="53"/>
      <c r="E253" s="52"/>
      <c r="F253" s="69"/>
    </row>
    <row r="254" spans="1:6" ht="32.1" customHeight="1" x14ac:dyDescent="0.15">
      <c r="A254" s="51"/>
      <c r="B254" s="5"/>
      <c r="C254" s="52"/>
      <c r="D254" s="53"/>
      <c r="E254" s="52"/>
      <c r="F254" s="69"/>
    </row>
    <row r="255" spans="1:6" ht="32.1" customHeight="1" x14ac:dyDescent="0.15">
      <c r="A255" s="51"/>
      <c r="B255" s="4"/>
      <c r="C255" s="52"/>
      <c r="D255" s="53"/>
      <c r="E255" s="52"/>
      <c r="F255" s="69"/>
    </row>
    <row r="256" spans="1:6" ht="32.1" customHeight="1" x14ac:dyDescent="0.15">
      <c r="A256" s="51"/>
      <c r="B256" s="5"/>
      <c r="C256" s="52"/>
      <c r="D256" s="53"/>
      <c r="E256" s="52"/>
      <c r="F256" s="69"/>
    </row>
    <row r="257" spans="1:6" ht="32.1" customHeight="1" x14ac:dyDescent="0.15">
      <c r="A257" s="51"/>
      <c r="B257" s="4"/>
      <c r="C257" s="52"/>
      <c r="D257" s="53"/>
      <c r="E257" s="52"/>
      <c r="F257" s="69"/>
    </row>
    <row r="258" spans="1:6" ht="32.1" customHeight="1" x14ac:dyDescent="0.15">
      <c r="A258" s="51"/>
      <c r="B258" s="5"/>
      <c r="C258" s="52"/>
      <c r="D258" s="53"/>
      <c r="E258" s="52"/>
      <c r="F258" s="69"/>
    </row>
    <row r="259" spans="1:6" ht="32.1" customHeight="1" x14ac:dyDescent="0.15">
      <c r="A259" s="51"/>
      <c r="B259" s="4"/>
      <c r="C259" s="52"/>
      <c r="D259" s="53"/>
      <c r="E259" s="52"/>
      <c r="F259" s="69"/>
    </row>
    <row r="260" spans="1:6" ht="32.1" customHeight="1" x14ac:dyDescent="0.15">
      <c r="A260" s="51"/>
      <c r="B260" s="5"/>
      <c r="C260" s="52"/>
      <c r="D260" s="53"/>
      <c r="E260" s="52"/>
      <c r="F260" s="69"/>
    </row>
    <row r="261" spans="1:6" ht="32.1" customHeight="1" x14ac:dyDescent="0.15">
      <c r="A261" s="51"/>
      <c r="B261" s="4"/>
      <c r="C261" s="52"/>
      <c r="D261" s="53"/>
      <c r="E261" s="52"/>
      <c r="F261" s="69"/>
    </row>
    <row r="262" spans="1:6" ht="32.1" customHeight="1" x14ac:dyDescent="0.15">
      <c r="A262" s="51"/>
      <c r="B262" s="5"/>
      <c r="C262" s="52"/>
      <c r="D262" s="53"/>
      <c r="E262" s="52"/>
      <c r="F262" s="69"/>
    </row>
    <row r="263" spans="1:6" ht="32.1" customHeight="1" x14ac:dyDescent="0.15">
      <c r="A263" s="51"/>
      <c r="B263" s="4"/>
      <c r="C263" s="52"/>
      <c r="D263" s="53"/>
      <c r="E263" s="52"/>
      <c r="F263" s="69"/>
    </row>
    <row r="264" spans="1:6" ht="32.1" customHeight="1" x14ac:dyDescent="0.15">
      <c r="A264" s="51"/>
      <c r="B264" s="5"/>
      <c r="C264" s="52"/>
      <c r="D264" s="53"/>
      <c r="E264" s="52"/>
      <c r="F264" s="69"/>
    </row>
    <row r="265" spans="1:6" ht="32.1" customHeight="1" x14ac:dyDescent="0.15">
      <c r="A265" s="51"/>
      <c r="B265" s="4"/>
      <c r="C265" s="52"/>
      <c r="D265" s="53"/>
      <c r="E265" s="52"/>
      <c r="F265" s="69"/>
    </row>
    <row r="266" spans="1:6" ht="32.1" customHeight="1" x14ac:dyDescent="0.15">
      <c r="A266" s="51"/>
      <c r="B266" s="5"/>
      <c r="C266" s="52"/>
      <c r="D266" s="53"/>
      <c r="E266" s="52"/>
      <c r="F266" s="69"/>
    </row>
    <row r="267" spans="1:6" ht="32.1" customHeight="1" x14ac:dyDescent="0.15">
      <c r="A267" s="51"/>
      <c r="B267" s="4"/>
      <c r="C267" s="52"/>
      <c r="D267" s="53"/>
      <c r="E267" s="52"/>
      <c r="F267" s="69"/>
    </row>
    <row r="268" spans="1:6" ht="32.1" customHeight="1" x14ac:dyDescent="0.15">
      <c r="A268" s="51"/>
      <c r="B268" s="5"/>
      <c r="C268" s="52"/>
      <c r="D268" s="53"/>
      <c r="E268" s="52"/>
      <c r="F268" s="69"/>
    </row>
    <row r="269" spans="1:6" ht="32.1" customHeight="1" x14ac:dyDescent="0.15">
      <c r="A269" s="51"/>
      <c r="B269" s="4"/>
      <c r="C269" s="52"/>
      <c r="D269" s="53"/>
      <c r="E269" s="52"/>
      <c r="F269" s="69"/>
    </row>
    <row r="270" spans="1:6" ht="32.1" customHeight="1" x14ac:dyDescent="0.15">
      <c r="A270" s="51"/>
      <c r="B270" s="5"/>
      <c r="C270" s="52"/>
      <c r="D270" s="53"/>
      <c r="E270" s="52"/>
      <c r="F270" s="69"/>
    </row>
  </sheetData>
  <mergeCells count="660">
    <mergeCell ref="A267:A268"/>
    <mergeCell ref="C267:C268"/>
    <mergeCell ref="D267:D268"/>
    <mergeCell ref="E267:E268"/>
    <mergeCell ref="F267:F268"/>
    <mergeCell ref="A269:A270"/>
    <mergeCell ref="C269:C270"/>
    <mergeCell ref="D269:D270"/>
    <mergeCell ref="E269:E270"/>
    <mergeCell ref="F269:F270"/>
    <mergeCell ref="A263:A264"/>
    <mergeCell ref="C263:C264"/>
    <mergeCell ref="D263:D264"/>
    <mergeCell ref="E263:E264"/>
    <mergeCell ref="F263:F264"/>
    <mergeCell ref="A265:A266"/>
    <mergeCell ref="C265:C266"/>
    <mergeCell ref="D265:D266"/>
    <mergeCell ref="E265:E266"/>
    <mergeCell ref="F265:F266"/>
    <mergeCell ref="A259:A260"/>
    <mergeCell ref="C259:C260"/>
    <mergeCell ref="D259:D260"/>
    <mergeCell ref="E259:E260"/>
    <mergeCell ref="F259:F260"/>
    <mergeCell ref="A261:A262"/>
    <mergeCell ref="C261:C262"/>
    <mergeCell ref="D261:D262"/>
    <mergeCell ref="E261:E262"/>
    <mergeCell ref="F261:F262"/>
    <mergeCell ref="A255:A256"/>
    <mergeCell ref="C255:C256"/>
    <mergeCell ref="D255:D256"/>
    <mergeCell ref="E255:E256"/>
    <mergeCell ref="F255:F256"/>
    <mergeCell ref="A257:A258"/>
    <mergeCell ref="C257:C258"/>
    <mergeCell ref="D257:D258"/>
    <mergeCell ref="E257:E258"/>
    <mergeCell ref="F257:F258"/>
    <mergeCell ref="A251:A252"/>
    <mergeCell ref="C251:C252"/>
    <mergeCell ref="D251:D252"/>
    <mergeCell ref="E251:E252"/>
    <mergeCell ref="F251:F252"/>
    <mergeCell ref="A253:A254"/>
    <mergeCell ref="C253:C254"/>
    <mergeCell ref="D253:D254"/>
    <mergeCell ref="E253:E254"/>
    <mergeCell ref="F253:F254"/>
    <mergeCell ref="A247:A248"/>
    <mergeCell ref="C247:C248"/>
    <mergeCell ref="D247:D248"/>
    <mergeCell ref="E247:E248"/>
    <mergeCell ref="F247:F248"/>
    <mergeCell ref="A249:A250"/>
    <mergeCell ref="C249:C250"/>
    <mergeCell ref="D249:D250"/>
    <mergeCell ref="E249:E250"/>
    <mergeCell ref="F249:F250"/>
    <mergeCell ref="A244:F244"/>
    <mergeCell ref="A245:A246"/>
    <mergeCell ref="C245:C246"/>
    <mergeCell ref="D245:D246"/>
    <mergeCell ref="E245:E246"/>
    <mergeCell ref="F245:F246"/>
    <mergeCell ref="A240:A241"/>
    <mergeCell ref="C240:C241"/>
    <mergeCell ref="D240:D241"/>
    <mergeCell ref="E240:E241"/>
    <mergeCell ref="F240:F241"/>
    <mergeCell ref="A242:A243"/>
    <mergeCell ref="C242:C243"/>
    <mergeCell ref="D242:D243"/>
    <mergeCell ref="E242:E243"/>
    <mergeCell ref="F242:F243"/>
    <mergeCell ref="A236:A237"/>
    <mergeCell ref="C236:C237"/>
    <mergeCell ref="D236:D237"/>
    <mergeCell ref="E236:E237"/>
    <mergeCell ref="F236:F237"/>
    <mergeCell ref="A238:A239"/>
    <mergeCell ref="C238:C239"/>
    <mergeCell ref="D238:D239"/>
    <mergeCell ref="E238:E239"/>
    <mergeCell ref="F238:F239"/>
    <mergeCell ref="A232:A233"/>
    <mergeCell ref="C232:C233"/>
    <mergeCell ref="D232:D233"/>
    <mergeCell ref="E232:E233"/>
    <mergeCell ref="F232:F233"/>
    <mergeCell ref="A234:A235"/>
    <mergeCell ref="C234:C235"/>
    <mergeCell ref="D234:D235"/>
    <mergeCell ref="E234:E235"/>
    <mergeCell ref="F234:F235"/>
    <mergeCell ref="A228:A229"/>
    <mergeCell ref="C228:C229"/>
    <mergeCell ref="D228:D229"/>
    <mergeCell ref="E228:E229"/>
    <mergeCell ref="F228:F229"/>
    <mergeCell ref="A230:A231"/>
    <mergeCell ref="C230:C231"/>
    <mergeCell ref="D230:D231"/>
    <mergeCell ref="E230:E231"/>
    <mergeCell ref="F230:F231"/>
    <mergeCell ref="A224:A225"/>
    <mergeCell ref="C224:C225"/>
    <mergeCell ref="D224:D225"/>
    <mergeCell ref="E224:E225"/>
    <mergeCell ref="F224:F225"/>
    <mergeCell ref="A226:A227"/>
    <mergeCell ref="C226:C227"/>
    <mergeCell ref="D226:D227"/>
    <mergeCell ref="E226:E227"/>
    <mergeCell ref="F226:F227"/>
    <mergeCell ref="A220:A221"/>
    <mergeCell ref="C220:C221"/>
    <mergeCell ref="D220:D221"/>
    <mergeCell ref="E220:E221"/>
    <mergeCell ref="F220:F221"/>
    <mergeCell ref="A222:A223"/>
    <mergeCell ref="C222:C223"/>
    <mergeCell ref="D222:D223"/>
    <mergeCell ref="E222:E223"/>
    <mergeCell ref="F222:F223"/>
    <mergeCell ref="A217:F217"/>
    <mergeCell ref="A218:A219"/>
    <mergeCell ref="C218:C219"/>
    <mergeCell ref="D218:D219"/>
    <mergeCell ref="E218:E219"/>
    <mergeCell ref="F218:F219"/>
    <mergeCell ref="A213:A214"/>
    <mergeCell ref="C213:C214"/>
    <mergeCell ref="D213:D214"/>
    <mergeCell ref="E213:E214"/>
    <mergeCell ref="F213:F214"/>
    <mergeCell ref="A215:A216"/>
    <mergeCell ref="C215:C216"/>
    <mergeCell ref="D215:D216"/>
    <mergeCell ref="E215:E216"/>
    <mergeCell ref="F215:F216"/>
    <mergeCell ref="A209:A210"/>
    <mergeCell ref="C209:C210"/>
    <mergeCell ref="D209:D210"/>
    <mergeCell ref="E209:E210"/>
    <mergeCell ref="F209:F210"/>
    <mergeCell ref="A211:A212"/>
    <mergeCell ref="C211:C212"/>
    <mergeCell ref="D211:D212"/>
    <mergeCell ref="E211:E212"/>
    <mergeCell ref="F211:F212"/>
    <mergeCell ref="A205:A206"/>
    <mergeCell ref="C205:C206"/>
    <mergeCell ref="D205:D206"/>
    <mergeCell ref="E205:E206"/>
    <mergeCell ref="F205:F206"/>
    <mergeCell ref="A207:A208"/>
    <mergeCell ref="C207:C208"/>
    <mergeCell ref="D207:D208"/>
    <mergeCell ref="E207:E208"/>
    <mergeCell ref="F207:F208"/>
    <mergeCell ref="A201:A202"/>
    <mergeCell ref="C201:C202"/>
    <mergeCell ref="D201:D202"/>
    <mergeCell ref="E201:E202"/>
    <mergeCell ref="F201:F202"/>
    <mergeCell ref="A203:A204"/>
    <mergeCell ref="C203:C204"/>
    <mergeCell ref="D203:D204"/>
    <mergeCell ref="E203:E204"/>
    <mergeCell ref="F203:F204"/>
    <mergeCell ref="A197:A198"/>
    <mergeCell ref="C197:C198"/>
    <mergeCell ref="D197:D198"/>
    <mergeCell ref="E197:E198"/>
    <mergeCell ref="F197:F198"/>
    <mergeCell ref="A199:A200"/>
    <mergeCell ref="C199:C200"/>
    <mergeCell ref="D199:D200"/>
    <mergeCell ref="E199:E200"/>
    <mergeCell ref="F199:F200"/>
    <mergeCell ref="A193:A194"/>
    <mergeCell ref="C193:C194"/>
    <mergeCell ref="D193:D194"/>
    <mergeCell ref="E193:E194"/>
    <mergeCell ref="F193:F194"/>
    <mergeCell ref="A195:A196"/>
    <mergeCell ref="C195:C196"/>
    <mergeCell ref="D195:D196"/>
    <mergeCell ref="E195:E196"/>
    <mergeCell ref="F195:F196"/>
    <mergeCell ref="A190:F190"/>
    <mergeCell ref="A191:A192"/>
    <mergeCell ref="C191:C192"/>
    <mergeCell ref="D191:D192"/>
    <mergeCell ref="E191:E192"/>
    <mergeCell ref="F191:F192"/>
    <mergeCell ref="A186:A187"/>
    <mergeCell ref="C186:C187"/>
    <mergeCell ref="D186:D187"/>
    <mergeCell ref="E186:E187"/>
    <mergeCell ref="F186:F187"/>
    <mergeCell ref="A188:A189"/>
    <mergeCell ref="C188:C189"/>
    <mergeCell ref="D188:D189"/>
    <mergeCell ref="E188:E189"/>
    <mergeCell ref="F188:F189"/>
    <mergeCell ref="A182:A183"/>
    <mergeCell ref="C182:C183"/>
    <mergeCell ref="D182:D183"/>
    <mergeCell ref="E182:E183"/>
    <mergeCell ref="F182:F183"/>
    <mergeCell ref="A184:A185"/>
    <mergeCell ref="C184:C185"/>
    <mergeCell ref="D184:D185"/>
    <mergeCell ref="E184:E185"/>
    <mergeCell ref="F184:F185"/>
    <mergeCell ref="A178:A179"/>
    <mergeCell ref="C178:C179"/>
    <mergeCell ref="D178:D179"/>
    <mergeCell ref="E178:E179"/>
    <mergeCell ref="F178:F179"/>
    <mergeCell ref="A180:A181"/>
    <mergeCell ref="C180:C181"/>
    <mergeCell ref="D180:D181"/>
    <mergeCell ref="E180:E181"/>
    <mergeCell ref="F180:F181"/>
    <mergeCell ref="A174:A175"/>
    <mergeCell ref="C174:C175"/>
    <mergeCell ref="D174:D175"/>
    <mergeCell ref="E174:E175"/>
    <mergeCell ref="F174:F175"/>
    <mergeCell ref="A176:A177"/>
    <mergeCell ref="C176:C177"/>
    <mergeCell ref="D176:D177"/>
    <mergeCell ref="E176:E177"/>
    <mergeCell ref="F176:F177"/>
    <mergeCell ref="A170:A171"/>
    <mergeCell ref="C170:C171"/>
    <mergeCell ref="D170:D171"/>
    <mergeCell ref="E170:E171"/>
    <mergeCell ref="F170:F171"/>
    <mergeCell ref="A172:A173"/>
    <mergeCell ref="C172:C173"/>
    <mergeCell ref="D172:D173"/>
    <mergeCell ref="E172:E173"/>
    <mergeCell ref="F172:F173"/>
    <mergeCell ref="A166:A167"/>
    <mergeCell ref="C166:C167"/>
    <mergeCell ref="D166:D167"/>
    <mergeCell ref="E166:E167"/>
    <mergeCell ref="F166:F167"/>
    <mergeCell ref="A168:A169"/>
    <mergeCell ref="C168:C169"/>
    <mergeCell ref="D168:D169"/>
    <mergeCell ref="E168:E169"/>
    <mergeCell ref="F168:F169"/>
    <mergeCell ref="A163:F163"/>
    <mergeCell ref="A164:A165"/>
    <mergeCell ref="C164:C165"/>
    <mergeCell ref="D164:D165"/>
    <mergeCell ref="E164:E165"/>
    <mergeCell ref="F164:F165"/>
    <mergeCell ref="A159:A160"/>
    <mergeCell ref="C159:C160"/>
    <mergeCell ref="D159:D160"/>
    <mergeCell ref="E159:E160"/>
    <mergeCell ref="F159:F160"/>
    <mergeCell ref="A161:A162"/>
    <mergeCell ref="C161:C162"/>
    <mergeCell ref="D161:D162"/>
    <mergeCell ref="E161:E162"/>
    <mergeCell ref="F161:F162"/>
    <mergeCell ref="A155:A156"/>
    <mergeCell ref="C155:C156"/>
    <mergeCell ref="D155:D156"/>
    <mergeCell ref="E155:E156"/>
    <mergeCell ref="F155:F156"/>
    <mergeCell ref="A157:A158"/>
    <mergeCell ref="C157:C158"/>
    <mergeCell ref="D157:D158"/>
    <mergeCell ref="E157:E158"/>
    <mergeCell ref="F157:F158"/>
    <mergeCell ref="A151:A152"/>
    <mergeCell ref="C151:C152"/>
    <mergeCell ref="D151:D152"/>
    <mergeCell ref="E151:E152"/>
    <mergeCell ref="F151:F152"/>
    <mergeCell ref="A153:A154"/>
    <mergeCell ref="C153:C154"/>
    <mergeCell ref="D153:D154"/>
    <mergeCell ref="E153:E154"/>
    <mergeCell ref="F153:F154"/>
    <mergeCell ref="A147:A148"/>
    <mergeCell ref="C147:C148"/>
    <mergeCell ref="D147:D148"/>
    <mergeCell ref="E147:E148"/>
    <mergeCell ref="F147:F148"/>
    <mergeCell ref="A149:A150"/>
    <mergeCell ref="C149:C150"/>
    <mergeCell ref="D149:D150"/>
    <mergeCell ref="E149:E150"/>
    <mergeCell ref="F149:F150"/>
    <mergeCell ref="A143:A144"/>
    <mergeCell ref="C143:C144"/>
    <mergeCell ref="D143:D144"/>
    <mergeCell ref="E143:E144"/>
    <mergeCell ref="F143:F144"/>
    <mergeCell ref="A145:A146"/>
    <mergeCell ref="C145:C146"/>
    <mergeCell ref="D145:D146"/>
    <mergeCell ref="E145:E146"/>
    <mergeCell ref="F145:F146"/>
    <mergeCell ref="A139:A140"/>
    <mergeCell ref="C139:C140"/>
    <mergeCell ref="D139:D140"/>
    <mergeCell ref="E139:E140"/>
    <mergeCell ref="F139:F140"/>
    <mergeCell ref="A141:A142"/>
    <mergeCell ref="C141:C142"/>
    <mergeCell ref="D141:D142"/>
    <mergeCell ref="E141:E142"/>
    <mergeCell ref="F141:F142"/>
    <mergeCell ref="A136:F136"/>
    <mergeCell ref="A137:A138"/>
    <mergeCell ref="C137:C138"/>
    <mergeCell ref="D137:D138"/>
    <mergeCell ref="E137:E138"/>
    <mergeCell ref="F137:F138"/>
    <mergeCell ref="A132:A133"/>
    <mergeCell ref="C132:C133"/>
    <mergeCell ref="D132:D133"/>
    <mergeCell ref="E132:E133"/>
    <mergeCell ref="F132:F133"/>
    <mergeCell ref="A134:A135"/>
    <mergeCell ref="C134:C135"/>
    <mergeCell ref="D134:D135"/>
    <mergeCell ref="E134:E135"/>
    <mergeCell ref="F134:F135"/>
    <mergeCell ref="A128:A129"/>
    <mergeCell ref="C128:C129"/>
    <mergeCell ref="D128:D129"/>
    <mergeCell ref="E128:E129"/>
    <mergeCell ref="F128:F129"/>
    <mergeCell ref="A130:A131"/>
    <mergeCell ref="C130:C131"/>
    <mergeCell ref="D130:D131"/>
    <mergeCell ref="E130:E131"/>
    <mergeCell ref="F130:F131"/>
    <mergeCell ref="A124:A125"/>
    <mergeCell ref="C124:C125"/>
    <mergeCell ref="D124:D125"/>
    <mergeCell ref="E124:E125"/>
    <mergeCell ref="F124:F125"/>
    <mergeCell ref="A126:A127"/>
    <mergeCell ref="C126:C127"/>
    <mergeCell ref="D126:D127"/>
    <mergeCell ref="E126:E127"/>
    <mergeCell ref="F126:F127"/>
    <mergeCell ref="A120:A121"/>
    <mergeCell ref="C120:C121"/>
    <mergeCell ref="D120:D121"/>
    <mergeCell ref="E120:E121"/>
    <mergeCell ref="F120:F121"/>
    <mergeCell ref="A122:A123"/>
    <mergeCell ref="C122:C123"/>
    <mergeCell ref="D122:D123"/>
    <mergeCell ref="E122:E123"/>
    <mergeCell ref="F122:F123"/>
    <mergeCell ref="A116:A117"/>
    <mergeCell ref="C116:C117"/>
    <mergeCell ref="D116:D117"/>
    <mergeCell ref="E116:E117"/>
    <mergeCell ref="F116:F117"/>
    <mergeCell ref="A118:A119"/>
    <mergeCell ref="C118:C119"/>
    <mergeCell ref="D118:D119"/>
    <mergeCell ref="E118:E119"/>
    <mergeCell ref="F118:F119"/>
    <mergeCell ref="A112:A113"/>
    <mergeCell ref="C112:C113"/>
    <mergeCell ref="D112:D113"/>
    <mergeCell ref="E112:E113"/>
    <mergeCell ref="F112:F113"/>
    <mergeCell ref="A114:A115"/>
    <mergeCell ref="C114:C115"/>
    <mergeCell ref="D114:D115"/>
    <mergeCell ref="E114:E115"/>
    <mergeCell ref="F114:F115"/>
    <mergeCell ref="A109:F109"/>
    <mergeCell ref="A110:A111"/>
    <mergeCell ref="C110:C111"/>
    <mergeCell ref="D110:D111"/>
    <mergeCell ref="E110:E111"/>
    <mergeCell ref="F110:F111"/>
    <mergeCell ref="A105:A106"/>
    <mergeCell ref="C105:C106"/>
    <mergeCell ref="D105:D106"/>
    <mergeCell ref="E105:E106"/>
    <mergeCell ref="F105:F106"/>
    <mergeCell ref="A107:A108"/>
    <mergeCell ref="C107:C108"/>
    <mergeCell ref="D107:D108"/>
    <mergeCell ref="E107:E108"/>
    <mergeCell ref="F107:F108"/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2:F82"/>
    <mergeCell ref="A83:A84"/>
    <mergeCell ref="C83:C84"/>
    <mergeCell ref="D83:D84"/>
    <mergeCell ref="E83:E84"/>
    <mergeCell ref="F83:F84"/>
    <mergeCell ref="A78:A79"/>
    <mergeCell ref="C78:C79"/>
    <mergeCell ref="D78:D79"/>
    <mergeCell ref="E78:E79"/>
    <mergeCell ref="F78:F79"/>
    <mergeCell ref="A80:A81"/>
    <mergeCell ref="C80:C81"/>
    <mergeCell ref="D80:D81"/>
    <mergeCell ref="E80:E81"/>
    <mergeCell ref="F80:F81"/>
    <mergeCell ref="A74:A75"/>
    <mergeCell ref="C74:C75"/>
    <mergeCell ref="D74:D75"/>
    <mergeCell ref="E74:E75"/>
    <mergeCell ref="F74:F75"/>
    <mergeCell ref="A76:A77"/>
    <mergeCell ref="C76:C77"/>
    <mergeCell ref="D76:D77"/>
    <mergeCell ref="E76:E77"/>
    <mergeCell ref="F76:F77"/>
    <mergeCell ref="A70:A71"/>
    <mergeCell ref="C70:C71"/>
    <mergeCell ref="D70:D71"/>
    <mergeCell ref="E70:E71"/>
    <mergeCell ref="F70:F71"/>
    <mergeCell ref="A72:A73"/>
    <mergeCell ref="C72:C73"/>
    <mergeCell ref="D72:D73"/>
    <mergeCell ref="E72:E73"/>
    <mergeCell ref="F72:F73"/>
    <mergeCell ref="A66:A67"/>
    <mergeCell ref="C66:C67"/>
    <mergeCell ref="D66:D67"/>
    <mergeCell ref="E66:E67"/>
    <mergeCell ref="F66:F67"/>
    <mergeCell ref="A68:A69"/>
    <mergeCell ref="C68:C69"/>
    <mergeCell ref="D68:D69"/>
    <mergeCell ref="E68:E69"/>
    <mergeCell ref="F68:F69"/>
    <mergeCell ref="A62:A63"/>
    <mergeCell ref="C62:C63"/>
    <mergeCell ref="D62:D63"/>
    <mergeCell ref="E62:E63"/>
    <mergeCell ref="F62:F63"/>
    <mergeCell ref="A64:A65"/>
    <mergeCell ref="C64:C65"/>
    <mergeCell ref="D64:D65"/>
    <mergeCell ref="E64:E65"/>
    <mergeCell ref="F64:F65"/>
    <mergeCell ref="A58:A59"/>
    <mergeCell ref="C58:C59"/>
    <mergeCell ref="D58:D59"/>
    <mergeCell ref="E58:E59"/>
    <mergeCell ref="F58:F59"/>
    <mergeCell ref="A60:A61"/>
    <mergeCell ref="C60:C61"/>
    <mergeCell ref="D60:D61"/>
    <mergeCell ref="E60:E61"/>
    <mergeCell ref="F60:F61"/>
    <mergeCell ref="A55:F55"/>
    <mergeCell ref="A56:A57"/>
    <mergeCell ref="C56:C57"/>
    <mergeCell ref="D56:D57"/>
    <mergeCell ref="E56:E57"/>
    <mergeCell ref="F56:F57"/>
    <mergeCell ref="A51:A52"/>
    <mergeCell ref="C51:C52"/>
    <mergeCell ref="D51:D52"/>
    <mergeCell ref="E51:E52"/>
    <mergeCell ref="F51:F52"/>
    <mergeCell ref="A53:A54"/>
    <mergeCell ref="C53:C54"/>
    <mergeCell ref="D53:D54"/>
    <mergeCell ref="E53:E54"/>
    <mergeCell ref="F53:F54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22:A23"/>
    <mergeCell ref="C22:C23"/>
    <mergeCell ref="D22:D23"/>
    <mergeCell ref="E22:E23"/>
    <mergeCell ref="F22:F23"/>
    <mergeCell ref="A28:F28"/>
    <mergeCell ref="A29:A30"/>
    <mergeCell ref="C29:C30"/>
    <mergeCell ref="D29:D30"/>
    <mergeCell ref="E29:E30"/>
    <mergeCell ref="F29:F30"/>
    <mergeCell ref="A24:A25"/>
    <mergeCell ref="C24:C25"/>
    <mergeCell ref="D24:D25"/>
    <mergeCell ref="E24:E25"/>
    <mergeCell ref="F24:F25"/>
    <mergeCell ref="A26:A27"/>
    <mergeCell ref="C26:C27"/>
    <mergeCell ref="D26:D27"/>
    <mergeCell ref="E26:E27"/>
    <mergeCell ref="F26:F27"/>
    <mergeCell ref="A18:A19"/>
    <mergeCell ref="C18:C19"/>
    <mergeCell ref="D18:D19"/>
    <mergeCell ref="E18:E19"/>
    <mergeCell ref="F18:F19"/>
    <mergeCell ref="A20:A21"/>
    <mergeCell ref="C20:C21"/>
    <mergeCell ref="D20:D21"/>
    <mergeCell ref="E20:E21"/>
    <mergeCell ref="F20:F21"/>
    <mergeCell ref="A14:A15"/>
    <mergeCell ref="C14:C15"/>
    <mergeCell ref="D14:D15"/>
    <mergeCell ref="E14:E15"/>
    <mergeCell ref="F14:F15"/>
    <mergeCell ref="A16:A17"/>
    <mergeCell ref="C16:C17"/>
    <mergeCell ref="D16:D17"/>
    <mergeCell ref="E16:E17"/>
    <mergeCell ref="F16:F17"/>
    <mergeCell ref="A10:A11"/>
    <mergeCell ref="C10:C11"/>
    <mergeCell ref="D10:D11"/>
    <mergeCell ref="E10:E11"/>
    <mergeCell ref="F10:F11"/>
    <mergeCell ref="A12:A13"/>
    <mergeCell ref="C12:C13"/>
    <mergeCell ref="D12:D13"/>
    <mergeCell ref="E12:E13"/>
    <mergeCell ref="F12:F13"/>
    <mergeCell ref="A6:A7"/>
    <mergeCell ref="C6:C7"/>
    <mergeCell ref="D6:D7"/>
    <mergeCell ref="E6:E7"/>
    <mergeCell ref="F6:F7"/>
    <mergeCell ref="A8:A9"/>
    <mergeCell ref="C8:C9"/>
    <mergeCell ref="D8:D9"/>
    <mergeCell ref="E8:E9"/>
    <mergeCell ref="F8:F9"/>
    <mergeCell ref="A1:F1"/>
    <mergeCell ref="A2:A3"/>
    <mergeCell ref="C2:C3"/>
    <mergeCell ref="D2:D3"/>
    <mergeCell ref="E2:E3"/>
    <mergeCell ref="F2:F3"/>
    <mergeCell ref="A4:A5"/>
    <mergeCell ref="C4:C5"/>
    <mergeCell ref="D4:D5"/>
    <mergeCell ref="E4:E5"/>
    <mergeCell ref="F4:F5"/>
  </mergeCells>
  <phoneticPr fontId="6"/>
  <conditionalFormatting sqref="E4:E5">
    <cfRule type="expression" priority="79" stopIfTrue="1">
      <formula>$E4=""</formula>
    </cfRule>
    <cfRule type="cellIs" dxfId="39" priority="80" operator="lessThan">
      <formula>75</formula>
    </cfRule>
  </conditionalFormatting>
  <conditionalFormatting sqref="E6:E23">
    <cfRule type="expression" priority="77" stopIfTrue="1">
      <formula>$E6=""</formula>
    </cfRule>
    <cfRule type="cellIs" dxfId="38" priority="78" operator="lessThan">
      <formula>75</formula>
    </cfRule>
  </conditionalFormatting>
  <conditionalFormatting sqref="E24:E25">
    <cfRule type="expression" priority="75" stopIfTrue="1">
      <formula>$E24=""</formula>
    </cfRule>
    <cfRule type="cellIs" dxfId="37" priority="76" operator="lessThan">
      <formula>75</formula>
    </cfRule>
  </conditionalFormatting>
  <conditionalFormatting sqref="E26:E27">
    <cfRule type="expression" priority="73" stopIfTrue="1">
      <formula>$E26=""</formula>
    </cfRule>
    <cfRule type="cellIs" dxfId="36" priority="74" operator="lessThan">
      <formula>75</formula>
    </cfRule>
  </conditionalFormatting>
  <conditionalFormatting sqref="E31:E32">
    <cfRule type="expression" priority="71" stopIfTrue="1">
      <formula>$E31=""</formula>
    </cfRule>
    <cfRule type="cellIs" dxfId="35" priority="72" operator="lessThan">
      <formula>75</formula>
    </cfRule>
  </conditionalFormatting>
  <conditionalFormatting sqref="E33:E50">
    <cfRule type="expression" priority="69" stopIfTrue="1">
      <formula>$E33=""</formula>
    </cfRule>
    <cfRule type="cellIs" dxfId="34" priority="70" operator="lessThan">
      <formula>75</formula>
    </cfRule>
  </conditionalFormatting>
  <conditionalFormatting sqref="E51:E52">
    <cfRule type="expression" priority="67" stopIfTrue="1">
      <formula>$E51=""</formula>
    </cfRule>
    <cfRule type="cellIs" dxfId="33" priority="68" operator="lessThan">
      <formula>75</formula>
    </cfRule>
  </conditionalFormatting>
  <conditionalFormatting sqref="E53:E54">
    <cfRule type="expression" priority="65" stopIfTrue="1">
      <formula>$E53=""</formula>
    </cfRule>
    <cfRule type="cellIs" dxfId="32" priority="66" operator="lessThan">
      <formula>75</formula>
    </cfRule>
  </conditionalFormatting>
  <conditionalFormatting sqref="E58:E59">
    <cfRule type="expression" priority="63" stopIfTrue="1">
      <formula>$E58=""</formula>
    </cfRule>
    <cfRule type="cellIs" dxfId="31" priority="64" operator="lessThan">
      <formula>75</formula>
    </cfRule>
  </conditionalFormatting>
  <conditionalFormatting sqref="E60:E77">
    <cfRule type="expression" priority="61" stopIfTrue="1">
      <formula>$E60=""</formula>
    </cfRule>
    <cfRule type="cellIs" dxfId="30" priority="62" operator="lessThan">
      <formula>75</formula>
    </cfRule>
  </conditionalFormatting>
  <conditionalFormatting sqref="E78:E79">
    <cfRule type="expression" priority="59" stopIfTrue="1">
      <formula>$E78=""</formula>
    </cfRule>
    <cfRule type="cellIs" dxfId="29" priority="60" operator="lessThan">
      <formula>75</formula>
    </cfRule>
  </conditionalFormatting>
  <conditionalFormatting sqref="E80:E81">
    <cfRule type="expression" priority="57" stopIfTrue="1">
      <formula>$E80=""</formula>
    </cfRule>
    <cfRule type="cellIs" dxfId="28" priority="58" operator="lessThan">
      <formula>75</formula>
    </cfRule>
  </conditionalFormatting>
  <conditionalFormatting sqref="E85:E86">
    <cfRule type="expression" priority="55" stopIfTrue="1">
      <formula>$E85=""</formula>
    </cfRule>
    <cfRule type="cellIs" dxfId="27" priority="56" operator="lessThan">
      <formula>75</formula>
    </cfRule>
  </conditionalFormatting>
  <conditionalFormatting sqref="E87:E104">
    <cfRule type="expression" priority="53" stopIfTrue="1">
      <formula>$E87=""</formula>
    </cfRule>
    <cfRule type="cellIs" dxfId="26" priority="54" operator="lessThan">
      <formula>75</formula>
    </cfRule>
  </conditionalFormatting>
  <conditionalFormatting sqref="E105:E106">
    <cfRule type="expression" priority="51" stopIfTrue="1">
      <formula>$E105=""</formula>
    </cfRule>
    <cfRule type="cellIs" dxfId="25" priority="52" operator="lessThan">
      <formula>75</formula>
    </cfRule>
  </conditionalFormatting>
  <conditionalFormatting sqref="E107:E108">
    <cfRule type="expression" priority="49" stopIfTrue="1">
      <formula>$E107=""</formula>
    </cfRule>
    <cfRule type="cellIs" dxfId="24" priority="50" operator="lessThan">
      <formula>75</formula>
    </cfRule>
  </conditionalFormatting>
  <conditionalFormatting sqref="E112:E113">
    <cfRule type="expression" priority="47" stopIfTrue="1">
      <formula>$E112=""</formula>
    </cfRule>
    <cfRule type="cellIs" dxfId="23" priority="48" operator="lessThan">
      <formula>75</formula>
    </cfRule>
  </conditionalFormatting>
  <conditionalFormatting sqref="E114:E131">
    <cfRule type="expression" priority="45" stopIfTrue="1">
      <formula>$E114=""</formula>
    </cfRule>
    <cfRule type="cellIs" dxfId="22" priority="46" operator="lessThan">
      <formula>75</formula>
    </cfRule>
  </conditionalFormatting>
  <conditionalFormatting sqref="E132:E133">
    <cfRule type="expression" priority="43" stopIfTrue="1">
      <formula>$E132=""</formula>
    </cfRule>
    <cfRule type="cellIs" dxfId="21" priority="44" operator="lessThan">
      <formula>75</formula>
    </cfRule>
  </conditionalFormatting>
  <conditionalFormatting sqref="E134:E135">
    <cfRule type="expression" priority="41" stopIfTrue="1">
      <formula>$E134=""</formula>
    </cfRule>
    <cfRule type="cellIs" dxfId="20" priority="42" operator="lessThan">
      <formula>75</formula>
    </cfRule>
  </conditionalFormatting>
  <conditionalFormatting sqref="E139:E140">
    <cfRule type="expression" priority="39" stopIfTrue="1">
      <formula>$E139=""</formula>
    </cfRule>
    <cfRule type="cellIs" dxfId="19" priority="40" operator="lessThan">
      <formula>75</formula>
    </cfRule>
  </conditionalFormatting>
  <conditionalFormatting sqref="E141:E158">
    <cfRule type="expression" priority="37" stopIfTrue="1">
      <formula>$E141=""</formula>
    </cfRule>
    <cfRule type="cellIs" dxfId="18" priority="38" operator="lessThan">
      <formula>75</formula>
    </cfRule>
  </conditionalFormatting>
  <conditionalFormatting sqref="E159:E160">
    <cfRule type="expression" priority="35" stopIfTrue="1">
      <formula>$E159=""</formula>
    </cfRule>
    <cfRule type="cellIs" dxfId="17" priority="36" operator="lessThan">
      <formula>75</formula>
    </cfRule>
  </conditionalFormatting>
  <conditionalFormatting sqref="E161:E162">
    <cfRule type="expression" priority="33" stopIfTrue="1">
      <formula>$E161=""</formula>
    </cfRule>
    <cfRule type="cellIs" dxfId="16" priority="34" operator="lessThan">
      <formula>75</formula>
    </cfRule>
  </conditionalFormatting>
  <conditionalFormatting sqref="E166:E167">
    <cfRule type="expression" priority="31" stopIfTrue="1">
      <formula>$E166=""</formula>
    </cfRule>
    <cfRule type="cellIs" dxfId="15" priority="32" operator="lessThan">
      <formula>75</formula>
    </cfRule>
  </conditionalFormatting>
  <conditionalFormatting sqref="E168:E185">
    <cfRule type="expression" priority="29" stopIfTrue="1">
      <formula>$E168=""</formula>
    </cfRule>
    <cfRule type="cellIs" dxfId="14" priority="30" operator="lessThan">
      <formula>75</formula>
    </cfRule>
  </conditionalFormatting>
  <conditionalFormatting sqref="E186:E187">
    <cfRule type="expression" priority="27" stopIfTrue="1">
      <formula>$E186=""</formula>
    </cfRule>
    <cfRule type="cellIs" dxfId="13" priority="28" operator="lessThan">
      <formula>75</formula>
    </cfRule>
  </conditionalFormatting>
  <conditionalFormatting sqref="E188:E189">
    <cfRule type="expression" priority="25" stopIfTrue="1">
      <formula>$E188=""</formula>
    </cfRule>
    <cfRule type="cellIs" dxfId="12" priority="26" operator="lessThan">
      <formula>75</formula>
    </cfRule>
  </conditionalFormatting>
  <conditionalFormatting sqref="E193:E194">
    <cfRule type="expression" priority="23" stopIfTrue="1">
      <formula>$E193=""</formula>
    </cfRule>
    <cfRule type="cellIs" dxfId="11" priority="24" operator="lessThan">
      <formula>75</formula>
    </cfRule>
  </conditionalFormatting>
  <conditionalFormatting sqref="E195:E212">
    <cfRule type="expression" priority="21" stopIfTrue="1">
      <formula>$E195=""</formula>
    </cfRule>
    <cfRule type="cellIs" dxfId="10" priority="22" operator="lessThan">
      <formula>75</formula>
    </cfRule>
  </conditionalFormatting>
  <conditionalFormatting sqref="E213:E214">
    <cfRule type="expression" priority="19" stopIfTrue="1">
      <formula>$E213=""</formula>
    </cfRule>
    <cfRule type="cellIs" dxfId="9" priority="20" operator="lessThan">
      <formula>75</formula>
    </cfRule>
  </conditionalFormatting>
  <conditionalFormatting sqref="E215:E216">
    <cfRule type="expression" priority="17" stopIfTrue="1">
      <formula>$E215=""</formula>
    </cfRule>
    <cfRule type="cellIs" dxfId="8" priority="18" operator="lessThan">
      <formula>75</formula>
    </cfRule>
  </conditionalFormatting>
  <conditionalFormatting sqref="E220:E221">
    <cfRule type="expression" priority="15" stopIfTrue="1">
      <formula>$E220=""</formula>
    </cfRule>
    <cfRule type="cellIs" dxfId="7" priority="16" operator="lessThan">
      <formula>75</formula>
    </cfRule>
  </conditionalFormatting>
  <conditionalFormatting sqref="E222:E239">
    <cfRule type="expression" priority="13" stopIfTrue="1">
      <formula>$E222=""</formula>
    </cfRule>
    <cfRule type="cellIs" dxfId="6" priority="14" operator="lessThan">
      <formula>75</formula>
    </cfRule>
  </conditionalFormatting>
  <conditionalFormatting sqref="E240:E241">
    <cfRule type="expression" priority="11" stopIfTrue="1">
      <formula>$E240=""</formula>
    </cfRule>
    <cfRule type="cellIs" dxfId="5" priority="12" operator="lessThan">
      <formula>75</formula>
    </cfRule>
  </conditionalFormatting>
  <conditionalFormatting sqref="E242:E243">
    <cfRule type="expression" priority="9" stopIfTrue="1">
      <formula>$E242=""</formula>
    </cfRule>
    <cfRule type="cellIs" dxfId="4" priority="10" operator="lessThan">
      <formula>75</formula>
    </cfRule>
  </conditionalFormatting>
  <conditionalFormatting sqref="E247:E248">
    <cfRule type="expression" priority="7" stopIfTrue="1">
      <formula>$E247=""</formula>
    </cfRule>
    <cfRule type="cellIs" dxfId="3" priority="8" operator="lessThan">
      <formula>75</formula>
    </cfRule>
  </conditionalFormatting>
  <conditionalFormatting sqref="E249:E266">
    <cfRule type="expression" priority="5" stopIfTrue="1">
      <formula>$E249=""</formula>
    </cfRule>
    <cfRule type="cellIs" dxfId="2" priority="6" operator="lessThan">
      <formula>75</formula>
    </cfRule>
  </conditionalFormatting>
  <conditionalFormatting sqref="E267:E268">
    <cfRule type="expression" priority="3" stopIfTrue="1">
      <formula>$E267=""</formula>
    </cfRule>
    <cfRule type="cellIs" dxfId="1" priority="4" operator="lessThan">
      <formula>75</formula>
    </cfRule>
  </conditionalFormatting>
  <conditionalFormatting sqref="E269:E270">
    <cfRule type="expression" priority="1" stopIfTrue="1">
      <formula>$E269=""</formula>
    </cfRule>
    <cfRule type="cellIs" dxfId="0" priority="2" operator="lessThan">
      <formula>75</formula>
    </cfRule>
  </conditionalFormatting>
  <dataValidations count="3">
    <dataValidation type="list" allowBlank="1" showInputMessage="1" showErrorMessage="1" sqref="D4:D27 D31:D54 D58:D81 D85:D108 D112:D135 D139:D162 D166:D189 D193:D216 D220:D243 D247:D270" xr:uid="{E96EB8A1-5CBA-42EC-8B87-D090BAC0ED99}">
      <formula1>"出,欠,出（コロナ感染）"</formula1>
    </dataValidation>
    <dataValidation type="list" allowBlank="1" showInputMessage="1" showErrorMessage="1" sqref="C4:C27 C31:C54 C58:C81 C85:C108 C112:C135 C139:C162 C166:C189 C193:C216 C220:C243 C247:C270" xr:uid="{92234B3D-4B3D-49EF-95FD-AEE0596E1F46}">
      <formula1>"出,欠"</formula1>
    </dataValidation>
    <dataValidation type="whole" allowBlank="1" showInputMessage="1" showErrorMessage="1" error="74歳以下の方を入力することはできません。" sqref="E4:E27 E31:E54 E58:E81 E85:E108 E112:E135 E139:E162 E166:E189 E193:E216 E220:E243 E247:E270" xr:uid="{02E610AD-8DCE-4C1A-8CBC-284C82660BED}">
      <formula1>75</formula1>
      <formula2>130</formula2>
    </dataValidation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※注意</vt:lpstr>
      <vt:lpstr>敬老会参加者名簿　1～100人用</vt:lpstr>
      <vt:lpstr>敬老会参加者名簿　1～500人用</vt:lpstr>
      <vt:lpstr>敬老会参加者名簿　人数白紙</vt:lpstr>
      <vt:lpstr>'敬老会参加者名簿　1～100人用'!Print_Area</vt:lpstr>
      <vt:lpstr>'敬老会参加者名簿　1～500人用'!Print_Area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</dc:creator>
  <cp:lastModifiedBy>千葉市　高齢福祉課</cp:lastModifiedBy>
  <cp:lastPrinted>2023-06-22T01:37:01Z</cp:lastPrinted>
  <dcterms:created xsi:type="dcterms:W3CDTF">2018-08-23T03:09:56Z</dcterms:created>
  <dcterms:modified xsi:type="dcterms:W3CDTF">2023-09-19T02:33:51Z</dcterms:modified>
</cp:coreProperties>
</file>