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filterPrivacy="1"/>
  <xr:revisionPtr revIDLastSave="0" documentId="13_ncr:1_{99387B8A-F62C-418F-A719-9EDF9CBA6513}" xr6:coauthVersionLast="36" xr6:coauthVersionMax="36" xr10:uidLastSave="{00000000-0000-0000-0000-000000000000}"/>
  <bookViews>
    <workbookView xWindow="0" yWindow="0" windowWidth="20490" windowHeight="7305" xr2:uid="{00000000-000D-0000-FFFF-FFFF00000000}"/>
  </bookViews>
  <sheets>
    <sheet name="所要額調書（運営支援）" sheetId="1" r:id="rId1"/>
  </sheets>
  <definedNames>
    <definedName name="_xlnm.Print_Area" localSheetId="0">'所要額調書（運営支援）'!$A$1:$K$13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0" i="1" l="1"/>
  <c r="F11" i="1" l="1"/>
  <c r="F10" i="1" l="1"/>
  <c r="G11" i="1"/>
  <c r="G10" i="1" l="1"/>
  <c r="H10" i="1" s="1"/>
  <c r="H11" i="1"/>
  <c r="J11" i="1" l="1"/>
  <c r="K11" i="1" s="1"/>
  <c r="G12" i="1"/>
  <c r="K10" i="1" l="1"/>
  <c r="L10" i="1" l="1"/>
  <c r="K13" i="1" s="1"/>
  <c r="J10" i="1"/>
</calcChain>
</file>

<file path=xl/sharedStrings.xml><?xml version="1.0" encoding="utf-8"?>
<sst xmlns="http://schemas.openxmlformats.org/spreadsheetml/2006/main" count="31" uniqueCount="29">
  <si>
    <t>（単位：円）</t>
    <rPh sb="1" eb="3">
      <t>タンイ</t>
    </rPh>
    <rPh sb="4" eb="5">
      <t>エン</t>
    </rPh>
    <phoneticPr fontId="1"/>
  </si>
  <si>
    <t>導入内容</t>
    <rPh sb="0" eb="2">
      <t>ドウニュウ</t>
    </rPh>
    <rPh sb="2" eb="4">
      <t>ナイヨウ</t>
    </rPh>
    <phoneticPr fontId="1"/>
  </si>
  <si>
    <t>階段昇降機（製品名）
又は予備バッテリー
メーカー（型番等）</t>
    <rPh sb="0" eb="2">
      <t>カイダン</t>
    </rPh>
    <rPh sb="2" eb="5">
      <t>ショウコウキ</t>
    </rPh>
    <rPh sb="6" eb="9">
      <t>セイヒンメイ</t>
    </rPh>
    <rPh sb="11" eb="12">
      <t>マタ</t>
    </rPh>
    <rPh sb="13" eb="15">
      <t>ヨビ</t>
    </rPh>
    <rPh sb="26" eb="28">
      <t>カタバン</t>
    </rPh>
    <rPh sb="28" eb="29">
      <t>トウ</t>
    </rPh>
    <phoneticPr fontId="1"/>
  </si>
  <si>
    <t>【補助上限額】</t>
    <rPh sb="1" eb="3">
      <t>ホジョ</t>
    </rPh>
    <rPh sb="3" eb="6">
      <t>ジョウゲンガク</t>
    </rPh>
    <phoneticPr fontId="1"/>
  </si>
  <si>
    <t>Ｄ</t>
    <phoneticPr fontId="1"/>
  </si>
  <si>
    <t>事業者名</t>
    <rPh sb="0" eb="3">
      <t>ジギョウシャ</t>
    </rPh>
    <rPh sb="3" eb="4">
      <t>メイ</t>
    </rPh>
    <phoneticPr fontId="1"/>
  </si>
  <si>
    <t>【補助対象経費×
補助率10/10】</t>
    <rPh sb="1" eb="3">
      <t>ホジョ</t>
    </rPh>
    <rPh sb="3" eb="5">
      <t>タイショウ</t>
    </rPh>
    <rPh sb="5" eb="7">
      <t>ケイヒ</t>
    </rPh>
    <rPh sb="9" eb="11">
      <t>ホジョ</t>
    </rPh>
    <rPh sb="11" eb="12">
      <t>リツ</t>
    </rPh>
    <phoneticPr fontId="1"/>
  </si>
  <si>
    <t>Ｂ</t>
    <phoneticPr fontId="1"/>
  </si>
  <si>
    <t>Ｃ</t>
    <phoneticPr fontId="1"/>
  </si>
  <si>
    <t>No.</t>
    <phoneticPr fontId="1"/>
  </si>
  <si>
    <t>非表示</t>
    <rPh sb="0" eb="3">
      <t>ヒヒョウジ</t>
    </rPh>
    <phoneticPr fontId="1"/>
  </si>
  <si>
    <t>-</t>
    <phoneticPr fontId="1"/>
  </si>
  <si>
    <t>Ｅ</t>
    <phoneticPr fontId="1"/>
  </si>
  <si>
    <t>-</t>
    <phoneticPr fontId="1"/>
  </si>
  <si>
    <t>【所要額】
（ＣとＤを比較
して低い方の額）</t>
    <rPh sb="1" eb="3">
      <t>ショヨウ</t>
    </rPh>
    <rPh sb="3" eb="4">
      <t>ガク</t>
    </rPh>
    <rPh sb="11" eb="13">
      <t>ヒカク</t>
    </rPh>
    <rPh sb="16" eb="17">
      <t>ヒク</t>
    </rPh>
    <rPh sb="18" eb="19">
      <t>ホウ</t>
    </rPh>
    <rPh sb="20" eb="21">
      <t>ガク</t>
    </rPh>
    <phoneticPr fontId="1"/>
  </si>
  <si>
    <t>所要額合計</t>
    <rPh sb="0" eb="2">
      <t>ショヨウ</t>
    </rPh>
    <rPh sb="2" eb="3">
      <t>ガク</t>
    </rPh>
    <rPh sb="3" eb="5">
      <t>ゴウケイ</t>
    </rPh>
    <phoneticPr fontId="1"/>
  </si>
  <si>
    <t>Ａ</t>
    <phoneticPr fontId="1"/>
  </si>
  <si>
    <t>件数</t>
    <rPh sb="0" eb="2">
      <t>ケンスウ</t>
    </rPh>
    <phoneticPr fontId="1"/>
  </si>
  <si>
    <t>単位</t>
    <rPh sb="0" eb="2">
      <t>タンイ</t>
    </rPh>
    <phoneticPr fontId="1"/>
  </si>
  <si>
    <t>区分毎計</t>
    <rPh sb="0" eb="2">
      <t>クブン</t>
    </rPh>
    <rPh sb="2" eb="3">
      <t>ゴト</t>
    </rPh>
    <rPh sb="3" eb="4">
      <t>ケイ</t>
    </rPh>
    <phoneticPr fontId="1"/>
  </si>
  <si>
    <t>事業所名</t>
    <rPh sb="0" eb="3">
      <t>ジギョウショ</t>
    </rPh>
    <rPh sb="3" eb="4">
      <t>メイ</t>
    </rPh>
    <phoneticPr fontId="1"/>
  </si>
  <si>
    <t>サービス種別</t>
    <rPh sb="4" eb="6">
      <t>シュベツ</t>
    </rPh>
    <phoneticPr fontId="1"/>
  </si>
  <si>
    <t>補助金所要額調書（運営支援）</t>
    <rPh sb="0" eb="6">
      <t>ホジョキンショヨウガク</t>
    </rPh>
    <rPh sb="6" eb="8">
      <t>チョウショ</t>
    </rPh>
    <rPh sb="9" eb="11">
      <t>ウンエイ</t>
    </rPh>
    <rPh sb="11" eb="13">
      <t>シエン</t>
    </rPh>
    <phoneticPr fontId="1"/>
  </si>
  <si>
    <t>事業所所在地</t>
    <rPh sb="3" eb="6">
      <t>ショザイチ</t>
    </rPh>
    <phoneticPr fontId="1"/>
  </si>
  <si>
    <t>当該年度に要する費用（税込）</t>
    <rPh sb="8" eb="10">
      <t>ヒヨウ</t>
    </rPh>
    <rPh sb="11" eb="12">
      <t>ゼイ</t>
    </rPh>
    <rPh sb="12" eb="13">
      <t>コ</t>
    </rPh>
    <phoneticPr fontId="1"/>
  </si>
  <si>
    <t>（当該年度に要する階段昇降機に係る操作講習の受講費）</t>
    <phoneticPr fontId="1"/>
  </si>
  <si>
    <t>（当該年度に要する修繕費及び性能維持に必要な交換部品に係る費用）</t>
    <phoneticPr fontId="1"/>
  </si>
  <si>
    <t>合計</t>
    <rPh sb="0" eb="2">
      <t>ゴウケイ</t>
    </rPh>
    <phoneticPr fontId="1"/>
  </si>
  <si>
    <t>人</t>
    <rPh sb="0" eb="1">
      <t>ヒト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</si>
</sst>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4"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6"/>
      <color theme="1"/>
      <name val="游ゴシック"/>
      <family val="2"/>
      <charset val="128"/>
      <scheme val="minor"/>
    </font>
    <font>
      <sz val="11"/>
      <color theme="1"/>
      <name val="ＭＳ 明朝"/>
      <family val="1"/>
      <charset val="128"/>
    </font>
    <font>
      <sz val="16"/>
      <color theme="1"/>
      <name val="ＭＳ 明朝"/>
      <family val="1"/>
      <charset val="128"/>
    </font>
    <font>
      <b/>
      <sz val="12"/>
      <color rgb="FFFF0000"/>
      <name val="ＭＳ 明朝"/>
      <family val="1"/>
      <charset val="128"/>
    </font>
    <font>
      <sz val="11"/>
      <color rgb="FFFF0000"/>
      <name val="ＭＳ 明朝"/>
      <family val="1"/>
      <charset val="128"/>
    </font>
    <font>
      <sz val="12"/>
      <color theme="1"/>
      <name val="ＭＳ 明朝"/>
      <family val="1"/>
      <charset val="128"/>
    </font>
    <font>
      <sz val="12"/>
      <color rgb="FFFF0000"/>
      <name val="ＭＳ 明朝"/>
      <family val="1"/>
      <charset val="128"/>
    </font>
    <font>
      <sz val="12"/>
      <color theme="1"/>
      <name val="游ゴシック"/>
      <family val="2"/>
      <charset val="128"/>
      <scheme val="minor"/>
    </font>
    <font>
      <sz val="14"/>
      <color theme="1"/>
      <name val="ＭＳ 明朝"/>
      <family val="1"/>
      <charset val="128"/>
    </font>
    <font>
      <sz val="14"/>
      <color rgb="FFFF0000"/>
      <name val="ＭＳ 明朝"/>
      <family val="1"/>
      <charset val="128"/>
    </font>
    <font>
      <sz val="12"/>
      <color rgb="FFFF0000"/>
      <name val="游ゴシック"/>
      <family val="2"/>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style="thin">
        <color indexed="64"/>
      </left>
      <right/>
      <top/>
      <bottom/>
      <diagonal/>
    </border>
  </borders>
  <cellStyleXfs count="1">
    <xf numFmtId="0" fontId="0" fillId="0" borderId="0">
      <alignment vertical="center"/>
    </xf>
  </cellStyleXfs>
  <cellXfs count="67">
    <xf numFmtId="0" fontId="0" fillId="0" borderId="0" xfId="0">
      <alignment vertical="center"/>
    </xf>
    <xf numFmtId="0" fontId="4" fillId="0" borderId="0" xfId="0" applyFont="1">
      <alignment vertical="center"/>
    </xf>
    <xf numFmtId="0" fontId="4" fillId="0" borderId="0" xfId="0" applyFont="1" applyAlignment="1">
      <alignment vertical="center" wrapText="1"/>
    </xf>
    <xf numFmtId="0" fontId="7" fillId="0" borderId="0" xfId="0" applyFont="1">
      <alignment vertical="center"/>
    </xf>
    <xf numFmtId="0" fontId="7" fillId="0" borderId="0" xfId="0" applyFont="1" applyFill="1">
      <alignment vertical="center"/>
    </xf>
    <xf numFmtId="0" fontId="2" fillId="3" borderId="0" xfId="0" applyFont="1" applyFill="1" applyAlignment="1">
      <alignment horizontal="center" vertical="center"/>
    </xf>
    <xf numFmtId="0" fontId="4" fillId="3" borderId="0" xfId="0" applyFont="1" applyFill="1">
      <alignment vertical="center"/>
    </xf>
    <xf numFmtId="0" fontId="7" fillId="3" borderId="0" xfId="0" applyFont="1" applyFill="1">
      <alignment vertical="center"/>
    </xf>
    <xf numFmtId="0" fontId="6" fillId="3" borderId="0" xfId="0" applyFont="1" applyFill="1" applyAlignment="1"/>
    <xf numFmtId="0" fontId="4" fillId="3" borderId="0" xfId="0" applyFont="1" applyFill="1" applyBorder="1" applyAlignment="1">
      <alignment horizontal="right" vertical="center"/>
    </xf>
    <xf numFmtId="0" fontId="4" fillId="3" borderId="1" xfId="0" applyFont="1" applyFill="1" applyBorder="1" applyAlignment="1">
      <alignment horizontal="right" vertical="center"/>
    </xf>
    <xf numFmtId="0" fontId="8" fillId="0" borderId="3" xfId="0" applyFont="1" applyBorder="1" applyAlignment="1">
      <alignment horizontal="center" vertical="center" wrapText="1"/>
    </xf>
    <xf numFmtId="0" fontId="8"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8" fillId="0" borderId="3" xfId="0" applyFont="1" applyBorder="1" applyAlignment="1">
      <alignment horizontal="center" vertical="center"/>
    </xf>
    <xf numFmtId="0" fontId="8" fillId="0" borderId="0" xfId="0" applyFont="1">
      <alignment vertical="center"/>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0" fontId="9" fillId="0" borderId="2" xfId="0" applyFont="1" applyBorder="1" applyAlignment="1">
      <alignment horizontal="center" vertical="center"/>
    </xf>
    <xf numFmtId="0" fontId="9" fillId="0" borderId="2"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9" xfId="0" applyFont="1" applyFill="1" applyBorder="1" applyAlignment="1">
      <alignment horizontal="left" vertical="center" wrapText="1"/>
    </xf>
    <xf numFmtId="0" fontId="8" fillId="0" borderId="10" xfId="0" applyFont="1" applyFill="1" applyBorder="1" applyAlignment="1">
      <alignment horizontal="center" vertical="center"/>
    </xf>
    <xf numFmtId="0" fontId="8" fillId="0" borderId="13" xfId="0" applyFont="1" applyFill="1" applyBorder="1" applyAlignment="1">
      <alignment horizontal="left" vertical="center" wrapText="1"/>
    </xf>
    <xf numFmtId="0" fontId="8" fillId="0" borderId="14" xfId="0" applyFont="1" applyFill="1" applyBorder="1" applyAlignment="1">
      <alignment horizontal="center" vertical="center"/>
    </xf>
    <xf numFmtId="176" fontId="9" fillId="0" borderId="3" xfId="0" applyNumberFormat="1" applyFont="1" applyFill="1" applyBorder="1">
      <alignment vertical="center"/>
    </xf>
    <xf numFmtId="0" fontId="8" fillId="3" borderId="0" xfId="0" applyFont="1" applyFill="1" applyAlignment="1">
      <alignment horizontal="center" vertical="center"/>
    </xf>
    <xf numFmtId="0" fontId="9" fillId="3" borderId="0" xfId="0" applyFont="1" applyFill="1" applyAlignment="1">
      <alignment horizontal="center" vertical="center"/>
    </xf>
    <xf numFmtId="0" fontId="8" fillId="3" borderId="1" xfId="0" applyFont="1" applyFill="1" applyBorder="1" applyAlignment="1">
      <alignment horizontal="right" vertical="center"/>
    </xf>
    <xf numFmtId="0" fontId="8" fillId="0" borderId="19" xfId="0" applyFont="1" applyFill="1" applyBorder="1" applyAlignment="1">
      <alignment horizontal="left" vertical="center" wrapText="1"/>
    </xf>
    <xf numFmtId="0" fontId="8" fillId="0" borderId="3" xfId="0" applyFont="1" applyFill="1" applyBorder="1" applyAlignment="1">
      <alignment horizontal="center" vertical="center"/>
    </xf>
    <xf numFmtId="176" fontId="11" fillId="0" borderId="12" xfId="0" applyNumberFormat="1" applyFont="1" applyFill="1" applyBorder="1" applyAlignment="1">
      <alignment horizontal="right" vertical="center"/>
    </xf>
    <xf numFmtId="176" fontId="12" fillId="0" borderId="16" xfId="0" applyNumberFormat="1" applyFont="1" applyBorder="1">
      <alignment vertical="center"/>
    </xf>
    <xf numFmtId="176" fontId="11" fillId="2" borderId="6" xfId="0" applyNumberFormat="1" applyFont="1" applyFill="1" applyBorder="1" applyAlignment="1">
      <alignment horizontal="right" vertical="center"/>
    </xf>
    <xf numFmtId="176" fontId="11" fillId="2" borderId="3" xfId="0" applyNumberFormat="1" applyFont="1" applyFill="1" applyBorder="1">
      <alignment vertical="center"/>
    </xf>
    <xf numFmtId="176" fontId="11" fillId="2" borderId="8" xfId="0" applyNumberFormat="1" applyFont="1" applyFill="1" applyBorder="1" applyAlignment="1">
      <alignment horizontal="right" vertical="center"/>
    </xf>
    <xf numFmtId="176" fontId="12" fillId="0" borderId="2" xfId="0" applyNumberFormat="1" applyFont="1" applyFill="1" applyBorder="1" applyAlignment="1">
      <alignment horizontal="right" vertical="center"/>
    </xf>
    <xf numFmtId="176" fontId="11" fillId="2" borderId="2" xfId="0" applyNumberFormat="1" applyFont="1" applyFill="1" applyBorder="1" applyAlignment="1">
      <alignment horizontal="right" vertical="center"/>
    </xf>
    <xf numFmtId="176" fontId="11" fillId="0" borderId="20" xfId="0" applyNumberFormat="1" applyFont="1" applyFill="1" applyBorder="1" applyAlignment="1">
      <alignment horizontal="right" vertical="center"/>
    </xf>
    <xf numFmtId="176" fontId="11" fillId="0" borderId="15" xfId="0" applyNumberFormat="1" applyFont="1" applyFill="1" applyBorder="1" applyAlignment="1">
      <alignment horizontal="right" vertical="center"/>
    </xf>
    <xf numFmtId="176" fontId="11" fillId="0" borderId="3" xfId="0" applyNumberFormat="1" applyFont="1" applyBorder="1">
      <alignment vertical="center"/>
    </xf>
    <xf numFmtId="0" fontId="8" fillId="0" borderId="22" xfId="0" applyFont="1" applyBorder="1" applyAlignment="1">
      <alignment horizontal="left"/>
    </xf>
    <xf numFmtId="0" fontId="9" fillId="0" borderId="3" xfId="0" applyFont="1" applyBorder="1" applyAlignment="1">
      <alignment horizontal="center" vertical="center"/>
    </xf>
    <xf numFmtId="0" fontId="5" fillId="3" borderId="0" xfId="0" applyFont="1" applyFill="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vertical="center"/>
    </xf>
    <xf numFmtId="176" fontId="9" fillId="0" borderId="3" xfId="0" applyNumberFormat="1" applyFont="1" applyBorder="1" applyAlignment="1">
      <alignment vertical="center"/>
    </xf>
    <xf numFmtId="0" fontId="13" fillId="0" borderId="3" xfId="0" applyFont="1" applyBorder="1" applyAlignment="1">
      <alignment vertical="center"/>
    </xf>
    <xf numFmtId="0" fontId="8" fillId="3" borderId="1" xfId="0" applyFont="1" applyFill="1" applyBorder="1" applyAlignment="1">
      <alignment horizontal="left" vertical="center" wrapText="1"/>
    </xf>
    <xf numFmtId="0" fontId="10" fillId="0" borderId="1" xfId="0" applyFont="1" applyBorder="1" applyAlignment="1">
      <alignment vertical="center"/>
    </xf>
    <xf numFmtId="0" fontId="3" fillId="3" borderId="0" xfId="0" applyFont="1" applyFill="1" applyAlignment="1">
      <alignment horizontal="center" vertical="center"/>
    </xf>
    <xf numFmtId="176" fontId="12" fillId="0" borderId="17" xfId="0" applyNumberFormat="1" applyFont="1" applyFill="1" applyBorder="1" applyAlignment="1">
      <alignment horizontal="right" vertical="center"/>
    </xf>
    <xf numFmtId="0" fontId="2" fillId="0" borderId="18" xfId="0" applyFont="1" applyBorder="1" applyAlignment="1">
      <alignment horizontal="right" vertical="center"/>
    </xf>
    <xf numFmtId="176" fontId="11" fillId="2" borderId="3" xfId="0" applyNumberFormat="1" applyFont="1" applyFill="1" applyBorder="1" applyAlignment="1">
      <alignment horizontal="right" vertical="center"/>
    </xf>
    <xf numFmtId="0" fontId="2" fillId="0" borderId="3" xfId="0" applyFont="1" applyBorder="1" applyAlignment="1">
      <alignment horizontal="right" vertical="center"/>
    </xf>
    <xf numFmtId="176" fontId="12" fillId="0" borderId="2" xfId="0" applyNumberFormat="1" applyFont="1" applyFill="1" applyBorder="1" applyAlignment="1">
      <alignment horizontal="right" vertical="center"/>
    </xf>
    <xf numFmtId="176" fontId="12" fillId="0" borderId="4" xfId="0" applyNumberFormat="1" applyFont="1" applyFill="1" applyBorder="1" applyAlignment="1">
      <alignment horizontal="right" vertical="center"/>
    </xf>
    <xf numFmtId="176" fontId="11" fillId="2" borderId="2" xfId="0" applyNumberFormat="1" applyFont="1" applyFill="1" applyBorder="1" applyAlignment="1">
      <alignment horizontal="right" vertical="center"/>
    </xf>
    <xf numFmtId="176" fontId="11" fillId="2" borderId="4" xfId="0" applyNumberFormat="1" applyFont="1" applyFill="1" applyBorder="1" applyAlignment="1">
      <alignment horizontal="right" vertical="center"/>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0" fontId="0" fillId="0" borderId="7" xfId="0" applyBorder="1" applyAlignment="1">
      <alignment horizontal="center" vertical="center" wrapText="1"/>
    </xf>
    <xf numFmtId="0" fontId="11" fillId="0" borderId="11"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2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pageSetUpPr fitToPage="1"/>
  </sheetPr>
  <dimension ref="A1:P39"/>
  <sheetViews>
    <sheetView tabSelected="1" view="pageBreakPreview" topLeftCell="A6" zoomScale="75" zoomScaleNormal="120" zoomScaleSheetLayoutView="75" workbookViewId="0">
      <selection activeCell="E10" sqref="E10"/>
    </sheetView>
  </sheetViews>
  <sheetFormatPr defaultRowHeight="13.5" x14ac:dyDescent="0.4"/>
  <cols>
    <col min="1" max="1" width="8.625" style="1" customWidth="1"/>
    <col min="2" max="2" width="27.625" style="1" customWidth="1"/>
    <col min="3" max="3" width="5.25" style="1" bestFit="1" customWidth="1"/>
    <col min="4" max="4" width="5.25" style="1" customWidth="1"/>
    <col min="5" max="5" width="15.125" style="1" customWidth="1"/>
    <col min="6" max="6" width="15.125" style="3" hidden="1" customWidth="1"/>
    <col min="7" max="9" width="15.125" style="1" customWidth="1"/>
    <col min="10" max="10" width="15.125" style="4" hidden="1" customWidth="1"/>
    <col min="11" max="11" width="17.5" style="1" customWidth="1"/>
    <col min="12" max="12" width="13.5" style="1" hidden="1" customWidth="1"/>
    <col min="13" max="16384" width="9" style="1"/>
  </cols>
  <sheetData>
    <row r="1" spans="1:16" ht="33.75" customHeight="1" x14ac:dyDescent="0.4">
      <c r="A1" s="43" t="s">
        <v>22</v>
      </c>
      <c r="B1" s="43"/>
      <c r="C1" s="43"/>
      <c r="D1" s="43"/>
      <c r="E1" s="43"/>
      <c r="F1" s="43"/>
      <c r="G1" s="43"/>
      <c r="H1" s="43"/>
      <c r="I1" s="43"/>
      <c r="J1" s="43"/>
      <c r="K1" s="43"/>
    </row>
    <row r="2" spans="1:16" ht="33.75" customHeight="1" x14ac:dyDescent="0.4">
      <c r="A2" s="51"/>
      <c r="B2" s="51"/>
      <c r="C2" s="51"/>
      <c r="D2" s="51"/>
      <c r="E2" s="51"/>
      <c r="F2" s="51"/>
      <c r="G2" s="51"/>
      <c r="H2" s="51"/>
      <c r="I2" s="51"/>
      <c r="J2" s="51"/>
      <c r="K2" s="5"/>
    </row>
    <row r="3" spans="1:16" ht="28.5" customHeight="1" x14ac:dyDescent="0.4">
      <c r="A3" s="6"/>
      <c r="B3" s="6"/>
      <c r="C3" s="6"/>
      <c r="D3" s="6"/>
      <c r="E3" s="26" t="s">
        <v>5</v>
      </c>
      <c r="F3" s="27"/>
      <c r="G3" s="49"/>
      <c r="H3" s="50"/>
      <c r="I3" s="50"/>
      <c r="J3" s="50"/>
      <c r="K3" s="50"/>
    </row>
    <row r="4" spans="1:16" ht="28.5" customHeight="1" x14ac:dyDescent="0.4">
      <c r="A4" s="6"/>
      <c r="B4" s="6"/>
      <c r="C4" s="6"/>
      <c r="D4" s="6"/>
      <c r="E4" s="26" t="s">
        <v>20</v>
      </c>
      <c r="F4" s="27"/>
      <c r="G4" s="49"/>
      <c r="H4" s="50"/>
      <c r="I4" s="50"/>
      <c r="J4" s="50"/>
      <c r="K4" s="50"/>
    </row>
    <row r="5" spans="1:16" ht="28.5" customHeight="1" x14ac:dyDescent="0.4">
      <c r="A5" s="6"/>
      <c r="B5" s="6"/>
      <c r="C5" s="6"/>
      <c r="D5" s="6"/>
      <c r="E5" s="26" t="s">
        <v>23</v>
      </c>
      <c r="F5" s="27"/>
      <c r="G5" s="49"/>
      <c r="H5" s="50"/>
      <c r="I5" s="50"/>
      <c r="J5" s="50"/>
      <c r="K5" s="50"/>
    </row>
    <row r="6" spans="1:16" ht="28.5" customHeight="1" x14ac:dyDescent="0.4">
      <c r="A6" s="6"/>
      <c r="B6" s="6"/>
      <c r="C6" s="6"/>
      <c r="D6" s="6"/>
      <c r="E6" s="26" t="s">
        <v>21</v>
      </c>
      <c r="F6" s="27"/>
      <c r="G6" s="49"/>
      <c r="H6" s="50"/>
      <c r="I6" s="50"/>
      <c r="J6" s="50"/>
      <c r="K6" s="50"/>
    </row>
    <row r="7" spans="1:16" ht="28.5" customHeight="1" x14ac:dyDescent="0.15">
      <c r="A7" s="8"/>
      <c r="B7" s="6"/>
      <c r="C7" s="6"/>
      <c r="D7" s="6"/>
      <c r="E7" s="6"/>
      <c r="F7" s="7"/>
      <c r="G7" s="9"/>
      <c r="H7" s="9"/>
      <c r="J7" s="1"/>
      <c r="K7" s="28" t="s">
        <v>0</v>
      </c>
      <c r="L7" s="10"/>
    </row>
    <row r="8" spans="1:16" s="15" customFormat="1" ht="84.75" customHeight="1" x14ac:dyDescent="0.4">
      <c r="A8" s="60" t="s">
        <v>9</v>
      </c>
      <c r="B8" s="11" t="s">
        <v>1</v>
      </c>
      <c r="C8" s="60" t="s">
        <v>17</v>
      </c>
      <c r="D8" s="60" t="s">
        <v>18</v>
      </c>
      <c r="E8" s="12" t="s">
        <v>24</v>
      </c>
      <c r="F8" s="13" t="s">
        <v>10</v>
      </c>
      <c r="G8" s="11" t="s">
        <v>6</v>
      </c>
      <c r="H8" s="11" t="s">
        <v>19</v>
      </c>
      <c r="I8" s="11" t="s">
        <v>3</v>
      </c>
      <c r="J8" s="13" t="s">
        <v>10</v>
      </c>
      <c r="K8" s="11" t="s">
        <v>14</v>
      </c>
      <c r="L8" s="42" t="s">
        <v>10</v>
      </c>
    </row>
    <row r="9" spans="1:16" s="15" customFormat="1" ht="57.75" customHeight="1" thickBot="1" x14ac:dyDescent="0.45">
      <c r="A9" s="61"/>
      <c r="B9" s="16" t="s">
        <v>2</v>
      </c>
      <c r="C9" s="62"/>
      <c r="D9" s="63"/>
      <c r="E9" s="17" t="s">
        <v>16</v>
      </c>
      <c r="F9" s="18" t="s">
        <v>11</v>
      </c>
      <c r="G9" s="14" t="s">
        <v>7</v>
      </c>
      <c r="H9" s="14" t="s">
        <v>8</v>
      </c>
      <c r="I9" s="14" t="s">
        <v>4</v>
      </c>
      <c r="J9" s="19" t="s">
        <v>13</v>
      </c>
      <c r="K9" s="17" t="s">
        <v>12</v>
      </c>
      <c r="L9" s="42" t="s">
        <v>15</v>
      </c>
    </row>
    <row r="10" spans="1:16" s="15" customFormat="1" ht="49.5" customHeight="1" x14ac:dyDescent="0.4">
      <c r="A10" s="20">
        <v>1</v>
      </c>
      <c r="B10" s="21"/>
      <c r="C10" s="64">
        <v>2</v>
      </c>
      <c r="D10" s="22" t="s">
        <v>28</v>
      </c>
      <c r="E10" s="31"/>
      <c r="F10" s="32">
        <f>E10</f>
        <v>0</v>
      </c>
      <c r="G10" s="33" t="str">
        <f t="shared" ref="G10:G12" si="0">IF(E10="","",E10)</f>
        <v/>
      </c>
      <c r="H10" s="34" t="str">
        <f>G10</f>
        <v/>
      </c>
      <c r="I10" s="35" t="str">
        <f>IF(C10=1,"14,000",IF(C10=2,"28,000",""))</f>
        <v>28,000</v>
      </c>
      <c r="J10" s="36" t="str">
        <f>IF(H10&lt;=I10,H10,I10)</f>
        <v/>
      </c>
      <c r="K10" s="37" t="str">
        <f>IF(H10="","",J10)</f>
        <v/>
      </c>
      <c r="L10" s="47">
        <f>SUM(K10:K12)</f>
        <v>0</v>
      </c>
      <c r="M10" s="15" t="s">
        <v>25</v>
      </c>
    </row>
    <row r="11" spans="1:16" s="15" customFormat="1" ht="49.5" customHeight="1" x14ac:dyDescent="0.15">
      <c r="A11" s="20">
        <v>2</v>
      </c>
      <c r="B11" s="29"/>
      <c r="C11" s="65"/>
      <c r="D11" s="30"/>
      <c r="E11" s="38"/>
      <c r="F11" s="52">
        <f>E11+E12</f>
        <v>0</v>
      </c>
      <c r="G11" s="33" t="str">
        <f t="shared" si="0"/>
        <v/>
      </c>
      <c r="H11" s="54" t="str">
        <f>IF(F11=0,"",F11)</f>
        <v/>
      </c>
      <c r="I11" s="58">
        <v>250000</v>
      </c>
      <c r="J11" s="56">
        <f>IF(H11&lt;=I11,H11,I11)</f>
        <v>250000</v>
      </c>
      <c r="K11" s="58" t="str">
        <f>IF(H11="","",J11)</f>
        <v/>
      </c>
      <c r="L11" s="47"/>
      <c r="M11" s="41" t="s">
        <v>26</v>
      </c>
    </row>
    <row r="12" spans="1:16" s="15" customFormat="1" ht="49.5" customHeight="1" thickBot="1" x14ac:dyDescent="0.45">
      <c r="A12" s="20">
        <v>3</v>
      </c>
      <c r="B12" s="23"/>
      <c r="C12" s="66"/>
      <c r="D12" s="24"/>
      <c r="E12" s="39"/>
      <c r="F12" s="53"/>
      <c r="G12" s="33" t="str">
        <f t="shared" si="0"/>
        <v/>
      </c>
      <c r="H12" s="55"/>
      <c r="I12" s="59"/>
      <c r="J12" s="57"/>
      <c r="K12" s="59"/>
      <c r="L12" s="48"/>
    </row>
    <row r="13" spans="1:16" s="15" customFormat="1" ht="87" customHeight="1" x14ac:dyDescent="0.4">
      <c r="A13" s="44" t="s">
        <v>27</v>
      </c>
      <c r="B13" s="45"/>
      <c r="C13" s="45"/>
      <c r="D13" s="45"/>
      <c r="E13" s="45"/>
      <c r="F13" s="44"/>
      <c r="G13" s="44"/>
      <c r="H13" s="46"/>
      <c r="I13" s="46"/>
      <c r="J13" s="25"/>
      <c r="K13" s="40" t="str">
        <f>IF(L10=0,"",L10)</f>
        <v/>
      </c>
    </row>
    <row r="14" spans="1:16" ht="37.5" customHeight="1" x14ac:dyDescent="0.4">
      <c r="P14" s="2"/>
    </row>
    <row r="15" spans="1:16" ht="16.5" customHeight="1" x14ac:dyDescent="0.4"/>
    <row r="16" spans="1:16" ht="18.75" customHeight="1" x14ac:dyDescent="0.4"/>
    <row r="17" ht="18.75" customHeight="1" x14ac:dyDescent="0.4"/>
    <row r="18" ht="18.75" customHeight="1" x14ac:dyDescent="0.4"/>
    <row r="19" ht="18.75" customHeight="1" x14ac:dyDescent="0.4"/>
    <row r="20" ht="18.75" customHeight="1" x14ac:dyDescent="0.4"/>
    <row r="21" ht="18.75" customHeight="1" x14ac:dyDescent="0.4"/>
    <row r="22" ht="18.75" customHeight="1" x14ac:dyDescent="0.4"/>
    <row r="23" ht="18.75" customHeight="1" x14ac:dyDescent="0.4"/>
    <row r="24" ht="18.75" customHeight="1" x14ac:dyDescent="0.4"/>
    <row r="25" ht="18.75" customHeight="1" x14ac:dyDescent="0.4"/>
    <row r="26" ht="18.75" customHeight="1" x14ac:dyDescent="0.4"/>
    <row r="27" ht="18.75" customHeight="1" x14ac:dyDescent="0.4"/>
    <row r="28" ht="18.75" customHeight="1" x14ac:dyDescent="0.4"/>
    <row r="29" ht="18.75" customHeight="1" x14ac:dyDescent="0.4"/>
    <row r="30" ht="18.75" customHeight="1" x14ac:dyDescent="0.4"/>
    <row r="31" ht="18.75" customHeight="1" x14ac:dyDescent="0.4"/>
    <row r="32" ht="18.75" customHeight="1" x14ac:dyDescent="0.4"/>
    <row r="33" ht="18.75" customHeight="1" x14ac:dyDescent="0.4"/>
    <row r="34" ht="18.75" customHeight="1" x14ac:dyDescent="0.4"/>
    <row r="35" ht="18.75" customHeight="1" x14ac:dyDescent="0.4"/>
    <row r="36" ht="18.75" customHeight="1" x14ac:dyDescent="0.4"/>
    <row r="37" ht="18.75" customHeight="1" x14ac:dyDescent="0.4"/>
    <row r="38" ht="18.75" customHeight="1" x14ac:dyDescent="0.4"/>
    <row r="39" ht="18.75" customHeight="1" x14ac:dyDescent="0.4"/>
  </sheetData>
  <mergeCells count="16">
    <mergeCell ref="A1:K1"/>
    <mergeCell ref="A13:I13"/>
    <mergeCell ref="L10:L12"/>
    <mergeCell ref="G4:K4"/>
    <mergeCell ref="G5:K5"/>
    <mergeCell ref="G6:K6"/>
    <mergeCell ref="A2:J2"/>
    <mergeCell ref="F11:F12"/>
    <mergeCell ref="H11:H12"/>
    <mergeCell ref="I11:I12"/>
    <mergeCell ref="J11:J12"/>
    <mergeCell ref="K11:K12"/>
    <mergeCell ref="G3:K3"/>
    <mergeCell ref="A8:A9"/>
    <mergeCell ref="C8:C9"/>
    <mergeCell ref="D8:D9"/>
  </mergeCells>
  <phoneticPr fontId="1"/>
  <dataValidations xWindow="506" yWindow="587" count="1">
    <dataValidation allowBlank="1" showInputMessage="1" showErrorMessage="1" prompt="②導入計画書２を入力してください。" sqref="B12" xr:uid="{00000000-0002-0000-0000-00000A000000}"/>
  </dataValidations>
  <printOptions horizontalCentered="1"/>
  <pageMargins left="0.25" right="0.25" top="0.75" bottom="0.75" header="0.3" footer="0.3"/>
  <pageSetup paperSize="9" scale="73" orientation="portrait" r:id="rId1"/>
  <ignoredErrors>
    <ignoredError sqref="G1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所要額調書（運営支援）</vt:lpstr>
      <vt:lpstr>'所要額調書（運営支援）'!Print_Area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2022-12-07T02:10:31Z</dcterms:modified>
</cp:coreProperties>
</file>